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9a65443a9bb3b4e/Desktop/padmini/day21/"/>
    </mc:Choice>
  </mc:AlternateContent>
  <xr:revisionPtr revIDLastSave="41" documentId="8_{59531163-FE4D-4495-8873-E236AD395A88}" xr6:coauthVersionLast="47" xr6:coauthVersionMax="47" xr10:uidLastSave="{EA1F902E-13AD-4B48-A64B-F926A188466C}"/>
  <bookViews>
    <workbookView xWindow="-120" yWindow="-120" windowWidth="20730" windowHeight="11040" firstSheet="1" activeTab="5" xr2:uid="{00000000-000D-0000-FFFF-FFFF00000000}"/>
  </bookViews>
  <sheets>
    <sheet name="day 2 sheet" sheetId="4" r:id="rId1"/>
    <sheet name="Sheet3" sheetId="5" r:id="rId2"/>
    <sheet name="originaldata" sheetId="1" r:id="rId3"/>
    <sheet name="Day3sheet" sheetId="6" r:id="rId4"/>
    <sheet name="day1sheet" sheetId="2" r:id="rId5"/>
    <sheet name="Sheet5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7" l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P1005" i="6"/>
  <c r="P1004" i="6"/>
  <c r="P1003" i="6"/>
  <c r="O1005" i="6"/>
  <c r="O1004" i="6"/>
  <c r="O1003" i="6"/>
  <c r="I1005" i="6"/>
  <c r="I1004" i="6"/>
  <c r="I1003" i="6"/>
  <c r="J1005" i="6"/>
  <c r="J1004" i="6"/>
  <c r="J1003" i="6"/>
  <c r="H1005" i="6"/>
  <c r="H1004" i="6"/>
  <c r="H1003" i="6"/>
  <c r="D1005" i="6"/>
  <c r="D1004" i="6"/>
  <c r="D1003" i="6"/>
</calcChain>
</file>

<file path=xl/sharedStrings.xml><?xml version="1.0" encoding="utf-8"?>
<sst xmlns="http://schemas.openxmlformats.org/spreadsheetml/2006/main" count="51639" uniqueCount="18464">
  <si>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</si>
  <si>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</si>
  <si>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</si>
  <si>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</si>
  <si>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</si>
  <si>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</si>
  <si>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</si>
  <si>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</si>
  <si>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</si>
  <si>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</si>
  <si>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</si>
  <si>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</si>
  <si>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</si>
  <si>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</si>
  <si>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>no of projects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</si>
  <si>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</si>
  <si>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</si>
  <si>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</si>
  <si>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</si>
  <si>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</si>
  <si>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</si>
  <si>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</si>
  <si>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</si>
  <si>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</si>
  <si>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</si>
  <si>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</si>
  <si>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</si>
  <si>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</si>
  <si>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</si>
  <si>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</si>
  <si>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</si>
  <si>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</si>
  <si>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</si>
  <si>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</si>
  <si>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</si>
  <si>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</si>
  <si>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</si>
  <si>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</si>
  <si>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</si>
  <si>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</si>
  <si>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</si>
  <si>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</si>
  <si>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</si>
  <si>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</si>
  <si>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</si>
  <si>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</si>
  <si>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</si>
  <si>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</si>
  <si>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</si>
  <si>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</si>
  <si>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</si>
  <si>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</si>
  <si>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</si>
  <si>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</si>
  <si>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</si>
  <si>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</si>
  <si>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</si>
  <si>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</si>
  <si>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</si>
  <si>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</si>
  <si>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</si>
  <si>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</si>
  <si>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</si>
  <si>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</si>
  <si>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</si>
  <si>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</si>
  <si>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</si>
  <si>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</si>
  <si>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</si>
  <si>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</si>
  <si>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</si>
  <si>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</si>
  <si>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</si>
  <si>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</si>
  <si>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</si>
  <si>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</si>
  <si>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</si>
  <si>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</si>
  <si>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</si>
  <si>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</si>
  <si>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</si>
  <si>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</si>
  <si>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</si>
  <si>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</si>
  <si>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</si>
  <si>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</si>
  <si>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</si>
  <si>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</si>
  <si>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</si>
  <si>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</si>
  <si>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</si>
  <si>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</si>
  <si>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</si>
  <si>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</si>
  <si>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</si>
  <si>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</si>
  <si>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</si>
  <si>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</si>
  <si>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</si>
  <si>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</si>
  <si>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</si>
  <si>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</si>
  <si>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</si>
  <si>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</si>
  <si>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</si>
  <si>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</si>
  <si>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</si>
  <si>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</si>
  <si>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</si>
  <si>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</si>
  <si>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</si>
  <si>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</si>
  <si>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</si>
  <si>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</si>
  <si>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</si>
  <si>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</si>
  <si>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</si>
  <si>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</si>
  <si>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</si>
  <si>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</si>
  <si>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</si>
  <si>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</si>
  <si>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</si>
  <si>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</si>
  <si>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</si>
  <si>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</si>
  <si>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</si>
  <si>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</si>
  <si>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</si>
  <si>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</si>
  <si>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</si>
  <si>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</si>
  <si>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</si>
  <si>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</si>
  <si>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</si>
  <si>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</si>
  <si>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</si>
  <si>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</si>
  <si>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</si>
  <si>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</si>
  <si>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</si>
  <si>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</si>
  <si>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</si>
  <si>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</si>
  <si>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</si>
  <si>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</si>
  <si>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</si>
  <si>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</si>
  <si>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</si>
  <si>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</si>
  <si>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</si>
  <si>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</si>
  <si>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</si>
  <si>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</si>
  <si>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</si>
  <si>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</si>
  <si>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</si>
  <si>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</si>
  <si>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</si>
  <si>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</si>
  <si>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</si>
  <si>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</si>
  <si>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</si>
  <si>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</si>
  <si>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</si>
  <si>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</si>
  <si>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</si>
  <si>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</si>
  <si>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</si>
  <si>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</si>
  <si>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</si>
  <si>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</si>
  <si>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</si>
  <si>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</si>
  <si>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</si>
  <si>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</si>
  <si>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</si>
  <si>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</si>
  <si>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</si>
  <si>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</si>
  <si>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</si>
  <si>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</si>
  <si>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</si>
  <si>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</si>
  <si>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</si>
  <si>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</si>
  <si>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</si>
  <si>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</si>
  <si>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</si>
  <si>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</si>
  <si>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</si>
  <si>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</si>
  <si>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</si>
  <si>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</si>
  <si>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</si>
  <si>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</si>
  <si>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</si>
  <si>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</si>
  <si>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</si>
  <si>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</si>
  <si>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</si>
  <si>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</si>
  <si>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</si>
  <si>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</si>
  <si>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</si>
  <si>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</si>
  <si>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</si>
  <si>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</si>
  <si>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</si>
  <si>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</si>
  <si>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</si>
  <si>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</si>
  <si>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</si>
  <si>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</si>
  <si>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</si>
  <si>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</si>
  <si>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</si>
  <si>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</si>
  <si>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</si>
  <si>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</si>
  <si>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</si>
  <si>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</si>
  <si>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</si>
  <si>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</si>
  <si>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</si>
  <si>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</si>
  <si>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</si>
  <si>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</si>
  <si>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</si>
  <si>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</si>
  <si>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</si>
  <si>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</si>
  <si>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</si>
  <si>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</si>
  <si>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</si>
  <si>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</si>
  <si>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</si>
  <si>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</si>
  <si>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</si>
  <si>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</si>
  <si>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</si>
  <si>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</si>
  <si>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</si>
  <si>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</si>
  <si>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</si>
  <si>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</si>
  <si>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</si>
  <si>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</si>
  <si>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</si>
  <si>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</si>
  <si>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</si>
  <si>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</si>
  <si>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</si>
  <si>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</si>
  <si>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</si>
  <si>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</si>
  <si>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</si>
  <si>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</si>
  <si>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</si>
  <si>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</si>
  <si>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</si>
  <si>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</si>
  <si>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</si>
  <si>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</si>
  <si>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</si>
  <si>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</si>
  <si>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</si>
  <si>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</si>
  <si>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</si>
  <si>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</si>
  <si>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</si>
  <si>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</si>
  <si>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</si>
  <si>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</si>
  <si>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</si>
  <si>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</si>
  <si>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</si>
  <si>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</si>
  <si>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</si>
  <si>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</si>
  <si>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</si>
  <si>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</si>
  <si>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</si>
  <si>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</si>
  <si>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</si>
  <si>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</si>
  <si>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</si>
  <si>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</si>
  <si>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</si>
  <si>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</si>
  <si>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</si>
  <si>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</si>
  <si>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</si>
  <si>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</si>
  <si>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</si>
  <si>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</si>
  <si>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</si>
  <si>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</si>
  <si>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</si>
  <si>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</si>
  <si>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</si>
  <si>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</si>
  <si>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</si>
  <si>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</si>
  <si>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</si>
  <si>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</si>
  <si>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</si>
  <si>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</si>
  <si>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</si>
  <si>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</si>
  <si>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</si>
  <si>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</si>
  <si>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</si>
  <si>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</si>
  <si>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</si>
  <si>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</si>
  <si>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</si>
  <si>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</si>
  <si>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</si>
  <si>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</si>
  <si>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</si>
  <si>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</si>
  <si>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</si>
  <si>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</si>
  <si>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</si>
  <si>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</si>
  <si>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</si>
  <si>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</si>
  <si>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</si>
  <si>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</si>
  <si>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</si>
  <si>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</si>
  <si>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</si>
  <si>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</si>
  <si>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</si>
  <si>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</si>
  <si>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</si>
  <si>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</si>
  <si>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</si>
  <si>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</si>
  <si>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</si>
  <si>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</si>
  <si>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</si>
  <si>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</si>
  <si>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</si>
  <si>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</si>
  <si>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</si>
  <si>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</si>
  <si>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</si>
  <si>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</si>
  <si>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</si>
  <si>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</si>
  <si>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</si>
  <si>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</si>
  <si>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</si>
  <si>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</si>
  <si>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</si>
  <si>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</si>
  <si>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</si>
  <si>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</si>
  <si>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</si>
  <si>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</si>
  <si>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</si>
  <si>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</si>
  <si>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</si>
  <si>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</si>
  <si>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</si>
  <si>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</si>
  <si>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</si>
  <si>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</si>
  <si>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</si>
  <si>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</si>
  <si>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</si>
  <si>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</si>
  <si>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</si>
  <si>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</si>
  <si>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</si>
  <si>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</si>
  <si>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</si>
  <si>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</si>
  <si>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</si>
  <si>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</si>
  <si>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</si>
  <si>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</si>
  <si>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</si>
  <si>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</si>
  <si>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</si>
  <si>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</si>
  <si>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</si>
  <si>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</si>
  <si>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</si>
  <si>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</si>
  <si>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</si>
  <si>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</si>
  <si>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</si>
  <si>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</si>
  <si>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</si>
  <si>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</si>
  <si>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</si>
  <si>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</si>
  <si>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</si>
  <si>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</si>
  <si>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</si>
  <si>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</si>
  <si>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</si>
  <si>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</si>
  <si>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</si>
  <si>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</si>
  <si>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</si>
  <si>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</si>
  <si>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</si>
  <si>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</si>
  <si>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</si>
  <si>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</si>
  <si>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</si>
  <si>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</si>
  <si>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</si>
  <si>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</si>
  <si>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</si>
  <si>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</si>
  <si>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</si>
  <si>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</si>
  <si>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</si>
  <si>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</si>
  <si>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</si>
  <si>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</si>
  <si>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</si>
  <si>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</si>
  <si>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</si>
  <si>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</si>
  <si>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</si>
  <si>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</si>
  <si>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</si>
  <si>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</si>
  <si>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</si>
  <si>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</si>
  <si>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</si>
  <si>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</si>
  <si>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</si>
  <si>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</si>
  <si>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</si>
  <si>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</si>
  <si>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</si>
  <si>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</si>
  <si>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</si>
  <si>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</si>
  <si>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</si>
  <si>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</si>
  <si>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</si>
  <si>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</si>
  <si>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</si>
  <si>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</si>
  <si>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</si>
  <si>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</si>
  <si>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</si>
  <si>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</si>
  <si>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</si>
  <si>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</si>
  <si>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</si>
  <si>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</si>
  <si>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</si>
  <si>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</si>
  <si>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</si>
  <si>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</si>
  <si>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</si>
  <si>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</si>
  <si>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</si>
  <si>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</si>
  <si>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</si>
  <si>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</si>
  <si>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</si>
  <si>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</si>
  <si>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</si>
  <si>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</si>
  <si>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</si>
  <si>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</si>
  <si>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</si>
  <si>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</si>
  <si>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</si>
  <si>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</si>
  <si>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</si>
  <si>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</si>
  <si>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</si>
  <si>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</si>
  <si>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</si>
  <si>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</si>
  <si>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</si>
  <si>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</si>
  <si>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</si>
  <si>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</si>
  <si>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</si>
  <si>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</si>
  <si>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</si>
  <si>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</si>
  <si>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</si>
  <si>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</si>
  <si>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</si>
  <si>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</si>
  <si>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</si>
  <si>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</si>
  <si>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</si>
  <si>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</si>
  <si>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</si>
  <si>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</si>
  <si>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</si>
  <si>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</si>
  <si>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</si>
  <si>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</si>
  <si>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</si>
  <si>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</si>
  <si>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</si>
  <si>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</si>
  <si>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</si>
  <si>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</si>
  <si>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</si>
  <si>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</si>
  <si>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</si>
  <si>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</si>
  <si>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</si>
  <si>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</si>
  <si>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</si>
  <si>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</si>
  <si>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</si>
  <si>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</si>
  <si>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</si>
  <si>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</si>
  <si>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</si>
  <si>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</si>
  <si>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</si>
  <si>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</si>
  <si>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</si>
  <si>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</si>
  <si>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</si>
  <si>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</si>
  <si>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</si>
  <si>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</si>
  <si>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</si>
  <si>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</si>
  <si>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</si>
  <si>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</si>
  <si>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</si>
  <si>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</si>
  <si>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</si>
  <si>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</si>
  <si>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</si>
  <si>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</si>
  <si>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</si>
  <si>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</si>
  <si>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</si>
  <si>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</si>
  <si>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</si>
  <si>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</si>
  <si>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</si>
  <si>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</si>
  <si>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</si>
  <si>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</si>
  <si>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</si>
  <si>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</si>
  <si>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</si>
  <si>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</si>
  <si>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</si>
  <si>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</si>
  <si>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</si>
  <si>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</si>
  <si>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</si>
  <si>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</si>
  <si>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</si>
  <si>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</si>
  <si>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</si>
  <si>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</si>
  <si>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</si>
  <si>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</si>
  <si>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</si>
  <si>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</si>
  <si>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</si>
  <si>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</si>
  <si>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</si>
  <si>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</si>
  <si>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</si>
  <si>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</si>
  <si>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</si>
  <si>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</si>
  <si>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</si>
  <si>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</si>
  <si>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</si>
  <si>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</si>
  <si>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</si>
  <si>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</si>
  <si>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</si>
  <si>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</si>
  <si>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</si>
  <si>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</si>
  <si>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</si>
  <si>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</si>
  <si>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</si>
  <si>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</si>
  <si>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</si>
  <si>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</si>
  <si>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</si>
  <si>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</si>
  <si>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</si>
  <si>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</si>
  <si>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</si>
  <si>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</si>
  <si>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</si>
  <si>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</si>
  <si>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</si>
  <si>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</si>
  <si>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</si>
  <si>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</si>
  <si>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</si>
  <si>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</si>
  <si>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</si>
  <si>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</si>
  <si>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</si>
  <si>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</si>
  <si>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</si>
  <si>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</si>
  <si>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</si>
  <si>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</si>
  <si>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</si>
  <si>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</si>
  <si>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</si>
  <si>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</si>
  <si>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</si>
  <si>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</si>
  <si>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</si>
  <si>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</si>
  <si>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</si>
  <si>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</si>
  <si>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</si>
  <si>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</si>
  <si>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</si>
  <si>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</si>
  <si>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</si>
  <si>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</si>
  <si>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</si>
  <si>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</si>
  <si>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</si>
  <si>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</si>
  <si>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</si>
  <si>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</si>
  <si>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</si>
  <si>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</si>
  <si>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</si>
  <si>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</si>
  <si>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</si>
  <si>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</si>
  <si>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</si>
  <si>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</si>
  <si>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</si>
  <si>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</si>
  <si>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</si>
  <si>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</si>
  <si>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</si>
  <si>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</si>
  <si>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</si>
  <si>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</si>
  <si>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</si>
  <si>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</si>
  <si>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</si>
  <si>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</si>
  <si>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</si>
  <si>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</si>
  <si>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</si>
  <si>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</si>
  <si>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</si>
  <si>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</si>
  <si>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</si>
  <si>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</si>
  <si>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</si>
  <si>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</si>
  <si>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</si>
  <si>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</si>
  <si>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</si>
  <si>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</si>
  <si>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</si>
  <si>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</si>
  <si>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</si>
  <si>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</si>
  <si>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</si>
  <si>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</si>
  <si>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</si>
  <si>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</si>
  <si>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</si>
  <si>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</si>
  <si>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</si>
  <si>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</si>
  <si>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</si>
  <si>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</si>
  <si>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</si>
  <si>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</si>
  <si>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</si>
  <si>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</si>
  <si>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</si>
  <si>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</si>
  <si>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</si>
  <si>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</si>
  <si>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</si>
  <si>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</si>
  <si>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</si>
  <si>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</si>
  <si>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</si>
  <si>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</si>
  <si>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</si>
  <si>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</si>
  <si>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</si>
  <si>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</si>
  <si>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</si>
  <si>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</si>
  <si>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</si>
  <si>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</si>
  <si>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</si>
  <si>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</si>
  <si>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</si>
  <si>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</si>
  <si>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</si>
  <si>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</si>
  <si>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</si>
  <si>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</si>
  <si>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</si>
  <si>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</si>
  <si>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</si>
  <si>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</si>
  <si>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</si>
  <si>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</si>
  <si>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</si>
  <si>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</si>
  <si>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</si>
  <si>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</si>
  <si>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</si>
  <si>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</si>
  <si>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</si>
  <si>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</si>
  <si>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</si>
  <si>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</si>
  <si>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</si>
  <si>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</si>
  <si>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</si>
  <si>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</si>
  <si>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</si>
  <si>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</si>
  <si>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</si>
  <si>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</si>
  <si>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</si>
  <si>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</si>
  <si>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</si>
  <si>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</si>
  <si>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</si>
  <si>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</si>
  <si>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</si>
  <si>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</si>
  <si>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</si>
  <si>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</si>
  <si>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</si>
  <si>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</si>
  <si>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</si>
  <si>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</si>
  <si>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</si>
  <si>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</si>
  <si>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</si>
  <si>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</si>
  <si>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</si>
  <si>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</si>
  <si>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</si>
  <si>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</si>
  <si>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</si>
  <si>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</si>
  <si>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</si>
  <si>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</si>
  <si>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</si>
  <si>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</si>
  <si>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</si>
  <si>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</si>
  <si>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</si>
  <si>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</si>
  <si>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</si>
  <si>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</si>
  <si>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</si>
  <si>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</si>
  <si>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</si>
  <si>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</si>
  <si>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</si>
  <si>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</si>
  <si>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</si>
  <si>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</si>
  <si>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</si>
  <si>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</si>
  <si>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</si>
  <si>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</si>
  <si>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</si>
  <si>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</si>
  <si>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</si>
  <si>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</si>
  <si>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</si>
  <si>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</si>
  <si>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</si>
  <si>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</si>
  <si>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</si>
  <si>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</si>
  <si>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</si>
  <si>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</si>
  <si>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</si>
  <si>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</si>
  <si>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</si>
  <si>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</si>
  <si>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</si>
  <si>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</si>
  <si>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</si>
  <si>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</si>
  <si>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</si>
  <si>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</si>
  <si>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</si>
  <si>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</si>
  <si>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</si>
  <si>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</si>
  <si>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</si>
  <si>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</si>
  <si>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</si>
  <si>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</si>
  <si>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</si>
  <si>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</si>
  <si>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</si>
  <si>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</si>
  <si>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</si>
  <si>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</si>
  <si>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</si>
  <si>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</si>
  <si>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</si>
  <si>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</si>
  <si>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</si>
  <si>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</si>
  <si>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</si>
  <si>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</si>
  <si>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</si>
  <si>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</si>
  <si>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</si>
  <si>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</si>
  <si>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</si>
  <si>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</si>
  <si>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</si>
  <si>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</si>
  <si>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</si>
  <si>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</si>
  <si>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</si>
  <si>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</si>
  <si>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</si>
  <si>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</si>
  <si>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</si>
  <si>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</si>
  <si>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</si>
  <si>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</si>
  <si>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</si>
  <si>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</si>
  <si>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</si>
  <si>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</si>
  <si>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</si>
  <si>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</si>
  <si>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</si>
  <si>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</si>
  <si>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</si>
  <si>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</si>
  <si>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</si>
  <si>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</si>
  <si>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</si>
  <si>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</si>
  <si>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</si>
  <si>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</si>
  <si>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</si>
  <si>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</si>
  <si>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</si>
  <si>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</si>
  <si>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</si>
  <si>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</si>
  <si>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</si>
  <si>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</si>
  <si>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</si>
  <si>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</si>
  <si>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</si>
  <si>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</si>
  <si>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</si>
  <si>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</si>
  <si>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</si>
  <si>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</si>
  <si>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</si>
  <si>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</si>
  <si>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</si>
  <si>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</si>
  <si>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</si>
  <si>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</si>
  <si>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</si>
  <si>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</si>
  <si>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</si>
  <si>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</si>
  <si>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</si>
  <si>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</si>
  <si>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</si>
  <si>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</si>
  <si>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</si>
  <si>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</si>
  <si>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</si>
  <si>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</si>
  <si>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</si>
  <si>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</si>
  <si>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</si>
  <si>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</si>
  <si>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</si>
  <si>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</si>
  <si>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</si>
  <si>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</si>
  <si>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</si>
  <si>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</si>
  <si>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</si>
  <si>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</si>
  <si>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</si>
  <si>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</si>
  <si>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</si>
  <si>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</si>
  <si>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</si>
  <si>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</si>
  <si>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</si>
  <si>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</si>
  <si>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</si>
  <si>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</si>
  <si>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</si>
  <si>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</si>
  <si>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</si>
  <si>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</si>
  <si>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</si>
  <si>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</si>
  <si>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</si>
  <si>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</si>
  <si>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</si>
  <si>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</si>
  <si>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</si>
  <si>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</si>
  <si>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</si>
  <si>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</si>
  <si>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</si>
  <si>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</si>
  <si>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</si>
  <si>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</si>
  <si>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</si>
  <si>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</si>
  <si>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</si>
  <si>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</si>
  <si>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</si>
  <si>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</si>
  <si>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</si>
  <si>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</si>
  <si>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</si>
  <si>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</si>
  <si>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</si>
  <si>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</si>
  <si>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</si>
  <si>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</si>
  <si>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</si>
  <si>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</si>
  <si>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</si>
  <si>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</si>
  <si>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</si>
  <si>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</si>
  <si>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</si>
  <si>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</si>
  <si>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</si>
  <si>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</si>
  <si>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</si>
  <si>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</si>
  <si>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</si>
  <si>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</si>
  <si>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</si>
  <si>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</si>
  <si>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</si>
  <si>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</si>
  <si>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</si>
  <si>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</si>
  <si>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</si>
  <si>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</si>
  <si>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</si>
  <si>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</si>
  <si>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</si>
  <si>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</si>
  <si>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</si>
  <si>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</si>
  <si>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</si>
  <si>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</si>
  <si>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</si>
  <si>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</si>
  <si>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</si>
  <si>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</si>
  <si>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</si>
  <si>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</si>
  <si>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</si>
  <si>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</si>
  <si>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</si>
  <si>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</si>
  <si>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</si>
  <si>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</si>
  <si>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</si>
  <si>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</si>
  <si>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</si>
  <si>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</si>
  <si>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</si>
  <si>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</si>
  <si>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</si>
  <si>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</si>
  <si>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</si>
  <si>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</si>
  <si>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</si>
  <si>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</si>
  <si>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</si>
  <si>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</si>
  <si>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</si>
  <si>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</si>
  <si>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</si>
  <si>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</si>
  <si>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</si>
  <si>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</si>
  <si>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</si>
  <si>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</si>
  <si>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</si>
  <si>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</si>
  <si>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</si>
  <si>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</si>
  <si>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</si>
  <si>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</si>
  <si>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</si>
  <si>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</si>
  <si>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</si>
  <si>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</si>
  <si>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</si>
  <si>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</si>
  <si>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</si>
  <si>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</si>
  <si>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</si>
  <si>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</si>
  <si>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</si>
  <si>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</si>
  <si>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</si>
  <si>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</si>
  <si>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</si>
  <si>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</si>
  <si>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</si>
  <si>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</si>
  <si>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</si>
  <si>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</si>
  <si>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</si>
  <si>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</si>
  <si>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</si>
  <si>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</si>
  <si>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</si>
  <si>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</si>
  <si>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</si>
  <si>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</si>
  <si>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</si>
  <si>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</si>
  <si>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</si>
  <si>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</si>
  <si>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</si>
  <si>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</si>
  <si>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</si>
  <si>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</si>
  <si>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</si>
  <si>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</si>
  <si>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</si>
  <si>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</si>
  <si>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</si>
  <si>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</si>
  <si>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</si>
  <si>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</si>
  <si>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</si>
  <si>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</si>
  <si>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</si>
  <si>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</si>
  <si>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</si>
  <si>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</si>
  <si>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</si>
  <si>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</si>
  <si>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</si>
  <si>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</si>
  <si>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</si>
  <si>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</si>
  <si>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</si>
  <si>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</si>
  <si>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</si>
  <si>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</si>
  <si>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</si>
  <si>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</si>
  <si>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</si>
  <si>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</si>
  <si>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</si>
  <si>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</si>
  <si>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</si>
  <si>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</si>
  <si>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</si>
  <si>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</si>
  <si>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</si>
  <si>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</si>
  <si>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</si>
  <si>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</si>
  <si>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</si>
  <si>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</si>
  <si>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</si>
  <si>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</si>
  <si>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</si>
  <si>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</si>
  <si>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</si>
  <si>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</si>
  <si>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</si>
  <si>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</si>
  <si>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</si>
  <si>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</si>
  <si>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</si>
  <si>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</si>
  <si>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</si>
  <si>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</si>
  <si>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</si>
  <si>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</si>
  <si>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</si>
  <si>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</si>
  <si>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</si>
  <si>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</si>
  <si>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</si>
  <si>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</si>
  <si>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</si>
  <si>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</si>
  <si>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</si>
  <si>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</si>
  <si>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</si>
  <si>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</si>
  <si>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</si>
  <si>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</si>
  <si>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</si>
  <si>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</si>
  <si>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</si>
  <si>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</si>
  <si>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</si>
  <si>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</si>
  <si>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</si>
  <si>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</si>
  <si>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</si>
  <si>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</si>
  <si>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</si>
  <si>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</si>
  <si>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</si>
  <si>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</si>
  <si>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</si>
  <si>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</si>
  <si>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</si>
  <si>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</si>
  <si>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</si>
  <si>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</si>
  <si>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</si>
  <si>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</si>
  <si>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</si>
  <si>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</si>
  <si>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</si>
  <si>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</si>
  <si>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</si>
  <si>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</si>
  <si>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</si>
  <si>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</si>
  <si>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</si>
  <si>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</si>
  <si>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</si>
  <si>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</si>
  <si>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</si>
  <si>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</si>
  <si>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</si>
  <si>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</si>
  <si>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</si>
  <si>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</si>
  <si>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</si>
  <si>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</si>
  <si>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</si>
  <si>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</si>
  <si>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</si>
  <si>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</si>
  <si>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</si>
  <si>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</si>
  <si>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</si>
  <si>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</si>
  <si>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</si>
  <si>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</si>
  <si>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</si>
  <si>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</si>
  <si>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</si>
  <si>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</si>
  <si>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</si>
  <si>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</si>
  <si>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</si>
  <si>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</si>
  <si>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</si>
  <si>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</si>
  <si>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</si>
  <si>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</si>
  <si>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</si>
  <si>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</si>
  <si>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</si>
  <si>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</si>
  <si>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</si>
  <si>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</si>
  <si>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</si>
  <si>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</si>
  <si>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</si>
  <si>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</si>
  <si>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</si>
  <si>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</si>
  <si>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</si>
  <si>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</si>
  <si>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</si>
  <si>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</si>
  <si>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</si>
  <si>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</si>
  <si>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</si>
  <si>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</si>
  <si>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</si>
  <si>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</si>
  <si>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</si>
  <si>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</si>
  <si>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</si>
  <si>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</si>
  <si>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</si>
  <si>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</si>
  <si>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</si>
  <si>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</si>
  <si>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</si>
  <si>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</si>
  <si>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</si>
  <si>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</si>
  <si>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</si>
  <si>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</si>
  <si>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</si>
  <si>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</si>
  <si>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</si>
  <si>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</si>
  <si>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</si>
  <si>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</si>
  <si>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</si>
  <si>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</si>
  <si>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</si>
  <si>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</si>
  <si>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</si>
  <si>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</si>
  <si>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</si>
  <si>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</si>
  <si>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</si>
  <si>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</si>
  <si>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</si>
  <si>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</si>
  <si>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</si>
  <si>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</si>
  <si>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</si>
  <si>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</si>
  <si>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</si>
  <si>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</si>
  <si>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</si>
  <si>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</si>
  <si>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</si>
  <si>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</si>
  <si>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</si>
  <si>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</si>
  <si>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</si>
  <si>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</si>
  <si>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</si>
  <si>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</si>
  <si>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</si>
  <si>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</si>
  <si>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</si>
  <si>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</si>
  <si>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</si>
  <si>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</si>
  <si>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</si>
  <si>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</si>
  <si>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</si>
  <si>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</si>
  <si>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</si>
  <si>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</si>
  <si>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</si>
  <si>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</si>
  <si>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</si>
  <si>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</si>
  <si>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</si>
  <si>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</si>
  <si>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</si>
  <si>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</si>
  <si>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</si>
  <si>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</si>
  <si>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</si>
  <si>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</si>
  <si>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</si>
  <si>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</si>
  <si>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</si>
  <si>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</si>
  <si>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</si>
  <si>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</si>
  <si>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</si>
  <si>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</si>
  <si>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</si>
  <si>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</si>
  <si>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</si>
  <si>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</si>
  <si>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</si>
  <si>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</si>
  <si>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</si>
  <si>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</si>
  <si>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</si>
  <si>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</si>
  <si>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</si>
  <si>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</si>
  <si>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</si>
  <si>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</si>
  <si>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</si>
  <si>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</si>
  <si>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</si>
  <si>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</si>
  <si>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</si>
  <si>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</si>
  <si>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</si>
  <si>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</si>
  <si>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</si>
  <si>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</si>
  <si>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</si>
  <si>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</si>
  <si>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</si>
  <si>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</si>
  <si>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</si>
  <si>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</si>
  <si>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</si>
  <si>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</si>
  <si>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</si>
  <si>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</si>
  <si>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</si>
  <si>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</si>
  <si>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</si>
  <si>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</si>
  <si>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</si>
  <si>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</si>
  <si>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</si>
  <si>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</si>
  <si>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</si>
  <si>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</si>
  <si>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</si>
  <si>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</si>
  <si>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</si>
  <si>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</si>
  <si>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</si>
  <si>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</si>
  <si>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</si>
  <si>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</si>
  <si>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</si>
  <si>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</si>
  <si>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</si>
  <si>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</si>
  <si>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</si>
  <si>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</si>
  <si>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</si>
  <si>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</si>
  <si>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</si>
  <si>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</si>
  <si>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</si>
  <si>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</si>
  <si>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</si>
  <si>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</si>
  <si>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</si>
  <si>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</si>
  <si>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</si>
  <si>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</si>
  <si>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</si>
  <si>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</si>
  <si>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</si>
  <si>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</si>
  <si>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</si>
  <si>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</si>
  <si>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</si>
  <si>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</si>
  <si>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</si>
  <si>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</si>
  <si>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</si>
  <si>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</si>
  <si>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</si>
  <si>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</si>
  <si>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</si>
  <si>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</si>
  <si>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</si>
  <si>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</si>
  <si>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</si>
  <si>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</si>
  <si>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</si>
  <si>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</si>
  <si>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</si>
  <si>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</si>
  <si>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</si>
  <si>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</si>
  <si>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</si>
  <si>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</si>
  <si>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</si>
  <si>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</si>
  <si>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</si>
  <si>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</si>
  <si>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</si>
  <si>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</si>
  <si>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</si>
  <si>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</si>
  <si>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</si>
  <si>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</si>
  <si>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</si>
  <si>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</si>
  <si>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</si>
  <si>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</si>
  <si>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</si>
  <si>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</si>
  <si>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</si>
  <si>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</si>
  <si>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</si>
  <si>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</si>
  <si>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</si>
  <si>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</si>
  <si>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</si>
  <si>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</si>
  <si>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</si>
  <si>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</si>
  <si>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</si>
  <si>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</si>
  <si>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</si>
  <si>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</si>
  <si>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</si>
  <si>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</si>
  <si>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</si>
  <si>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</si>
  <si>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</si>
  <si>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</si>
  <si>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</si>
  <si>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</si>
  <si>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</si>
  <si>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</si>
  <si>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</si>
  <si>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</si>
  <si>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</si>
  <si>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</si>
  <si>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</si>
  <si>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</si>
  <si>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</si>
  <si>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</si>
  <si>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</si>
  <si>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</si>
  <si>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</si>
  <si>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</si>
  <si>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</si>
  <si>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</si>
  <si>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</si>
  <si>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</si>
  <si>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</si>
  <si>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</si>
  <si>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</si>
  <si>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</si>
  <si>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</si>
  <si>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</si>
  <si>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</si>
  <si>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</si>
  <si>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</si>
  <si>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</si>
  <si>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</si>
  <si>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</si>
  <si>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</si>
  <si>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</si>
  <si>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</si>
  <si>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</si>
  <si>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</si>
  <si>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</si>
  <si>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</si>
  <si>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</si>
  <si>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</si>
  <si>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</si>
  <si>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</si>
  <si>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</si>
  <si>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</si>
  <si>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</si>
  <si>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</si>
  <si>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</si>
  <si>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</si>
  <si>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</si>
  <si>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</si>
  <si>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</si>
  <si>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</si>
  <si>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</si>
  <si>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</si>
  <si>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</si>
  <si>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</si>
  <si>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</si>
  <si>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</si>
  <si>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</si>
  <si>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</si>
  <si>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</si>
  <si>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</si>
  <si>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</si>
  <si>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</si>
  <si>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</si>
  <si>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</si>
  <si>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</si>
  <si>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</si>
  <si>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</si>
  <si>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</si>
  <si>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</si>
  <si>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</si>
  <si>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</si>
  <si>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</si>
  <si>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</si>
  <si>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</si>
  <si>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</si>
  <si>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</si>
  <si>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</si>
  <si>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</si>
  <si>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</si>
  <si>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</si>
  <si>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</si>
  <si>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</si>
  <si>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</si>
  <si>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</si>
  <si>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</si>
  <si>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</si>
  <si>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</si>
  <si>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</si>
  <si>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</si>
  <si>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</si>
  <si>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</si>
  <si>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</si>
  <si>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</si>
  <si>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</si>
  <si>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</si>
  <si>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</si>
  <si>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</si>
  <si>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</si>
  <si>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</si>
  <si>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</si>
  <si>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</si>
  <si>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</si>
  <si>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</si>
  <si>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</si>
  <si>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</si>
  <si>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</si>
  <si>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</si>
  <si>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</si>
  <si>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</si>
  <si>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</si>
  <si>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</si>
  <si>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</si>
  <si>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</si>
  <si>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</si>
  <si>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</si>
  <si>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</si>
  <si>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</si>
  <si>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</si>
  <si>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</si>
  <si>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</si>
  <si>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</si>
  <si>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</si>
  <si>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</si>
  <si>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</si>
  <si>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</si>
  <si>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</si>
  <si>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</si>
  <si>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</si>
  <si>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</si>
  <si>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</si>
  <si>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</si>
  <si>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</si>
  <si>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</si>
  <si>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</si>
  <si>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</si>
  <si>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</si>
  <si>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</si>
  <si>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</si>
  <si>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</si>
  <si>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</si>
  <si>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</si>
  <si>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</si>
  <si>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</si>
  <si>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</si>
  <si>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</si>
  <si>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</si>
  <si>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</si>
  <si>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</si>
  <si>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</si>
  <si>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</si>
  <si>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</si>
  <si>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</si>
  <si>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</si>
  <si>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</si>
  <si>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</si>
  <si>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</si>
  <si>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</si>
  <si>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</si>
  <si>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</si>
  <si>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</si>
  <si>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</si>
  <si>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</si>
  <si>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</si>
  <si>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</si>
  <si>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</si>
  <si>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</si>
  <si>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</si>
  <si>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</si>
  <si>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</si>
  <si>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</si>
  <si>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</si>
  <si>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</si>
  <si>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</si>
  <si>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</si>
  <si>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</si>
  <si>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</si>
  <si>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</si>
  <si>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</si>
  <si>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</si>
  <si>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</si>
  <si>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</si>
  <si>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</si>
  <si>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</si>
  <si>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</si>
  <si>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</si>
  <si>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</si>
  <si>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</si>
  <si>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</si>
  <si>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</si>
  <si>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</si>
  <si>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</si>
  <si>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</si>
  <si>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</si>
  <si>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</si>
  <si>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</si>
  <si>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</si>
  <si>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</si>
  <si>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</si>
  <si>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</si>
  <si>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</si>
  <si>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</si>
  <si>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</si>
  <si>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</si>
  <si>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</si>
  <si>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</si>
  <si>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</si>
  <si>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</si>
  <si>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</si>
  <si>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</si>
  <si>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</si>
  <si>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</si>
  <si>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</si>
  <si>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</si>
  <si>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</si>
  <si>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</si>
  <si>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</si>
  <si>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</si>
  <si>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</si>
  <si>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</si>
  <si>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</si>
  <si>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</si>
  <si>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</si>
  <si>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</si>
  <si>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</si>
  <si>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</si>
  <si>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</si>
  <si>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</si>
  <si>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</si>
  <si>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</si>
  <si>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</si>
  <si>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</si>
  <si>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</si>
  <si>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</si>
  <si>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</si>
  <si>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</si>
  <si>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</si>
  <si>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</si>
  <si>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</si>
  <si>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</si>
  <si>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</si>
  <si>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</si>
  <si>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</si>
  <si>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</si>
  <si>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</si>
  <si>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</si>
  <si>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</si>
  <si>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</si>
  <si>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</si>
  <si>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</si>
  <si>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</si>
  <si>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</si>
  <si>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</si>
  <si>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</si>
  <si>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</si>
  <si>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</si>
  <si>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</si>
  <si>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</si>
  <si>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</si>
  <si>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</si>
  <si>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</si>
  <si>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</si>
  <si>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</si>
  <si>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</si>
  <si>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</si>
  <si>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</si>
  <si>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</si>
  <si>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</si>
  <si>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</si>
  <si>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</si>
  <si>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</si>
  <si>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</si>
  <si>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</si>
  <si>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</si>
  <si>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</si>
  <si>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</si>
  <si>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</si>
  <si>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</si>
  <si>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</si>
  <si>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</si>
  <si>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</si>
  <si>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</si>
  <si>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</si>
  <si>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</si>
  <si>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</si>
  <si>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</si>
  <si>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</si>
  <si>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</si>
  <si>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</si>
  <si>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</si>
  <si>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</si>
  <si>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</si>
  <si>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</si>
  <si>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</si>
  <si>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</si>
  <si>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</si>
  <si>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</si>
  <si>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</si>
  <si>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</si>
  <si>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</si>
  <si>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</si>
  <si>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</si>
  <si>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</si>
  <si>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</si>
  <si>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</si>
  <si>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</si>
  <si>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</si>
  <si>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</si>
  <si>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</si>
  <si>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</si>
  <si>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</si>
  <si>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</si>
  <si>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</si>
  <si>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</si>
  <si>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</si>
  <si>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</si>
  <si>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</si>
  <si>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</si>
  <si>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</si>
  <si>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</si>
  <si>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</si>
  <si>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</si>
  <si>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</si>
  <si>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</si>
  <si>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</si>
  <si>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</si>
  <si>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</si>
  <si>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</si>
  <si>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</si>
  <si>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</si>
  <si>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</si>
  <si>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</si>
  <si>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</si>
  <si>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</si>
  <si>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</si>
  <si>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</si>
  <si>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</si>
  <si>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</si>
  <si>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</si>
  <si>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</si>
  <si>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</si>
  <si>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</si>
  <si>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</si>
  <si>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</si>
  <si>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</si>
  <si>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</si>
  <si>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</si>
  <si>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</si>
  <si>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</si>
  <si>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</si>
  <si>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</si>
  <si>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</si>
  <si>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</si>
  <si>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</si>
  <si>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</si>
  <si>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</si>
  <si>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</si>
  <si>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</si>
  <si>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</si>
  <si>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</si>
  <si>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</si>
  <si>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</si>
  <si>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</si>
  <si>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</si>
  <si>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</si>
  <si>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</si>
  <si>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</si>
  <si>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</si>
  <si>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</si>
  <si>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</si>
  <si>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</si>
  <si>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</si>
  <si>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</si>
  <si>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</si>
  <si>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</si>
  <si>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</si>
  <si>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</si>
  <si>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</si>
  <si>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</si>
  <si>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</si>
  <si>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</si>
  <si>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</si>
  <si>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</si>
  <si>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</si>
  <si>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</si>
  <si>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</si>
  <si>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</si>
  <si>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</si>
  <si>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</si>
  <si>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</si>
  <si>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</si>
  <si>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</si>
  <si>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</si>
  <si>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</si>
  <si>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</si>
  <si>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</si>
  <si>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</si>
  <si>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</si>
  <si>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</si>
  <si>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</si>
  <si>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</si>
  <si>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</si>
  <si>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</si>
  <si>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</si>
  <si>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</si>
  <si>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</si>
  <si>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</si>
  <si>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</si>
  <si>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</si>
  <si>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</si>
  <si>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</si>
  <si>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</si>
  <si>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</si>
  <si>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</si>
  <si>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</si>
  <si>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</si>
  <si>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</si>
  <si>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</si>
  <si>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</si>
  <si>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</si>
  <si>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</si>
  <si>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</si>
  <si>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</si>
  <si>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</si>
  <si>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</si>
  <si>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</si>
  <si>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</si>
  <si>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</si>
  <si>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</si>
  <si>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</si>
  <si>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</si>
  <si>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</si>
  <si>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</si>
  <si>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</si>
  <si>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</si>
  <si>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</si>
  <si>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</si>
  <si>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</si>
  <si>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</si>
  <si>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</si>
  <si>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</si>
  <si>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</si>
  <si>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</si>
  <si>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</si>
  <si>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</si>
  <si>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</si>
  <si>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</si>
  <si>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</si>
  <si>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</si>
  <si>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</si>
  <si>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</si>
  <si>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</si>
  <si>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</si>
  <si>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</si>
  <si>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</si>
  <si>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</si>
  <si>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</si>
  <si>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</si>
  <si>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</si>
  <si>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</si>
  <si>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</si>
  <si>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</si>
  <si>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</si>
  <si>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</si>
  <si>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</si>
  <si>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</si>
  <si>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</si>
  <si>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</si>
  <si>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</si>
  <si>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</si>
  <si>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</si>
  <si>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</si>
  <si>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</si>
  <si>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</si>
  <si>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</si>
  <si>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</si>
  <si>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</si>
  <si>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</si>
  <si>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</si>
  <si>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</si>
  <si>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</si>
  <si>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</si>
  <si>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</si>
  <si>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</si>
  <si>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</si>
  <si>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</si>
  <si>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</si>
  <si>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</si>
  <si>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</si>
  <si>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</si>
  <si>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</si>
  <si>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</si>
  <si>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</si>
  <si>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</si>
  <si>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</si>
  <si>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</si>
  <si>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</si>
  <si>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</si>
  <si>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</si>
  <si>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</si>
  <si>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</si>
  <si>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</si>
  <si>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</si>
  <si>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</si>
  <si>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</si>
  <si>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</si>
  <si>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</si>
  <si>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</si>
  <si>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</si>
  <si>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</si>
  <si>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</si>
  <si>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</si>
  <si>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</si>
  <si>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</si>
  <si>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</si>
  <si>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</si>
  <si>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</si>
  <si>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</si>
  <si>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</si>
  <si>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</si>
  <si>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</si>
  <si>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</si>
  <si>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</si>
  <si>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</si>
  <si>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</si>
  <si>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</si>
  <si>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</si>
  <si>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</si>
  <si>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</si>
  <si>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</si>
  <si>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</si>
  <si>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</si>
  <si>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</si>
  <si>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</si>
  <si>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</si>
  <si>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</si>
  <si>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</si>
  <si>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</si>
  <si>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</si>
  <si>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</si>
  <si>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</si>
  <si>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</si>
  <si>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</si>
  <si>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</si>
  <si>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</si>
  <si>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</si>
  <si>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</si>
  <si>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</si>
  <si>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</si>
  <si>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</si>
  <si>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</si>
  <si>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</si>
  <si>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</si>
  <si>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</si>
  <si>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</si>
  <si>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</si>
  <si>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</si>
  <si>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</si>
  <si>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</si>
  <si>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</si>
  <si>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</si>
  <si>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</si>
  <si>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</si>
  <si>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</si>
  <si>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</si>
  <si>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</si>
  <si>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</si>
  <si>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</si>
  <si>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</si>
  <si>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</si>
  <si>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</si>
  <si>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</si>
  <si>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</si>
  <si>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</si>
  <si>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</si>
  <si>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</si>
  <si>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</si>
  <si>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</si>
  <si>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</si>
  <si>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</si>
  <si>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</si>
  <si>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</si>
  <si>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</si>
  <si>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</si>
  <si>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</si>
  <si>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</si>
  <si>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</si>
  <si>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</si>
  <si>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</si>
  <si>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</si>
  <si>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</si>
  <si>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</si>
  <si>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</si>
  <si>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</si>
  <si>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</si>
  <si>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</si>
  <si>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</si>
  <si>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</si>
  <si>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</si>
  <si>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</si>
  <si>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</si>
  <si>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</si>
  <si>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</si>
  <si>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</si>
  <si>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</si>
  <si>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</si>
  <si>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</si>
  <si>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</si>
  <si>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</si>
  <si>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</si>
  <si>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</si>
  <si>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</si>
  <si>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</si>
  <si>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</si>
  <si>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</si>
  <si>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</si>
  <si>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</si>
  <si>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</si>
  <si>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</si>
  <si>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</si>
  <si>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</si>
  <si>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</si>
  <si>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</si>
  <si>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</si>
  <si>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</si>
  <si>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</si>
  <si>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</si>
  <si>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</si>
  <si>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</si>
  <si>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</si>
  <si>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</si>
  <si>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</si>
  <si>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</si>
  <si>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</si>
  <si>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</si>
  <si>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</si>
  <si>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</si>
  <si>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</si>
  <si>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</si>
  <si>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</si>
  <si>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</si>
  <si>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</si>
  <si>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</si>
  <si>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</si>
  <si>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</si>
  <si>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</si>
  <si>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</si>
  <si>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</si>
  <si>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</si>
  <si>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</si>
  <si>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</si>
  <si>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</si>
  <si>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</si>
  <si>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</si>
  <si>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OBSERVATIONS</t>
  </si>
  <si>
    <t>* data set contains 1001 ROWS and 16 COLUMNS.</t>
  </si>
  <si>
    <t>* Freelauncers have different skills and experience levels.</t>
  </si>
  <si>
    <t>* Few missing values are present in some columns.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</si>
  <si>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</si>
  <si>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</si>
  <si>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</si>
  <si>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</si>
  <si>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</si>
  <si>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</si>
  <si>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</si>
  <si>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</si>
  <si>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</si>
  <si>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</si>
  <si>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</si>
  <si>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</si>
  <si>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</si>
  <si>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</si>
  <si>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</si>
  <si>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</si>
  <si>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</si>
  <si>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</si>
  <si>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</si>
  <si>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</si>
  <si>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</si>
  <si>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</si>
  <si>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</si>
  <si>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</si>
  <si>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</si>
  <si>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</si>
  <si>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</si>
  <si>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</si>
  <si>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</si>
  <si>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</si>
  <si>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</si>
  <si>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</si>
  <si>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</si>
  <si>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</si>
  <si>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</si>
  <si>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</si>
  <si>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</si>
  <si>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</si>
  <si>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</si>
  <si>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</si>
  <si>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</si>
  <si>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</si>
  <si>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</si>
  <si>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</si>
  <si>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</si>
  <si>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</si>
  <si>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</si>
  <si>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</si>
  <si>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</si>
  <si>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</si>
  <si>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</si>
  <si>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</si>
  <si>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</si>
  <si>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</si>
  <si>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</si>
  <si>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</si>
  <si>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</si>
  <si>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</si>
  <si>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</si>
  <si>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</si>
  <si>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</si>
  <si>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</si>
  <si>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</si>
  <si>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</si>
  <si>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</si>
  <si>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</si>
  <si>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</si>
  <si>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</si>
  <si>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</si>
  <si>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</si>
  <si>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</si>
  <si>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</si>
  <si>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</si>
  <si>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</si>
  <si>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</si>
  <si>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</si>
  <si>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</si>
  <si>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</si>
  <si>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</si>
  <si>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</si>
  <si>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</si>
  <si>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</si>
  <si>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</si>
  <si>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</si>
  <si>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</si>
  <si>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</si>
  <si>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</si>
  <si>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</si>
  <si>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</si>
  <si>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</si>
  <si>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</si>
  <si>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</si>
  <si>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</si>
  <si>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</si>
  <si>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</si>
  <si>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</si>
  <si>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</si>
  <si>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</si>
  <si>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</si>
  <si>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</si>
  <si>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</si>
  <si>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</si>
  <si>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</si>
  <si>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</si>
  <si>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</si>
  <si>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</si>
  <si>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</si>
  <si>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</si>
  <si>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</si>
  <si>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</si>
  <si>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</si>
  <si>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</si>
  <si>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</si>
  <si>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</si>
  <si>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</si>
  <si>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</si>
  <si>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</si>
  <si>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</si>
  <si>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</si>
  <si>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</si>
  <si>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</si>
  <si>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</si>
  <si>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</si>
  <si>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</si>
  <si>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</si>
  <si>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</si>
  <si>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</si>
  <si>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</si>
  <si>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</si>
  <si>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</si>
  <si>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</si>
  <si>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</si>
  <si>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</si>
  <si>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</si>
  <si>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</si>
  <si>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</si>
  <si>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</si>
  <si>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</si>
  <si>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</si>
  <si>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</si>
  <si>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</si>
  <si>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</si>
  <si>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</si>
  <si>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</si>
  <si>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</si>
  <si>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</si>
  <si>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</si>
  <si>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</si>
  <si>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</si>
  <si>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</si>
  <si>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</si>
  <si>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</si>
  <si>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</si>
  <si>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</si>
  <si>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</si>
  <si>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</si>
  <si>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</si>
  <si>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</si>
  <si>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</si>
  <si>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</si>
  <si>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</si>
  <si>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</si>
  <si>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</si>
  <si>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</si>
  <si>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</si>
  <si>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</si>
  <si>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</si>
  <si>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</si>
  <si>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</si>
  <si>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</si>
  <si>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</si>
  <si>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</si>
  <si>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</si>
  <si>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</si>
  <si>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</si>
  <si>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</si>
  <si>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</si>
  <si>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</si>
  <si>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</si>
  <si>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</si>
  <si>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</si>
  <si>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</si>
  <si>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</si>
  <si>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</si>
  <si>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</si>
  <si>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</si>
  <si>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</si>
  <si>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</si>
  <si>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</si>
  <si>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</si>
  <si>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</si>
  <si>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</si>
  <si>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</si>
  <si>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</si>
  <si>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</si>
  <si>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</si>
  <si>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</si>
  <si>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</si>
  <si>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</si>
  <si>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</si>
  <si>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</si>
  <si>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</si>
  <si>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</si>
  <si>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</si>
  <si>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</si>
  <si>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</si>
  <si>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</si>
  <si>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</si>
  <si>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</si>
  <si>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</si>
  <si>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</si>
  <si>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</si>
  <si>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</si>
  <si>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</si>
  <si>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</si>
  <si>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</si>
  <si>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</si>
  <si>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</si>
  <si>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</si>
  <si>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</si>
  <si>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</si>
  <si>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</si>
  <si>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</si>
  <si>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</si>
  <si>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</si>
  <si>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</si>
  <si>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</si>
  <si>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</si>
  <si>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</si>
  <si>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</si>
  <si>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</si>
  <si>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</si>
  <si>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</si>
  <si>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</si>
  <si>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</si>
  <si>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</si>
  <si>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</si>
  <si>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</si>
  <si>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</si>
  <si>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</si>
  <si>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</si>
  <si>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</si>
  <si>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</si>
  <si>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</si>
  <si>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</si>
  <si>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</si>
  <si>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</si>
  <si>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</si>
  <si>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</si>
  <si>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</si>
  <si>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</si>
  <si>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</si>
  <si>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</si>
  <si>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</si>
  <si>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</si>
  <si>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</si>
  <si>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</si>
  <si>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</si>
  <si>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</si>
  <si>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</si>
  <si>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</si>
  <si>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</si>
  <si>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</si>
  <si>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</si>
  <si>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</si>
  <si>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</si>
  <si>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</si>
  <si>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</si>
  <si>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</si>
  <si>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</si>
  <si>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</si>
  <si>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</si>
  <si>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</si>
  <si>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</si>
  <si>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</si>
  <si>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</si>
  <si>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</si>
  <si>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</si>
  <si>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</si>
  <si>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</si>
  <si>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</si>
  <si>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</si>
  <si>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</si>
  <si>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</si>
  <si>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</si>
  <si>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</si>
  <si>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</si>
  <si>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</si>
  <si>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</si>
  <si>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</si>
  <si>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</si>
  <si>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</si>
  <si>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</si>
  <si>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</si>
  <si>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</si>
  <si>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</si>
  <si>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</si>
  <si>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</si>
  <si>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</si>
  <si>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</si>
  <si>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</si>
  <si>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</si>
  <si>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</si>
  <si>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</si>
  <si>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</si>
  <si>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</si>
  <si>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</si>
  <si>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</si>
  <si>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</si>
  <si>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</si>
  <si>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</si>
  <si>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</si>
  <si>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</si>
  <si>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</si>
  <si>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</si>
  <si>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</si>
  <si>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</si>
  <si>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</si>
  <si>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</si>
  <si>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</si>
  <si>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</si>
  <si>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</si>
  <si>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</si>
  <si>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</si>
  <si>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</si>
  <si>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</si>
  <si>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</si>
  <si>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</si>
  <si>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</si>
  <si>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</si>
  <si>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</si>
  <si>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</si>
  <si>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</si>
  <si>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</si>
  <si>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</si>
  <si>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</si>
  <si>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</si>
  <si>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</si>
  <si>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</si>
  <si>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</si>
  <si>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</si>
  <si>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</si>
  <si>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</si>
  <si>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</si>
  <si>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</si>
  <si>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</si>
  <si>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</si>
  <si>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</si>
  <si>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</si>
  <si>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</si>
  <si>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</si>
  <si>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</si>
  <si>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</si>
  <si>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</si>
  <si>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</si>
  <si>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</si>
  <si>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</si>
  <si>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</si>
  <si>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</si>
  <si>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</si>
  <si>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</si>
  <si>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</si>
  <si>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</si>
  <si>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</si>
  <si>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</si>
  <si>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</si>
  <si>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</si>
  <si>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</si>
  <si>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</si>
  <si>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</si>
  <si>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</si>
  <si>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</si>
  <si>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</si>
  <si>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</si>
  <si>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</si>
  <si>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</si>
  <si>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</si>
  <si>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</si>
  <si>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</si>
  <si>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</si>
  <si>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</si>
  <si>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</si>
  <si>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</si>
  <si>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</si>
  <si>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</si>
  <si>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</si>
  <si>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</si>
  <si>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</si>
  <si>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</si>
  <si>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</si>
  <si>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</si>
  <si>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</si>
  <si>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</si>
  <si>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</si>
  <si>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</si>
  <si>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</si>
  <si>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</si>
  <si>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</si>
  <si>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</si>
  <si>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</si>
  <si>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</si>
  <si>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</si>
  <si>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</si>
  <si>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</si>
  <si>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</si>
  <si>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</si>
  <si>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</si>
  <si>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</si>
  <si>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</si>
  <si>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</si>
  <si>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</si>
  <si>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</si>
  <si>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</si>
  <si>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</si>
  <si>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</si>
  <si>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</si>
  <si>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</si>
  <si>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</si>
  <si>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</si>
  <si>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</si>
  <si>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</si>
  <si>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</si>
  <si>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</si>
  <si>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</si>
  <si>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</si>
  <si>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</si>
  <si>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</si>
  <si>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</si>
  <si>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</si>
  <si>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</si>
  <si>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</si>
  <si>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</si>
  <si>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</si>
  <si>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</si>
  <si>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</si>
  <si>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</si>
  <si>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</si>
  <si>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</si>
  <si>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</si>
  <si>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</si>
  <si>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</si>
  <si>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</si>
  <si>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</si>
  <si>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</si>
  <si>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</si>
  <si>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</si>
  <si>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</si>
  <si>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</si>
  <si>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</si>
  <si>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</si>
  <si>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</si>
  <si>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</si>
  <si>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</si>
  <si>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</si>
  <si>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</si>
  <si>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</si>
  <si>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</si>
  <si>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</si>
  <si>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</si>
  <si>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</si>
  <si>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</si>
  <si>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</si>
  <si>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</si>
  <si>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</si>
  <si>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</si>
  <si>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</si>
  <si>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</si>
  <si>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</si>
  <si>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</si>
  <si>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</si>
  <si>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</si>
  <si>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</si>
  <si>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</si>
  <si>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</si>
  <si>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</si>
  <si>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</si>
  <si>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</si>
  <si>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</si>
  <si>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</si>
  <si>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</si>
  <si>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</si>
  <si>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</si>
  <si>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</si>
  <si>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</si>
  <si>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</si>
  <si>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</si>
  <si>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</si>
  <si>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</si>
  <si>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</si>
  <si>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</si>
  <si>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</si>
  <si>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</si>
  <si>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</si>
  <si>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</si>
  <si>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</si>
  <si>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</si>
  <si>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</si>
  <si>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</si>
  <si>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</si>
  <si>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</si>
  <si>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</si>
  <si>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</si>
  <si>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</si>
  <si>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</si>
  <si>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</si>
  <si>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</si>
  <si>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</si>
  <si>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</si>
  <si>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</si>
  <si>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</si>
  <si>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</si>
  <si>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</si>
  <si>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</si>
  <si>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</si>
  <si>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</si>
  <si>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</si>
  <si>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</si>
  <si>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</si>
  <si>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</si>
  <si>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</si>
  <si>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</si>
  <si>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</si>
  <si>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</si>
  <si>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</si>
  <si>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</si>
  <si>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</si>
  <si>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</si>
  <si>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</si>
  <si>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</si>
  <si>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</si>
  <si>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</si>
  <si>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</si>
  <si>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</si>
  <si>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</si>
  <si>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</si>
  <si>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</si>
  <si>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</si>
  <si>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</si>
  <si>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</si>
  <si>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</si>
  <si>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</si>
  <si>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</si>
  <si>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</si>
  <si>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</si>
  <si>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</si>
  <si>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</si>
  <si>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</si>
  <si>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</si>
  <si>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</si>
  <si>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</si>
  <si>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</si>
  <si>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</si>
  <si>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</si>
  <si>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</si>
  <si>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</si>
  <si>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</si>
  <si>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</si>
  <si>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</si>
  <si>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</si>
  <si>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</si>
  <si>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</si>
  <si>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</si>
  <si>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</si>
  <si>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</si>
  <si>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</si>
  <si>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</si>
  <si>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</si>
  <si>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</si>
  <si>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</si>
  <si>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</si>
  <si>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</si>
  <si>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</si>
  <si>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</si>
  <si>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</si>
  <si>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</si>
  <si>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</si>
  <si>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</si>
  <si>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</si>
  <si>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</si>
  <si>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</si>
  <si>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</si>
  <si>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</si>
  <si>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</si>
  <si>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</si>
  <si>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</si>
  <si>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</si>
  <si>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</si>
  <si>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</si>
  <si>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</si>
  <si>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</si>
  <si>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</si>
  <si>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</si>
  <si>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</si>
  <si>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</si>
  <si>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</si>
  <si>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</si>
  <si>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</si>
  <si>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</si>
  <si>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</si>
  <si>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</si>
  <si>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</si>
  <si>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</si>
  <si>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</si>
  <si>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</si>
  <si>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</si>
  <si>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</si>
  <si>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</si>
  <si>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</si>
  <si>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</si>
  <si>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</si>
  <si>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</si>
  <si>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</si>
  <si>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</si>
  <si>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</si>
  <si>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</si>
  <si>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</si>
  <si>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</si>
  <si>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</si>
  <si>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</si>
  <si>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</si>
  <si>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</si>
  <si>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</si>
  <si>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</si>
  <si>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</si>
  <si>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</si>
  <si>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</si>
  <si>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</si>
  <si>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</si>
  <si>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</si>
  <si>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</si>
  <si>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</si>
  <si>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</si>
  <si>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</si>
  <si>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</si>
  <si>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</si>
  <si>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</si>
  <si>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</si>
  <si>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</si>
  <si>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</si>
  <si>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</si>
  <si>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</si>
  <si>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</si>
  <si>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</si>
  <si>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</si>
  <si>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</si>
  <si>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</si>
  <si>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</si>
  <si>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</si>
  <si>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</si>
  <si>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</si>
  <si>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</si>
  <si>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</si>
  <si>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</si>
  <si>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</si>
  <si>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</si>
  <si>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</si>
  <si>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</si>
  <si>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</si>
  <si>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</si>
  <si>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</si>
  <si>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</si>
  <si>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</si>
  <si>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</si>
  <si>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</si>
  <si>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</si>
  <si>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</si>
  <si>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</si>
  <si>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</si>
  <si>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</si>
  <si>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</si>
  <si>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</si>
  <si>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</si>
  <si>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</si>
  <si>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</si>
  <si>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</si>
  <si>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</si>
  <si>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</si>
  <si>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</si>
  <si>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</si>
  <si>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</si>
  <si>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</si>
  <si>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</si>
  <si>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</si>
  <si>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</si>
  <si>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</si>
  <si>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</si>
  <si>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</si>
  <si>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</si>
  <si>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</si>
  <si>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</si>
  <si>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</si>
  <si>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</si>
  <si>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</si>
  <si>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</si>
  <si>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</si>
  <si>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</si>
  <si>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</si>
  <si>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</si>
  <si>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</si>
  <si>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</si>
  <si>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</si>
  <si>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</si>
  <si>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</si>
  <si>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</si>
  <si>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</si>
  <si>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</si>
  <si>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</si>
  <si>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</si>
  <si>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</si>
  <si>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</si>
  <si>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</si>
  <si>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</si>
  <si>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</si>
  <si>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</si>
  <si>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</si>
  <si>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</si>
  <si>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</si>
  <si>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</si>
  <si>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</si>
  <si>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</si>
  <si>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</si>
  <si>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</si>
  <si>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</si>
  <si>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</si>
  <si>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</si>
  <si>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</si>
  <si>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</si>
  <si>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</si>
  <si>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</si>
  <si>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</si>
  <si>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</si>
  <si>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</si>
  <si>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</si>
  <si>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</si>
  <si>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</si>
  <si>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</si>
  <si>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</si>
  <si>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</si>
  <si>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</si>
  <si>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</si>
  <si>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</si>
  <si>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</si>
  <si>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</si>
  <si>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</si>
  <si>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</si>
  <si>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</si>
  <si>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</si>
  <si>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</si>
  <si>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</si>
  <si>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</si>
  <si>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</si>
  <si>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</si>
  <si>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</si>
  <si>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</si>
  <si>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</si>
  <si>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</si>
  <si>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</si>
  <si>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</si>
  <si>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</si>
  <si>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</si>
  <si>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</si>
  <si>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</si>
  <si>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</si>
  <si>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</si>
  <si>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</si>
  <si>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</si>
  <si>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</si>
  <si>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</si>
  <si>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</si>
  <si>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</si>
  <si>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</si>
  <si>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</si>
  <si>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</si>
  <si>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</si>
  <si>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</si>
  <si>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</si>
  <si>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</si>
  <si>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</si>
  <si>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</si>
  <si>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</si>
  <si>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</si>
  <si>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</si>
  <si>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</si>
  <si>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</si>
  <si>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</si>
  <si>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</si>
  <si>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</si>
  <si>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</si>
  <si>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</si>
  <si>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</si>
  <si>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</si>
  <si>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</si>
  <si>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</si>
  <si>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</si>
  <si>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</si>
  <si>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</si>
  <si>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</si>
  <si>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</si>
  <si>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</si>
  <si>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</si>
  <si>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</si>
  <si>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</si>
  <si>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</si>
  <si>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</si>
  <si>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</si>
  <si>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</si>
  <si>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</si>
  <si>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</si>
  <si>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</si>
  <si>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</si>
  <si>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</si>
  <si>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</si>
  <si>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</si>
  <si>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</si>
  <si>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</si>
  <si>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</si>
  <si>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</si>
  <si>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</si>
  <si>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</si>
  <si>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</si>
  <si>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</si>
  <si>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</si>
  <si>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</si>
  <si>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</si>
  <si>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</si>
  <si>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</si>
  <si>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</si>
  <si>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</si>
  <si>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</si>
  <si>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</si>
  <si>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</si>
  <si>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</si>
  <si>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</si>
  <si>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</si>
  <si>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</si>
  <si>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</si>
  <si>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</si>
  <si>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</si>
  <si>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</si>
  <si>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</si>
  <si>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</si>
  <si>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</si>
  <si>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</si>
  <si>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</si>
  <si>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</si>
  <si>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</si>
  <si>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</si>
  <si>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</si>
  <si>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</si>
  <si>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</si>
  <si>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</si>
  <si>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</si>
  <si>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</si>
  <si>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</si>
  <si>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</si>
  <si>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</si>
  <si>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</si>
  <si>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</si>
  <si>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</si>
  <si>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</si>
  <si>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</si>
  <si>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</si>
  <si>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</si>
  <si>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</si>
  <si>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</si>
  <si>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</si>
  <si>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</si>
  <si>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</si>
  <si>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</si>
  <si>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</si>
  <si>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</si>
  <si>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</si>
  <si>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</si>
  <si>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</si>
  <si>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</si>
  <si>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</si>
  <si>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</si>
  <si>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</si>
  <si>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</si>
  <si>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</si>
  <si>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</si>
  <si>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</si>
  <si>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</si>
  <si>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</si>
  <si>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</si>
  <si>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</si>
  <si>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</si>
  <si>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</si>
  <si>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</si>
  <si>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</si>
  <si>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</si>
  <si>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</si>
  <si>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</si>
  <si>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</si>
  <si>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</si>
  <si>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</si>
  <si>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</si>
  <si>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</si>
  <si>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</si>
  <si>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</si>
  <si>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</si>
  <si>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</si>
  <si>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</si>
  <si>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</si>
  <si>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</si>
  <si>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</si>
  <si>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</si>
  <si>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</si>
  <si>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</si>
  <si>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</si>
  <si>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</si>
  <si>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</si>
  <si>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</si>
  <si>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</si>
  <si>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</si>
  <si>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</si>
  <si>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</si>
  <si>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</si>
  <si>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</si>
  <si>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</si>
  <si>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</si>
  <si>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</si>
  <si>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</si>
  <si>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</si>
  <si>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</si>
  <si>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</si>
  <si>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</si>
  <si>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</si>
  <si>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</si>
  <si>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</si>
  <si>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</si>
  <si>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</si>
  <si>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</si>
  <si>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</si>
  <si>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</si>
  <si>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</si>
  <si>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</si>
  <si>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</si>
  <si>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</si>
  <si>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</si>
  <si>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</si>
  <si>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</si>
  <si>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</si>
  <si>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</si>
  <si>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</si>
  <si>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</si>
  <si>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</si>
  <si>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</si>
  <si>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</si>
  <si>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</si>
  <si>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</si>
  <si>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</si>
  <si>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</si>
  <si>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</si>
  <si>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</si>
  <si>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</si>
  <si>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</si>
  <si>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</si>
  <si>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</si>
  <si>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</si>
  <si>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</si>
  <si>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</si>
  <si>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</si>
  <si>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</si>
  <si>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</si>
  <si>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</si>
  <si>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</si>
  <si>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</si>
  <si>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</si>
  <si>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</si>
  <si>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</si>
  <si>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</si>
  <si>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</si>
  <si>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</si>
  <si>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</si>
  <si>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</si>
  <si>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</si>
  <si>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</si>
  <si>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</si>
  <si>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</si>
  <si>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</si>
  <si>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</si>
  <si>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</si>
  <si>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</si>
  <si>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</si>
  <si>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</si>
  <si>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</si>
  <si>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</si>
  <si>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</si>
  <si>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</si>
  <si>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</si>
  <si>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</si>
  <si>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</si>
  <si>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</si>
  <si>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</si>
  <si>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</si>
  <si>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</si>
  <si>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</si>
  <si>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</si>
  <si>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</si>
  <si>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</si>
  <si>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</si>
  <si>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</si>
  <si>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</si>
  <si>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</si>
  <si>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</si>
  <si>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</si>
  <si>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</si>
  <si>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</si>
  <si>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</si>
  <si>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</si>
  <si>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</si>
  <si>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</si>
  <si>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</si>
  <si>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</si>
  <si>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</si>
  <si>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</si>
  <si>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</si>
  <si>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</si>
  <si>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</si>
  <si>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</si>
  <si>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</si>
  <si>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</si>
  <si>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</si>
  <si>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</si>
  <si>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</si>
  <si>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</si>
  <si>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</si>
  <si>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</si>
  <si>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</si>
  <si>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</si>
  <si>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</si>
  <si>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</si>
  <si>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</si>
  <si>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</si>
  <si>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</si>
  <si>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</si>
  <si>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</si>
  <si>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</si>
  <si>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</si>
  <si>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</si>
  <si>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</si>
  <si>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</si>
  <si>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</si>
  <si>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</si>
  <si>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</si>
  <si>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</si>
  <si>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</si>
  <si>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</si>
  <si>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</si>
  <si>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</si>
  <si>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</si>
  <si>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</si>
  <si>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</si>
  <si>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</si>
  <si>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</si>
  <si>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</si>
  <si>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</si>
  <si>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</si>
  <si>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</si>
  <si>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</si>
  <si>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</si>
  <si>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</si>
  <si>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</si>
  <si>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</si>
  <si>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</si>
  <si>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</si>
  <si>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</si>
  <si>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</si>
  <si>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</si>
  <si>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</si>
  <si>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</si>
  <si>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</si>
  <si>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</si>
  <si>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</si>
  <si>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</si>
  <si>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</si>
  <si>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</si>
  <si>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</si>
  <si>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</si>
  <si>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</si>
  <si>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</si>
  <si>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</si>
  <si>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</si>
  <si>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</si>
  <si>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</si>
  <si>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</si>
  <si>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</si>
  <si>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</si>
  <si>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</si>
  <si>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</si>
  <si>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</si>
  <si>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</si>
  <si>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</si>
  <si>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</si>
  <si>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</si>
  <si>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</si>
  <si>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</si>
  <si>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</si>
  <si>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</si>
  <si>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</si>
  <si>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</si>
  <si>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</si>
  <si>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</si>
  <si>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</si>
  <si>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</si>
  <si>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</si>
  <si>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</si>
  <si>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</si>
  <si>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</si>
  <si>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</si>
  <si>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</si>
  <si>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</si>
  <si>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</si>
  <si>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</si>
  <si>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</si>
  <si>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</si>
  <si>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</si>
  <si>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</si>
  <si>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</si>
  <si>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</si>
  <si>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</si>
  <si>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</si>
  <si>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</si>
  <si>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</si>
  <si>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</si>
  <si>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</si>
  <si>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</si>
  <si>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</si>
  <si>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</si>
  <si>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</si>
  <si>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</si>
  <si>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</si>
  <si>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</si>
  <si>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</si>
  <si>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</si>
  <si>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</si>
  <si>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</si>
  <si>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</si>
  <si>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</si>
  <si>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</si>
  <si>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</si>
  <si>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</si>
  <si>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</si>
  <si>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</si>
  <si>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</si>
  <si>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</si>
  <si>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</si>
  <si>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</si>
  <si>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</si>
  <si>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</si>
  <si>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</si>
  <si>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</si>
  <si>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</si>
  <si>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</si>
  <si>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</si>
  <si>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</si>
  <si>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</si>
  <si>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</si>
  <si>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</si>
  <si>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</si>
  <si>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</si>
  <si>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</si>
  <si>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</si>
  <si>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</si>
  <si>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</si>
  <si>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</si>
  <si>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</si>
  <si>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</si>
  <si>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</si>
  <si>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</si>
  <si>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</si>
  <si>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</si>
  <si>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</si>
  <si>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</si>
  <si>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</si>
  <si>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</si>
  <si>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</si>
  <si>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</si>
  <si>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</si>
  <si>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</si>
  <si>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</si>
  <si>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</si>
  <si>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</si>
  <si>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</si>
  <si>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</si>
  <si>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</si>
  <si>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</si>
  <si>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</si>
  <si>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</si>
  <si>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</si>
  <si>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</si>
  <si>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</si>
  <si>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</si>
  <si>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</si>
  <si>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</si>
  <si>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</si>
  <si>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</si>
  <si>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</si>
  <si>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</si>
  <si>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</si>
  <si>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</si>
  <si>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</si>
  <si>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</si>
  <si>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</si>
  <si>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</si>
  <si>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</si>
  <si>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</si>
  <si>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</si>
  <si>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</si>
  <si>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</si>
  <si>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</si>
  <si>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</si>
  <si>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</si>
  <si>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</si>
  <si>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</si>
  <si>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</si>
  <si>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</si>
  <si>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</si>
  <si>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</si>
  <si>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</si>
  <si>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</si>
  <si>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</si>
  <si>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</si>
  <si>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</si>
  <si>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</si>
  <si>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</si>
  <si>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</si>
  <si>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</si>
  <si>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</si>
  <si>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</si>
  <si>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</si>
  <si>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</si>
  <si>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</si>
  <si>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</si>
  <si>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</si>
  <si>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</si>
  <si>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</si>
  <si>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</si>
  <si>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</si>
  <si>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</si>
  <si>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</si>
  <si>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</si>
  <si>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</si>
  <si>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</si>
  <si>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</si>
  <si>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</si>
  <si>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</si>
  <si>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</si>
  <si>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</si>
  <si>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</si>
  <si>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</si>
  <si>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</si>
  <si>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</si>
  <si>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</si>
  <si>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</si>
  <si>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</si>
  <si>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</si>
  <si>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</si>
  <si>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</si>
  <si>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</si>
  <si>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</si>
  <si>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</si>
  <si>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</si>
  <si>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</si>
  <si>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</si>
  <si>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</si>
  <si>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</si>
  <si>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</si>
  <si>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</si>
  <si>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</si>
  <si>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</si>
  <si>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</si>
  <si>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</si>
  <si>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</si>
  <si>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</si>
  <si>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</si>
  <si>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</si>
  <si>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</si>
  <si>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</si>
  <si>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</si>
  <si>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</si>
  <si>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</si>
  <si>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</si>
  <si>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</si>
  <si>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</si>
  <si>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</si>
  <si>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</si>
  <si>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</si>
  <si>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</si>
  <si>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</si>
  <si>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</si>
  <si>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</si>
  <si>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</si>
  <si>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</si>
  <si>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</si>
  <si>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</si>
  <si>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</si>
  <si>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</si>
  <si>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</si>
  <si>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</si>
  <si>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</si>
  <si>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</si>
  <si>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</si>
  <si>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</si>
  <si>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</si>
  <si>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</si>
  <si>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</si>
  <si>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</si>
  <si>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</si>
  <si>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</si>
  <si>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</si>
  <si>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</si>
  <si>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</si>
  <si>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</si>
  <si>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</si>
  <si>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</si>
  <si>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</si>
  <si>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</si>
  <si>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</si>
  <si>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</si>
  <si>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</si>
  <si>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</si>
  <si>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</si>
  <si>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</si>
  <si>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</si>
  <si>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</si>
  <si>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</si>
  <si>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</si>
  <si>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</si>
  <si>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</si>
  <si>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</si>
  <si>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</si>
  <si>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</si>
  <si>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</si>
  <si>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</si>
  <si>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</si>
  <si>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</si>
  <si>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</si>
  <si>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</si>
  <si>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</si>
  <si>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</si>
  <si>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</si>
  <si>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</si>
  <si>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</si>
  <si>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</si>
  <si>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</si>
  <si>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</si>
  <si>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</si>
  <si>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</si>
  <si>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</si>
  <si>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</si>
  <si>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</si>
  <si>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</si>
  <si>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</si>
  <si>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</si>
  <si>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</si>
  <si>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</si>
  <si>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</si>
  <si>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</si>
  <si>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</si>
  <si>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</si>
  <si>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</si>
  <si>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</si>
  <si>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</si>
  <si>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</si>
  <si>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</si>
  <si>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</si>
  <si>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</si>
  <si>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</si>
  <si>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</si>
  <si>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</si>
  <si>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</si>
  <si>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</si>
  <si>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</si>
  <si>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</si>
  <si>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</si>
  <si>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</si>
  <si>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</si>
  <si>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</si>
  <si>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</si>
  <si>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</si>
  <si>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</si>
  <si>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</si>
  <si>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</si>
  <si>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</si>
  <si>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</si>
  <si>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</si>
  <si>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</si>
  <si>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</si>
  <si>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</si>
  <si>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</si>
  <si>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</si>
  <si>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</si>
  <si>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</si>
  <si>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</si>
  <si>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</si>
  <si>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</si>
  <si>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</si>
  <si>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</si>
  <si>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</si>
  <si>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</si>
  <si>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</si>
  <si>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</si>
  <si>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</si>
  <si>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</si>
  <si>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</si>
  <si>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</si>
  <si>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</si>
  <si>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</si>
  <si>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</si>
  <si>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</si>
  <si>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</si>
  <si>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</si>
  <si>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</si>
  <si>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</si>
  <si>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</si>
  <si>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</si>
  <si>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</si>
  <si>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</si>
  <si>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</si>
  <si>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</si>
  <si>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</si>
  <si>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</si>
  <si>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</si>
  <si>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</si>
  <si>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</si>
  <si>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</si>
  <si>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</si>
  <si>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</si>
  <si>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</si>
  <si>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</si>
  <si>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</si>
  <si>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</si>
  <si>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</si>
  <si>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</si>
  <si>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</si>
  <si>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</si>
  <si>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</si>
  <si>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</si>
  <si>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</si>
  <si>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</si>
  <si>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</si>
  <si>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</si>
  <si>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</si>
  <si>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</si>
  <si>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</si>
  <si>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</si>
  <si>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</si>
  <si>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</si>
  <si>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</si>
  <si>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</si>
  <si>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</si>
  <si>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</si>
  <si>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</si>
  <si>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</si>
  <si>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</si>
  <si>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</si>
  <si>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</si>
  <si>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</si>
  <si>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</si>
  <si>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</si>
  <si>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</si>
  <si>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</si>
  <si>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</si>
  <si>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</si>
  <si>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</si>
  <si>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</si>
  <si>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</si>
  <si>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</si>
  <si>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</si>
  <si>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</si>
  <si>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</si>
  <si>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</si>
  <si>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</si>
  <si>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</si>
  <si>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</si>
  <si>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</si>
  <si>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</si>
  <si>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</si>
  <si>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</si>
  <si>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</si>
  <si>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</si>
  <si>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</si>
  <si>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</si>
  <si>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</si>
  <si>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</si>
  <si>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</si>
  <si>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</si>
  <si>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</si>
  <si>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</si>
  <si>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</si>
  <si>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</si>
  <si>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</si>
  <si>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</si>
  <si>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</si>
  <si>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</si>
  <si>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</si>
  <si>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</si>
  <si>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</si>
  <si>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</si>
  <si>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</si>
  <si>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</si>
  <si>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</si>
  <si>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</si>
  <si>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</si>
  <si>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</si>
  <si>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</si>
  <si>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</si>
  <si>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</si>
  <si>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</si>
  <si>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</si>
  <si>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</si>
  <si>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</si>
  <si>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</si>
  <si>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</si>
  <si>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</si>
  <si>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</si>
  <si>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</si>
  <si>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</si>
  <si>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</si>
  <si>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</si>
  <si>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</si>
  <si>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</si>
  <si>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</si>
  <si>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</si>
  <si>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</si>
  <si>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</si>
  <si>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</si>
  <si>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</si>
  <si>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</si>
  <si>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</si>
  <si>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</si>
  <si>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</si>
  <si>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</si>
  <si>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</si>
  <si>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</si>
  <si>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</si>
  <si>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</si>
  <si>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</si>
  <si>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</si>
  <si>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</si>
  <si>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</si>
  <si>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</si>
  <si>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</si>
  <si>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</si>
  <si>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</si>
  <si>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</si>
  <si>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</si>
  <si>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</si>
  <si>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</si>
  <si>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</si>
  <si>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</si>
  <si>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</si>
  <si>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</si>
  <si>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</si>
  <si>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</si>
  <si>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</si>
  <si>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</si>
  <si>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</si>
  <si>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</si>
  <si>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</si>
  <si>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</si>
  <si>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</si>
  <si>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</si>
  <si>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</si>
  <si>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</si>
  <si>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</si>
  <si>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</si>
  <si>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</si>
  <si>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</si>
  <si>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</si>
  <si>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</si>
  <si>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</si>
  <si>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</si>
  <si>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</si>
  <si>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</si>
  <si>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</si>
  <si>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</si>
  <si>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</si>
  <si>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</si>
  <si>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</si>
  <si>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</si>
  <si>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</si>
  <si>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</si>
  <si>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</si>
  <si>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</si>
  <si>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</si>
  <si>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</si>
  <si>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</si>
  <si>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</si>
  <si>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</si>
  <si>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</si>
  <si>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</si>
  <si>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</si>
  <si>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</si>
  <si>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</si>
  <si>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</si>
  <si>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</si>
  <si>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</si>
  <si>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</si>
  <si>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</si>
  <si>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</si>
  <si>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</si>
  <si>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</si>
  <si>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</si>
  <si>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</si>
  <si>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</si>
  <si>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</si>
  <si>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</si>
  <si>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</si>
  <si>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</si>
  <si>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</si>
  <si>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</si>
  <si>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</si>
  <si>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</si>
  <si>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</si>
  <si>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</si>
  <si>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</si>
  <si>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</si>
  <si>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</si>
  <si>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</si>
  <si>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</si>
  <si>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</si>
  <si>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</si>
  <si>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</si>
  <si>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</si>
  <si>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</si>
  <si>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</si>
  <si>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</si>
  <si>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</si>
  <si>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</si>
  <si>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</si>
  <si>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</si>
  <si>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</si>
  <si>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</si>
  <si>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</si>
  <si>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</si>
  <si>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</si>
  <si>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</si>
  <si>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</si>
  <si>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</si>
  <si>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</si>
  <si>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</si>
  <si>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</si>
  <si>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</si>
  <si>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</si>
  <si>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</si>
  <si>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</si>
  <si>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</si>
  <si>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</si>
  <si>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</si>
  <si>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</si>
  <si>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</si>
  <si>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</si>
  <si>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</si>
  <si>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</si>
  <si>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</si>
  <si>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</si>
  <si>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</si>
  <si>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</si>
  <si>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</si>
  <si>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</si>
  <si>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</si>
  <si>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</si>
  <si>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</si>
  <si>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</si>
  <si>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</si>
  <si>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</si>
  <si>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</si>
  <si>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</si>
  <si>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</si>
  <si>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</si>
  <si>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</si>
  <si>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</si>
  <si>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</si>
  <si>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</si>
  <si>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</si>
  <si>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</si>
  <si>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</si>
  <si>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</si>
  <si>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</si>
  <si>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</si>
  <si>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</si>
  <si>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</si>
  <si>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</si>
  <si>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</si>
  <si>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</si>
  <si>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</si>
  <si>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</si>
  <si>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</si>
  <si>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</si>
  <si>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</si>
  <si>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</si>
  <si>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</si>
  <si>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</si>
  <si>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</si>
  <si>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</si>
  <si>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</si>
  <si>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</si>
  <si>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</si>
  <si>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</si>
  <si>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</si>
  <si>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</si>
  <si>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</si>
  <si>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</si>
  <si>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</si>
  <si>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</si>
  <si>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</si>
  <si>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</si>
  <si>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</si>
  <si>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</si>
  <si>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</si>
  <si>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</si>
  <si>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</si>
  <si>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</si>
  <si>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</si>
  <si>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</si>
  <si>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</si>
  <si>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</si>
  <si>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</si>
  <si>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</si>
  <si>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</si>
  <si>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</si>
  <si>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</si>
  <si>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</si>
  <si>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</si>
  <si>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</si>
  <si>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</si>
  <si>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</si>
  <si>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</si>
  <si>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</si>
  <si>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</si>
  <si>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</si>
  <si>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</si>
  <si>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</si>
  <si>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</si>
  <si>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</si>
  <si>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</si>
  <si>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</si>
  <si>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</si>
  <si>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</si>
  <si>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</si>
  <si>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</si>
  <si>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</si>
  <si>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</si>
  <si>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</si>
  <si>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</si>
  <si>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</si>
  <si>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</si>
  <si>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</si>
  <si>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</si>
  <si>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</si>
  <si>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</si>
  <si>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</si>
  <si>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</si>
  <si>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</si>
  <si>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</si>
  <si>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</si>
  <si>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</si>
  <si>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</si>
  <si>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</si>
  <si>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</si>
  <si>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</si>
  <si>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</si>
  <si>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</si>
  <si>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</si>
  <si>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</si>
  <si>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</si>
  <si>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</si>
  <si>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</si>
  <si>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</si>
  <si>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</si>
  <si>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</si>
  <si>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</si>
  <si>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</si>
  <si>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</si>
  <si>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</si>
  <si>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</si>
  <si>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</si>
  <si>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</si>
  <si>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</si>
  <si>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</si>
  <si>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</si>
  <si>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</si>
  <si>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</si>
  <si>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</si>
  <si>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</si>
  <si>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</si>
  <si>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</si>
  <si>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</si>
  <si>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</si>
  <si>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</si>
  <si>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</si>
  <si>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</si>
  <si>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</si>
  <si>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</si>
  <si>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</si>
  <si>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</si>
  <si>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</si>
  <si>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</si>
  <si>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</si>
  <si>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</si>
  <si>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</si>
  <si>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</si>
  <si>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</si>
  <si>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</si>
  <si>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</si>
  <si>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</si>
  <si>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</si>
  <si>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</si>
  <si>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</si>
  <si>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</si>
  <si>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</si>
  <si>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</si>
  <si>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</si>
  <si>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</si>
  <si>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</si>
  <si>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</si>
  <si>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</si>
  <si>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</si>
  <si>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</si>
  <si>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</si>
  <si>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</si>
  <si>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</si>
  <si>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</si>
  <si>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</si>
  <si>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</si>
  <si>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</si>
  <si>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</si>
  <si>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</si>
  <si>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</si>
  <si>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</si>
  <si>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</si>
  <si>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</si>
  <si>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</si>
  <si>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</si>
  <si>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</si>
  <si>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</si>
  <si>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</si>
  <si>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</si>
  <si>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</si>
  <si>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</si>
  <si>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</si>
  <si>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</si>
  <si>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</si>
  <si>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</si>
  <si>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</si>
  <si>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</si>
  <si>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</si>
  <si>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</si>
  <si>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</si>
  <si>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</si>
  <si>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</si>
  <si>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</si>
  <si>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</si>
  <si>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</si>
  <si>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</si>
  <si>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</si>
  <si>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</si>
  <si>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</si>
  <si>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</si>
  <si>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</si>
  <si>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</si>
  <si>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</si>
  <si>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</si>
  <si>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</si>
  <si>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</si>
  <si>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</si>
  <si>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</si>
  <si>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</si>
  <si>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</si>
  <si>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</si>
  <si>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</si>
  <si>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</si>
  <si>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</si>
  <si>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</si>
  <si>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</si>
  <si>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</si>
  <si>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</si>
  <si>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</si>
  <si>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</si>
  <si>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</si>
  <si>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</si>
  <si>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</si>
  <si>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</si>
  <si>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</si>
  <si>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</si>
  <si>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</si>
  <si>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</si>
  <si>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</si>
  <si>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</si>
  <si>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</si>
  <si>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</si>
  <si>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</si>
  <si>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</si>
  <si>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</si>
  <si>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</si>
  <si>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</si>
  <si>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</si>
  <si>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</si>
  <si>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</si>
  <si>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</si>
  <si>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</si>
  <si>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</si>
  <si>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</si>
  <si>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</si>
  <si>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</si>
  <si>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</si>
  <si>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</si>
  <si>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</si>
  <si>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</si>
  <si>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</si>
  <si>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</si>
  <si>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</si>
  <si>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</si>
  <si>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</si>
  <si>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</si>
  <si>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</si>
  <si>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</si>
  <si>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</si>
  <si>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</si>
  <si>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</si>
  <si>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</si>
  <si>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</si>
  <si>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</si>
  <si>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</si>
  <si>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</si>
  <si>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</si>
  <si>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</si>
  <si>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</si>
  <si>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</si>
  <si>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</si>
  <si>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</si>
  <si>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</si>
  <si>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</si>
  <si>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</si>
  <si>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</si>
  <si>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</si>
  <si>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</si>
  <si>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</si>
  <si>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</si>
  <si>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</si>
  <si>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</si>
  <si>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</si>
  <si>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</si>
  <si>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</si>
  <si>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</si>
  <si>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</si>
  <si>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</si>
  <si>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</si>
  <si>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</si>
  <si>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</si>
  <si>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</si>
  <si>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</si>
  <si>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</si>
  <si>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</si>
  <si>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</si>
  <si>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</si>
  <si>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</si>
  <si>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</si>
  <si>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</si>
  <si>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</si>
  <si>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</si>
  <si>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</si>
  <si>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</si>
  <si>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</si>
  <si>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</si>
  <si>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</si>
  <si>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</si>
  <si>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</si>
  <si>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</si>
  <si>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</si>
  <si>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</si>
  <si>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</si>
  <si>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</si>
  <si>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</si>
  <si>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</si>
  <si>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</si>
  <si>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</si>
  <si>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</si>
  <si>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</si>
  <si>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</si>
  <si>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</si>
  <si>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</si>
  <si>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</si>
  <si>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</si>
  <si>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</si>
  <si>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</si>
  <si>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</si>
  <si>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</si>
  <si>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</si>
  <si>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</si>
  <si>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</si>
  <si>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</si>
  <si>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</si>
  <si>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</si>
  <si>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</si>
  <si>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</si>
  <si>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</si>
  <si>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</si>
  <si>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</si>
  <si>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</si>
  <si>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</si>
  <si>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</si>
  <si>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</si>
  <si>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</si>
  <si>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</si>
  <si>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</si>
  <si>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</si>
  <si>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</si>
  <si>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</si>
  <si>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</si>
  <si>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</si>
  <si>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</si>
  <si>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</si>
  <si>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</si>
  <si>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</si>
  <si>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</si>
  <si>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</si>
  <si>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</si>
  <si>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</si>
  <si>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</si>
  <si>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</si>
  <si>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</si>
  <si>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</si>
  <si>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</si>
  <si>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</si>
  <si>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</si>
  <si>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</si>
  <si>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</si>
  <si>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</si>
  <si>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</si>
  <si>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</si>
  <si>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</si>
  <si>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</si>
  <si>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</si>
  <si>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</si>
  <si>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</si>
  <si>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</si>
  <si>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</si>
  <si>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</si>
  <si>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</si>
  <si>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</si>
  <si>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</si>
  <si>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</si>
  <si>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</si>
  <si>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</si>
  <si>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</si>
  <si>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</si>
  <si>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</si>
  <si>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</si>
  <si>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</si>
  <si>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</si>
  <si>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</si>
  <si>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</si>
  <si>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</si>
  <si>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</si>
  <si>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</si>
  <si>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</si>
  <si>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</si>
  <si>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</si>
  <si>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</si>
  <si>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</si>
  <si>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</si>
  <si>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</si>
  <si>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</si>
  <si>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</si>
  <si>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</si>
  <si>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</si>
  <si>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</si>
  <si>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</si>
  <si>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</si>
  <si>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</si>
  <si>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</si>
  <si>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</si>
  <si>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</si>
  <si>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</si>
  <si>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</si>
  <si>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</si>
  <si>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</si>
  <si>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</si>
  <si>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</si>
  <si>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</si>
  <si>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</si>
  <si>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</si>
  <si>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</si>
  <si>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</si>
  <si>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</si>
  <si>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</si>
  <si>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</si>
  <si>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</si>
  <si>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</si>
  <si>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</si>
  <si>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</si>
  <si>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</si>
  <si>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</si>
  <si>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</si>
  <si>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</si>
  <si>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</si>
  <si>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</si>
  <si>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</si>
  <si>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</si>
  <si>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</si>
  <si>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</si>
  <si>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</si>
  <si>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</si>
  <si>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</si>
  <si>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</si>
  <si>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</si>
  <si>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</si>
  <si>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</si>
  <si>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</si>
  <si>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</si>
  <si>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</si>
  <si>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</si>
  <si>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</si>
  <si>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</si>
  <si>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</si>
  <si>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</si>
  <si>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</si>
  <si>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</si>
  <si>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</si>
  <si>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</si>
  <si>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</si>
  <si>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</si>
  <si>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</si>
  <si>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</si>
  <si>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</si>
  <si>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</si>
  <si>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</si>
  <si>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</si>
  <si>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</si>
  <si>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</si>
  <si>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</si>
  <si>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</si>
  <si>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</si>
  <si>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</si>
  <si>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</si>
  <si>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</si>
  <si>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</si>
  <si>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</si>
  <si>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</si>
  <si>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</si>
  <si>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</si>
  <si>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</si>
  <si>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</si>
  <si>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</si>
  <si>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</si>
  <si>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</si>
  <si>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</si>
  <si>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</si>
  <si>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</si>
  <si>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</si>
  <si>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</si>
  <si>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</si>
  <si>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</si>
  <si>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</si>
  <si>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</si>
  <si>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</si>
  <si>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</si>
  <si>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</si>
  <si>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</si>
  <si>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</si>
  <si>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</si>
  <si>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</si>
  <si>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</si>
  <si>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</si>
  <si>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</si>
  <si>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</si>
  <si>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</si>
  <si>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</si>
  <si>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</si>
  <si>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</si>
  <si>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</si>
  <si>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</si>
  <si>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</si>
  <si>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</si>
  <si>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</si>
  <si>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</si>
  <si>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</si>
  <si>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</si>
  <si>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</si>
  <si>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</si>
  <si>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</si>
  <si>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</si>
  <si>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</si>
  <si>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</si>
  <si>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</si>
  <si>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</si>
  <si>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</si>
  <si>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</si>
  <si>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</si>
  <si>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</si>
  <si>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</si>
  <si>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</si>
  <si>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</si>
  <si>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</si>
  <si>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</si>
  <si>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</si>
  <si>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</si>
  <si>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</si>
  <si>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</si>
  <si>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</si>
  <si>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</si>
  <si>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</si>
  <si>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</si>
  <si>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</si>
  <si>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</si>
  <si>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</si>
  <si>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</si>
  <si>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</si>
  <si>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</si>
  <si>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</si>
  <si>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</si>
  <si>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</si>
  <si>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</si>
  <si>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</si>
  <si>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</si>
  <si>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</si>
  <si>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</si>
  <si>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</si>
  <si>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</si>
  <si>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</si>
  <si>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</si>
  <si>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</si>
  <si>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</si>
  <si>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</si>
  <si>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</si>
  <si>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</si>
  <si>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</si>
  <si>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</si>
  <si>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</si>
  <si>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</si>
  <si>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</si>
  <si>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</si>
  <si>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</si>
  <si>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</si>
  <si>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</si>
  <si>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</si>
  <si>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</si>
  <si>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</si>
  <si>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</si>
  <si>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</si>
  <si>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</si>
  <si>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</si>
  <si>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</si>
  <si>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</si>
  <si>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</si>
  <si>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</si>
  <si>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</si>
  <si>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</si>
  <si>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</si>
  <si>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</si>
  <si>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</si>
  <si>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</si>
  <si>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</si>
  <si>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</si>
  <si>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</si>
  <si>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</si>
  <si>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</si>
  <si>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</si>
  <si>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</si>
  <si>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</si>
  <si>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</si>
  <si>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</si>
  <si>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</si>
  <si>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</si>
  <si>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</si>
  <si>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</si>
  <si>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</si>
  <si>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</si>
  <si>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</si>
  <si>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</si>
  <si>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</si>
  <si>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</si>
  <si>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</si>
  <si>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</si>
  <si>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</si>
  <si>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</si>
  <si>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</si>
  <si>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</si>
  <si>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</si>
  <si>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</si>
  <si>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</si>
  <si>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</si>
  <si>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</si>
  <si>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</si>
  <si>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</si>
  <si>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</si>
  <si>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</si>
  <si>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</si>
  <si>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</si>
  <si>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</si>
  <si>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</si>
  <si>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</si>
  <si>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</si>
  <si>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</si>
  <si>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</si>
  <si>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</si>
  <si>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</si>
  <si>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</si>
  <si>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</si>
  <si>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</si>
  <si>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</si>
  <si>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</si>
  <si>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</si>
  <si>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</si>
  <si>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</si>
  <si>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</si>
  <si>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</si>
  <si>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</si>
  <si>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</si>
  <si>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</si>
  <si>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</si>
  <si>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</si>
  <si>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</si>
  <si>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</si>
  <si>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</si>
  <si>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</si>
  <si>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</si>
  <si>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</si>
  <si>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</si>
  <si>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</si>
  <si>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</si>
  <si>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</si>
  <si>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</si>
  <si>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</si>
  <si>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</si>
  <si>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</si>
  <si>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</si>
  <si>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</si>
  <si>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</si>
  <si>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</si>
  <si>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</si>
  <si>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</si>
  <si>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</si>
  <si>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</si>
  <si>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</si>
  <si>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</si>
  <si>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</si>
  <si>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</si>
  <si>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</si>
  <si>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</si>
  <si>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</si>
  <si>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</si>
  <si>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</si>
  <si>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</si>
  <si>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</si>
  <si>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</si>
  <si>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</si>
  <si>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</si>
  <si>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</si>
  <si>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</si>
  <si>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</si>
  <si>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</si>
  <si>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</si>
  <si>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</si>
  <si>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</si>
  <si>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</si>
  <si>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</si>
  <si>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</si>
  <si>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</si>
  <si>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</si>
  <si>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</si>
  <si>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</si>
  <si>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</si>
  <si>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</si>
  <si>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</si>
  <si>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</si>
  <si>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</si>
  <si>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</si>
  <si>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</si>
  <si>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</si>
  <si>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</si>
  <si>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</si>
  <si>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</si>
  <si>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</si>
  <si>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</si>
  <si>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</si>
  <si>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</si>
  <si>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</si>
  <si>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</si>
  <si>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</si>
  <si>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</si>
  <si>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</si>
  <si>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</si>
  <si>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</si>
  <si>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</si>
  <si>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</si>
  <si>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</si>
  <si>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</si>
  <si>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</si>
  <si>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</si>
  <si>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</si>
  <si>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</si>
  <si>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</si>
  <si>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</si>
  <si>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</si>
  <si>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</si>
  <si>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</si>
  <si>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</si>
  <si>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</si>
  <si>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</si>
  <si>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</si>
  <si>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</si>
  <si>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</si>
  <si>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</si>
  <si>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</si>
  <si>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</si>
  <si>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</si>
  <si>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</si>
  <si>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</si>
  <si>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</si>
  <si>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</si>
  <si>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</si>
  <si>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</si>
  <si>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</si>
  <si>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</si>
  <si>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</si>
  <si>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</si>
  <si>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</si>
  <si>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</si>
  <si>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</si>
  <si>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</si>
  <si>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</si>
  <si>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</si>
  <si>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</si>
  <si>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</si>
  <si>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</si>
  <si>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</si>
  <si>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</si>
  <si>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</si>
  <si>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</si>
  <si>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</si>
  <si>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</si>
  <si>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</si>
  <si>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</si>
  <si>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</si>
  <si>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</si>
  <si>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</si>
  <si>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</si>
  <si>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</si>
  <si>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</si>
  <si>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</si>
  <si>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</si>
  <si>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</si>
  <si>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</si>
  <si>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</si>
  <si>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</si>
  <si>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</si>
  <si>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</si>
  <si>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</si>
  <si>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</si>
  <si>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</si>
  <si>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</si>
  <si>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</si>
  <si>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</si>
  <si>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</si>
  <si>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</si>
  <si>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</si>
  <si>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</si>
  <si>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</si>
  <si>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</si>
  <si>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</si>
  <si>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</si>
  <si>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</si>
  <si>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</si>
  <si>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</si>
  <si>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</si>
  <si>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</si>
  <si>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</si>
  <si>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</si>
  <si>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</si>
  <si>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</si>
  <si>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</si>
  <si>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</si>
  <si>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</si>
  <si>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</si>
  <si>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</si>
  <si>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</si>
  <si>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</si>
  <si>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</si>
  <si>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</si>
  <si>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</si>
  <si>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</si>
  <si>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</si>
  <si>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</si>
  <si>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</si>
  <si>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</si>
  <si>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</si>
  <si>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</si>
  <si>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</si>
  <si>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</si>
  <si>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</si>
  <si>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</si>
  <si>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</si>
  <si>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</si>
  <si>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</si>
  <si>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</si>
  <si>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</si>
  <si>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</si>
  <si>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</si>
  <si>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</si>
  <si>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</si>
  <si>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</si>
  <si>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</si>
  <si>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</si>
  <si>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</si>
  <si>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</si>
  <si>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</si>
  <si>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</si>
  <si>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</si>
  <si>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</si>
  <si>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</si>
  <si>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</si>
  <si>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</si>
  <si>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</si>
  <si>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</si>
  <si>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</si>
  <si>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</si>
  <si>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</si>
  <si>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</si>
  <si>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</si>
  <si>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</si>
  <si>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</si>
  <si>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</si>
  <si>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</si>
  <si>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</si>
  <si>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</si>
  <si>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</si>
  <si>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</si>
  <si>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</si>
  <si>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</si>
  <si>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</si>
  <si>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</si>
  <si>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</si>
  <si>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</si>
  <si>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</si>
  <si>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</si>
  <si>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</si>
  <si>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</si>
  <si>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</si>
  <si>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</si>
  <si>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</si>
  <si>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</si>
  <si>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</si>
  <si>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</si>
  <si>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</si>
  <si>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</si>
  <si>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</si>
  <si>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</si>
  <si>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</si>
  <si>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</si>
  <si>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</si>
  <si>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</si>
  <si>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</si>
  <si>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</si>
  <si>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</si>
  <si>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</si>
  <si>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</si>
  <si>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</si>
  <si>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</si>
  <si>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</si>
  <si>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</si>
  <si>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</si>
  <si>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</si>
  <si>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</si>
  <si>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</si>
  <si>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</si>
  <si>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</si>
  <si>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</si>
  <si>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</si>
  <si>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</si>
  <si>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</si>
  <si>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</si>
  <si>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</si>
  <si>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</si>
  <si>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</si>
  <si>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</si>
  <si>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</si>
  <si>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</si>
  <si>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</si>
  <si>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</si>
  <si>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</si>
  <si>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</si>
  <si>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</si>
  <si>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</si>
  <si>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</si>
  <si>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</si>
  <si>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</si>
  <si>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</si>
  <si>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</si>
  <si>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</si>
  <si>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</si>
  <si>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</si>
  <si>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</si>
  <si>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</si>
  <si>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</si>
  <si>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</si>
  <si>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</si>
  <si>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</si>
  <si>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</si>
  <si>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</si>
  <si>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</si>
  <si>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</si>
  <si>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</si>
  <si>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</si>
  <si>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</si>
  <si>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</si>
  <si>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</si>
  <si>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</si>
  <si>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</si>
  <si>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</si>
  <si>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</si>
  <si>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</si>
  <si>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</si>
  <si>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</si>
  <si>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</si>
  <si>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</si>
  <si>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</si>
  <si>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</si>
  <si>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</si>
  <si>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</si>
  <si>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</si>
  <si>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</si>
  <si>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</si>
  <si>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</si>
  <si>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</si>
  <si>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</si>
  <si>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</si>
  <si>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</si>
  <si>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</si>
  <si>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</si>
  <si>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</si>
  <si>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</si>
  <si>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</si>
  <si>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</si>
  <si>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</si>
  <si>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</si>
  <si>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</si>
  <si>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</si>
  <si>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</si>
  <si>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</si>
  <si>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</si>
  <si>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</si>
  <si>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</si>
  <si>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</si>
  <si>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</si>
  <si>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</si>
  <si>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</si>
  <si>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</si>
  <si>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</si>
  <si>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</si>
  <si>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</si>
  <si>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</si>
  <si>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</si>
  <si>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</si>
  <si>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</si>
  <si>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</si>
  <si>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</si>
  <si>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</si>
  <si>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</si>
  <si>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</si>
  <si>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</si>
  <si>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</si>
  <si>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</si>
  <si>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</si>
  <si>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</si>
  <si>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</si>
  <si>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</si>
  <si>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</si>
  <si>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</si>
  <si>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</si>
  <si>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</si>
  <si>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</si>
  <si>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</si>
  <si>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</si>
  <si>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</si>
  <si>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</si>
  <si>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</si>
  <si>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</si>
  <si>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</si>
  <si>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</si>
  <si>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</si>
  <si>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</si>
  <si>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</si>
  <si>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</si>
  <si>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</si>
  <si>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</si>
  <si>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</si>
  <si>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</si>
  <si>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</si>
  <si>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</si>
  <si>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</si>
  <si>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</si>
  <si>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</si>
  <si>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</si>
  <si>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</si>
  <si>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</si>
  <si>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</si>
  <si>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</si>
  <si>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</si>
  <si>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</si>
  <si>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</si>
  <si>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</si>
  <si>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</si>
  <si>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</si>
  <si>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</si>
  <si>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</si>
  <si>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</si>
  <si>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</si>
  <si>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</si>
  <si>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</si>
  <si>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</si>
  <si>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</si>
  <si>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</si>
  <si>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</si>
  <si>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</si>
  <si>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</si>
  <si>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</si>
  <si>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</si>
  <si>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</si>
  <si>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</si>
  <si>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</si>
  <si>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</si>
  <si>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</si>
  <si>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</si>
  <si>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</si>
  <si>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</si>
  <si>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</si>
  <si>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</si>
  <si>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</si>
  <si>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</si>
  <si>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</si>
  <si>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</si>
  <si>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</si>
  <si>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</si>
  <si>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</si>
  <si>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</si>
  <si>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</si>
  <si>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</si>
  <si>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</si>
  <si>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</si>
  <si>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</si>
  <si>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</si>
  <si>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</si>
  <si>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</si>
  <si>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</si>
  <si>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</si>
  <si>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</si>
  <si>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</si>
  <si>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</si>
  <si>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</si>
  <si>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</si>
  <si>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</si>
  <si>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</si>
  <si>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</si>
  <si>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</si>
  <si>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</si>
  <si>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</si>
  <si>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</si>
  <si>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</si>
  <si>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</si>
  <si>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</si>
  <si>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</si>
  <si>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</si>
  <si>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</si>
  <si>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</si>
  <si>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</si>
  <si>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</si>
  <si>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</si>
  <si>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</si>
  <si>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</si>
  <si>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</si>
  <si>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</si>
  <si>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</si>
  <si>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</si>
  <si>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</si>
  <si>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</si>
  <si>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</si>
  <si>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</si>
  <si>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</si>
  <si>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</si>
  <si>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</si>
  <si>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</si>
  <si>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</si>
  <si>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</si>
  <si>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</si>
  <si>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</si>
  <si>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</si>
  <si>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</si>
  <si>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</si>
  <si>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</si>
  <si>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</si>
  <si>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</si>
  <si>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</si>
  <si>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</si>
  <si>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</si>
  <si>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</si>
  <si>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</si>
  <si>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</si>
  <si>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</si>
  <si>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</si>
  <si>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</si>
  <si>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</si>
  <si>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</si>
  <si>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</si>
  <si>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</si>
  <si>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</si>
  <si>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</si>
  <si>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</si>
  <si>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</si>
  <si>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</si>
  <si>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</si>
  <si>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</si>
  <si>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</si>
  <si>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</si>
  <si>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</si>
  <si>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</si>
  <si>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</si>
  <si>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</si>
  <si>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</si>
  <si>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</si>
  <si>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</si>
  <si>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</si>
  <si>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</si>
  <si>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</si>
  <si>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</si>
  <si>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</si>
  <si>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</si>
  <si>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</si>
  <si>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</si>
  <si>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</si>
  <si>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</si>
  <si>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</si>
  <si>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</si>
  <si>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</si>
  <si>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</si>
  <si>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</si>
  <si>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</si>
  <si>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</si>
  <si>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</si>
  <si>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</si>
  <si>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</si>
  <si>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</si>
  <si>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</si>
  <si>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</si>
  <si>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</si>
  <si>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</si>
  <si>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</si>
  <si>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</si>
  <si>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</si>
  <si>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</si>
  <si>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</si>
  <si>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</si>
  <si>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</si>
  <si>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</si>
  <si>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</si>
  <si>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</si>
  <si>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</si>
  <si>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</si>
  <si>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</si>
  <si>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</si>
  <si>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</si>
  <si>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</si>
  <si>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</si>
  <si>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</si>
  <si>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</si>
  <si>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</si>
  <si>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</si>
  <si>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</si>
  <si>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</si>
  <si>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</si>
  <si>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</si>
  <si>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</si>
  <si>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</si>
  <si>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</si>
  <si>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</si>
  <si>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</si>
  <si>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</si>
  <si>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</si>
  <si>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</si>
  <si>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</si>
  <si>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</si>
  <si>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</si>
  <si>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</si>
  <si>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</si>
  <si>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</si>
  <si>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</si>
  <si>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</si>
  <si>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</si>
  <si>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</si>
  <si>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</si>
  <si>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</si>
  <si>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</si>
  <si>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</si>
  <si>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</si>
  <si>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</si>
  <si>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</si>
  <si>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</si>
  <si>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</si>
  <si>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</si>
  <si>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</si>
  <si>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</si>
  <si>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</si>
  <si>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</si>
  <si>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</si>
  <si>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</si>
  <si>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</si>
  <si>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</si>
  <si>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</si>
  <si>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</si>
  <si>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</si>
  <si>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</si>
  <si>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</si>
  <si>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</si>
  <si>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</si>
  <si>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</si>
  <si>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</si>
  <si>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</si>
  <si>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</si>
  <si>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</si>
  <si>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</si>
  <si>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</si>
  <si>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</si>
  <si>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</si>
  <si>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</si>
  <si>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</si>
  <si>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</si>
  <si>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</si>
  <si>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</si>
  <si>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</si>
  <si>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</si>
  <si>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</si>
  <si>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</si>
  <si>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</si>
  <si>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</si>
  <si>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</si>
  <si>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</si>
  <si>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</si>
  <si>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</si>
  <si>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</si>
  <si>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</si>
  <si>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</si>
  <si>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</si>
  <si>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</si>
  <si>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</si>
  <si>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</si>
  <si>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</si>
  <si>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</si>
  <si>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</si>
  <si>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</si>
  <si>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</si>
  <si>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</si>
  <si>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</si>
  <si>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</si>
  <si>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</si>
  <si>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</si>
  <si>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</si>
  <si>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</si>
  <si>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</si>
  <si>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</si>
  <si>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</si>
  <si>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</si>
  <si>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</si>
  <si>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</si>
  <si>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</si>
  <si>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</si>
  <si>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</si>
  <si>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</si>
  <si>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</si>
  <si>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</si>
  <si>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</si>
  <si>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</si>
  <si>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</si>
  <si>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</si>
  <si>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</si>
  <si>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</si>
  <si>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</si>
  <si>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</si>
  <si>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</si>
  <si>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</si>
  <si>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</si>
  <si>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</si>
  <si>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</si>
  <si>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</si>
  <si>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</si>
  <si>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</si>
  <si>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</si>
  <si>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</si>
  <si>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</si>
  <si>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</si>
  <si>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</si>
  <si>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</si>
  <si>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</si>
  <si>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</si>
  <si>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</si>
  <si>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</si>
  <si>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</si>
  <si>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</si>
  <si>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</si>
  <si>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</si>
  <si>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</si>
  <si>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</si>
  <si>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</si>
  <si>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</si>
  <si>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</si>
  <si>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</si>
  <si>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</si>
  <si>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</si>
  <si>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</si>
  <si>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</si>
  <si>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</si>
  <si>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</si>
  <si>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</si>
  <si>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</si>
  <si>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</si>
  <si>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</si>
  <si>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</si>
  <si>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</si>
  <si>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</si>
  <si>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</si>
  <si>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</si>
  <si>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</si>
  <si>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</si>
  <si>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</si>
  <si>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</si>
  <si>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</si>
  <si>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</si>
  <si>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</si>
  <si>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</si>
  <si>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</si>
  <si>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</si>
  <si>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</si>
  <si>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</si>
  <si>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</si>
  <si>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</si>
  <si>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</si>
  <si>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</si>
  <si>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</si>
  <si>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</si>
  <si>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</si>
  <si>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</si>
  <si>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</si>
  <si>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</si>
  <si>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</si>
  <si>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</si>
  <si>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</si>
  <si>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</si>
  <si>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</si>
  <si>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</si>
  <si>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</si>
  <si>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</si>
  <si>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</si>
  <si>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</si>
  <si>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</si>
  <si>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</si>
  <si>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</si>
  <si>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</si>
  <si>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</si>
  <si>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</si>
  <si>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</si>
  <si>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</si>
  <si>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</si>
  <si>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</si>
  <si>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</si>
  <si>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</si>
  <si>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</si>
  <si>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</si>
  <si>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</si>
  <si>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</si>
  <si>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</si>
  <si>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</si>
  <si>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</si>
  <si>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</si>
  <si>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</si>
  <si>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</si>
  <si>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</si>
  <si>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</si>
  <si>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</si>
  <si>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</si>
  <si>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</si>
  <si>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</si>
  <si>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</si>
  <si>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</si>
  <si>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</si>
  <si>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</si>
  <si>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</si>
  <si>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</si>
  <si>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</si>
  <si>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</si>
  <si>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</si>
  <si>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</si>
  <si>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</si>
  <si>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</si>
  <si>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</si>
  <si>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</si>
  <si>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</si>
  <si>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</si>
  <si>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</si>
  <si>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</si>
  <si>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</si>
  <si>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</si>
  <si>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</si>
  <si>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</si>
  <si>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</si>
  <si>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</si>
  <si>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</si>
  <si>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</si>
  <si>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</si>
  <si>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</si>
  <si>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</si>
  <si>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</si>
  <si>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</si>
  <si>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</si>
  <si>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</si>
  <si>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</si>
  <si>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</si>
  <si>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</si>
  <si>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</si>
  <si>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</si>
  <si>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</si>
  <si>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</si>
  <si>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</si>
  <si>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</si>
  <si>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</si>
  <si>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</si>
  <si>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</si>
  <si>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</si>
  <si>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</si>
  <si>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</si>
  <si>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</si>
  <si>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</si>
  <si>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</si>
  <si>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</si>
  <si>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</si>
  <si>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</si>
  <si>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</si>
  <si>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</si>
  <si>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</si>
  <si>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</si>
  <si>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</si>
  <si>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</si>
  <si>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</si>
  <si>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</si>
  <si>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</si>
  <si>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</si>
  <si>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</si>
  <si>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</si>
  <si>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</si>
  <si>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</si>
  <si>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</si>
  <si>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</si>
  <si>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</si>
  <si>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</si>
  <si>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</si>
  <si>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</si>
  <si>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</si>
  <si>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</si>
  <si>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</si>
  <si>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</si>
  <si>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</si>
  <si>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</si>
  <si>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</si>
  <si>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</si>
  <si>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</si>
  <si>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</si>
  <si>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</si>
  <si>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</si>
  <si>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</si>
  <si>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</si>
  <si>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</si>
  <si>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</si>
  <si>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</si>
  <si>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</si>
  <si>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</si>
  <si>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</si>
  <si>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</si>
  <si>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</si>
  <si>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</si>
  <si>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</si>
  <si>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</si>
  <si>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</si>
  <si>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</si>
  <si>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</si>
  <si>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</si>
  <si>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</si>
  <si>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</si>
  <si>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</si>
  <si>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</si>
  <si>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</si>
  <si>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</si>
  <si>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</si>
  <si>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</si>
  <si>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</si>
  <si>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</si>
  <si>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</si>
  <si>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</si>
  <si>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</si>
  <si>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</si>
  <si>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</si>
  <si>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</si>
  <si>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</si>
  <si>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</si>
  <si>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</si>
  <si>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</si>
  <si>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</si>
  <si>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</si>
  <si>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</si>
  <si>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</si>
  <si>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</si>
  <si>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</si>
  <si>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</si>
  <si>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</si>
  <si>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</si>
  <si>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</si>
  <si>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</si>
  <si>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</si>
  <si>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</si>
  <si>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</si>
  <si>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</si>
  <si>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</si>
  <si>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</si>
  <si>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</si>
  <si>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</si>
  <si>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</si>
  <si>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</si>
  <si>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</si>
  <si>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</si>
  <si>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</si>
  <si>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</si>
  <si>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</si>
  <si>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</si>
  <si>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</si>
  <si>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</si>
  <si>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</si>
  <si>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</si>
  <si>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</si>
  <si>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</si>
  <si>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</si>
  <si>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</si>
  <si>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</si>
  <si>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</si>
  <si>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</si>
  <si>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</si>
  <si>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</si>
  <si>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</si>
  <si>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</si>
  <si>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</si>
  <si>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</si>
  <si>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</si>
  <si>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</si>
  <si>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</si>
  <si>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</si>
  <si>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</si>
  <si>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</si>
  <si>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</si>
  <si>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</si>
  <si>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</si>
  <si>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</si>
  <si>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</si>
  <si>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</si>
  <si>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</si>
  <si>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</si>
  <si>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</si>
  <si>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</si>
  <si>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</si>
  <si>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</si>
  <si>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</si>
  <si>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</si>
  <si>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</si>
  <si>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</si>
  <si>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</si>
  <si>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</si>
  <si>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</si>
  <si>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</si>
  <si>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</si>
  <si>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</si>
  <si>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</si>
  <si>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</si>
  <si>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</si>
  <si>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</si>
  <si>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</si>
  <si>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</si>
  <si>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</si>
  <si>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</si>
  <si>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</si>
  <si>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</si>
  <si>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</si>
  <si>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</si>
  <si>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</si>
  <si>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</si>
  <si>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</si>
  <si>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</si>
  <si>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</si>
  <si>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</si>
  <si>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</si>
  <si>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</si>
  <si>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</si>
  <si>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</si>
  <si>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</si>
  <si>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</si>
  <si>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</si>
  <si>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</si>
  <si>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</si>
  <si>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</si>
  <si>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</si>
  <si>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</si>
  <si>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</si>
  <si>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</si>
  <si>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</si>
  <si>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</si>
  <si>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</si>
  <si>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</si>
  <si>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</si>
  <si>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</si>
  <si>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</si>
  <si>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</si>
  <si>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</si>
  <si>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</si>
  <si>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</si>
  <si>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</si>
  <si>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</si>
  <si>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</si>
  <si>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</si>
  <si>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</si>
  <si>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</si>
  <si>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</si>
  <si>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</si>
  <si>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</si>
  <si>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</si>
  <si>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</si>
  <si>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</si>
  <si>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</si>
  <si>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</si>
  <si>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</si>
  <si>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</si>
  <si>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</si>
  <si>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</si>
  <si>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</si>
  <si>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</si>
  <si>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</si>
  <si>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</si>
  <si>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</si>
  <si>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</si>
  <si>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</si>
  <si>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</si>
  <si>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</si>
  <si>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</si>
  <si>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</si>
  <si>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</si>
  <si>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</si>
  <si>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</si>
  <si>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</si>
  <si>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</si>
  <si>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</si>
  <si>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</si>
  <si>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</si>
  <si>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</si>
  <si>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</si>
  <si>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</si>
  <si>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</si>
  <si>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</si>
  <si>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</si>
  <si>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</si>
  <si>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</si>
  <si>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</si>
  <si>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</si>
  <si>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</si>
  <si>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</si>
  <si>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</si>
  <si>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</si>
  <si>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</si>
  <si>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</si>
  <si>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</si>
  <si>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</si>
  <si>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</si>
  <si>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</si>
  <si>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</si>
  <si>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</si>
  <si>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</si>
  <si>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</si>
  <si>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</si>
  <si>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</si>
  <si>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</si>
  <si>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</si>
  <si>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</si>
  <si>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</si>
  <si>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</si>
  <si>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</si>
  <si>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</si>
  <si>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</si>
  <si>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</si>
  <si>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</si>
  <si>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</si>
  <si>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</si>
  <si>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</si>
  <si>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</si>
  <si>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</si>
  <si>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</si>
  <si>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</si>
  <si>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</si>
  <si>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</si>
  <si>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</si>
  <si>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</si>
  <si>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</si>
  <si>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</si>
  <si>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</si>
  <si>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</si>
  <si>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</si>
  <si>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</si>
  <si>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</si>
  <si>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</si>
  <si>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</si>
  <si>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</si>
  <si>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</si>
  <si>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</si>
  <si>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</si>
  <si>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</si>
  <si>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</si>
  <si>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</si>
  <si>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</si>
  <si>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</si>
  <si>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</si>
  <si>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</si>
  <si>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</si>
  <si>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</si>
  <si>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</si>
  <si>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</si>
  <si>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</si>
  <si>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</si>
  <si>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</si>
  <si>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</si>
  <si>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</si>
  <si>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</si>
  <si>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</si>
  <si>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</si>
  <si>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</si>
  <si>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</si>
  <si>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</si>
  <si>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</si>
  <si>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</si>
  <si>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</si>
  <si>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</si>
  <si>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</si>
  <si>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</si>
  <si>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</si>
  <si>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</si>
  <si>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</si>
  <si>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</si>
  <si>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</si>
  <si>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</si>
  <si>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</si>
  <si>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</si>
  <si>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</si>
  <si>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</si>
  <si>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</si>
  <si>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</si>
  <si>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</si>
  <si>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</si>
  <si>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</si>
  <si>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</si>
  <si>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</si>
  <si>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</si>
  <si>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</si>
  <si>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</si>
  <si>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</si>
  <si>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</si>
  <si>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</si>
  <si>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</si>
  <si>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</si>
  <si>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</si>
  <si>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</si>
  <si>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</si>
  <si>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</si>
  <si>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</si>
  <si>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</si>
  <si>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</si>
  <si>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</si>
  <si>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</si>
  <si>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</si>
  <si>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</si>
  <si>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</si>
  <si>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</si>
  <si>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</si>
  <si>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</si>
  <si>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</si>
  <si>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</si>
  <si>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</si>
  <si>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</si>
  <si>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</si>
  <si>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</si>
  <si>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</si>
  <si>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</si>
  <si>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</si>
  <si>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</si>
  <si>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</si>
  <si>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</si>
  <si>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</si>
  <si>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</si>
  <si>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</si>
  <si>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</si>
  <si>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</si>
  <si>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</si>
  <si>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</si>
  <si>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</si>
  <si>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</si>
  <si>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</si>
  <si>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</si>
  <si>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</si>
  <si>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</si>
  <si>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</si>
  <si>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</si>
  <si>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</si>
  <si>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</si>
  <si>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</si>
  <si>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</si>
  <si>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</si>
  <si>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</si>
  <si>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</si>
  <si>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</si>
  <si>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</si>
  <si>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</si>
  <si>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</si>
  <si>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</si>
  <si>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</si>
  <si>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</si>
  <si>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</si>
  <si>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</si>
  <si>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</si>
  <si>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</si>
  <si>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</si>
  <si>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</si>
  <si>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</si>
  <si>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</si>
  <si>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</si>
  <si>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</si>
  <si>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</si>
  <si>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</si>
  <si>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</si>
  <si>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</si>
  <si>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</si>
  <si>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</si>
  <si>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</si>
  <si>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</si>
  <si>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</si>
  <si>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</si>
  <si>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</si>
  <si>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</si>
  <si>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</si>
  <si>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</si>
  <si>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</si>
  <si>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</si>
  <si>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</si>
  <si>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</si>
  <si>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</si>
  <si>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</si>
  <si>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</si>
  <si>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</si>
  <si>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</si>
  <si>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</si>
  <si>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</si>
  <si>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</si>
  <si>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</si>
  <si>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</si>
  <si>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</si>
  <si>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</si>
  <si>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</si>
  <si>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</si>
  <si>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</si>
  <si>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</si>
  <si>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</si>
  <si>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</si>
  <si>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</si>
  <si>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</si>
  <si>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</si>
  <si>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</si>
  <si>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</si>
  <si>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</si>
  <si>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</si>
  <si>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</si>
  <si>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</si>
  <si>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</si>
  <si>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</si>
  <si>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</si>
  <si>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</si>
  <si>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</si>
  <si>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</si>
  <si>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</si>
  <si>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</si>
  <si>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</si>
  <si>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</si>
  <si>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</si>
  <si>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</si>
  <si>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</si>
  <si>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</si>
  <si>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</si>
  <si>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</si>
  <si>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</si>
  <si>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</si>
  <si>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</si>
  <si>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</si>
  <si>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</si>
  <si>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</si>
  <si>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</si>
  <si>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</si>
  <si>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</si>
  <si>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</si>
  <si>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</si>
  <si>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</si>
  <si>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</si>
  <si>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</si>
  <si>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</si>
  <si>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</si>
  <si>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</si>
  <si>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</si>
  <si>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</si>
  <si>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</si>
  <si>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</si>
  <si>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</si>
  <si>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</si>
  <si>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</si>
  <si>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</si>
  <si>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</si>
  <si>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</si>
  <si>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</si>
  <si>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</si>
  <si>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</si>
  <si>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</si>
  <si>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</si>
  <si>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</si>
  <si>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</si>
  <si>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</si>
  <si>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</si>
  <si>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</si>
  <si>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</si>
  <si>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</si>
  <si>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</si>
  <si>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</si>
  <si>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</si>
  <si>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</si>
  <si>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</si>
  <si>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</si>
  <si>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</si>
  <si>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</si>
  <si>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</si>
  <si>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</si>
  <si>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</si>
  <si>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</si>
  <si>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</si>
  <si>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</si>
  <si>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</si>
  <si>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</si>
  <si>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</si>
  <si>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</si>
  <si>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</si>
  <si>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</si>
  <si>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</si>
  <si>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</si>
  <si>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</si>
  <si>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</si>
  <si>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</si>
  <si>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</si>
  <si>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</si>
  <si>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</si>
  <si>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</si>
  <si>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</si>
  <si>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</si>
  <si>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</si>
  <si>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</si>
  <si>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</si>
  <si>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</si>
  <si>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</si>
  <si>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</si>
  <si>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</si>
  <si>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</si>
  <si>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</si>
  <si>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</si>
  <si>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</si>
  <si>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</si>
  <si>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</si>
  <si>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</si>
  <si>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</si>
  <si>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</si>
  <si>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</si>
  <si>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</si>
  <si>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</si>
  <si>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</si>
  <si>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</si>
  <si>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</si>
  <si>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</si>
  <si>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</si>
  <si>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</si>
  <si>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</si>
  <si>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</si>
  <si>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</si>
  <si>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</si>
  <si>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</si>
  <si>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</si>
  <si>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</si>
  <si>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</si>
  <si>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</si>
  <si>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</si>
  <si>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</si>
  <si>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</si>
  <si>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</si>
  <si>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</si>
  <si>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</si>
  <si>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</si>
  <si>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</si>
  <si>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</si>
  <si>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</si>
  <si>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</si>
  <si>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</si>
  <si>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</si>
  <si>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</si>
  <si>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</si>
  <si>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</si>
  <si>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</si>
  <si>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</si>
  <si>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</si>
  <si>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</si>
  <si>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</si>
  <si>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</si>
  <si>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</si>
  <si>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</si>
  <si>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</si>
  <si>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</si>
  <si>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</si>
  <si>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</si>
  <si>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</si>
  <si>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</si>
  <si>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</si>
  <si>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</si>
  <si>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</si>
  <si>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</si>
  <si>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</si>
  <si>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</si>
  <si>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</si>
  <si>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</si>
  <si>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</si>
  <si>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</si>
  <si>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</si>
  <si>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</si>
  <si>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</si>
  <si>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</si>
  <si>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</si>
  <si>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</si>
  <si>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</si>
  <si>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</si>
  <si>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</si>
  <si>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</si>
  <si>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</si>
  <si>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</si>
  <si>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</si>
  <si>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</si>
  <si>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</si>
  <si>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</si>
  <si>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</si>
  <si>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</si>
  <si>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</si>
  <si>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</si>
  <si>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</si>
  <si>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</si>
  <si>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</si>
  <si>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</si>
  <si>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</si>
  <si>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</si>
  <si>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</si>
  <si>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</si>
  <si>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</si>
  <si>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</si>
  <si>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</si>
  <si>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</si>
  <si>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</si>
  <si>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</si>
  <si>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</si>
  <si>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</si>
  <si>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</si>
  <si>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</si>
  <si>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</si>
  <si>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</si>
  <si>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</si>
  <si>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</si>
  <si>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</si>
  <si>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</si>
  <si>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</si>
  <si>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</si>
  <si>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</si>
  <si>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</si>
  <si>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</si>
  <si>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</si>
  <si>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</si>
  <si>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</si>
  <si>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</si>
  <si>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</si>
  <si>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</si>
  <si>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</si>
  <si>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</si>
  <si>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</si>
  <si>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</si>
  <si>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</si>
  <si>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</si>
  <si>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</si>
  <si>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</si>
  <si>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</si>
  <si>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</si>
  <si>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</si>
  <si>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</si>
  <si>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</si>
  <si>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</si>
  <si>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</si>
  <si>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</si>
  <si>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</si>
  <si>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</si>
  <si>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</si>
  <si>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</si>
  <si>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</si>
  <si>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</si>
  <si>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</si>
  <si>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</si>
  <si>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</si>
  <si>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</si>
  <si>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</si>
  <si>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</si>
  <si>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</si>
  <si>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</si>
  <si>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</si>
  <si>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</si>
  <si>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</si>
  <si>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</si>
  <si>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</si>
  <si>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</si>
  <si>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</si>
  <si>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</si>
  <si>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</si>
  <si>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</si>
  <si>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</si>
  <si>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</si>
  <si>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</si>
  <si>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</si>
  <si>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</si>
  <si>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</si>
  <si>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</si>
  <si>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</si>
  <si>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</si>
  <si>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</si>
  <si>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</si>
  <si>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</si>
  <si>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</si>
  <si>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</si>
  <si>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</si>
  <si>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</si>
  <si>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</si>
  <si>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</si>
  <si>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</si>
  <si>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</si>
  <si>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</si>
  <si>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</si>
  <si>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</si>
  <si>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</si>
  <si>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</si>
  <si>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</si>
  <si>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</si>
  <si>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</si>
  <si>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</si>
  <si>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</si>
  <si>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</si>
  <si>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</si>
  <si>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</si>
  <si>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</si>
  <si>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</si>
  <si>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</si>
  <si>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</si>
  <si>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</si>
  <si>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</si>
  <si>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</si>
  <si>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</si>
  <si>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</si>
  <si>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</si>
  <si>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</si>
  <si>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</si>
  <si>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</si>
  <si>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</si>
  <si>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</si>
  <si>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</si>
  <si>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</si>
  <si>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</si>
  <si>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</si>
  <si>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</si>
  <si>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</si>
  <si>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</si>
  <si>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</si>
  <si>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</si>
  <si>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</si>
  <si>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</si>
  <si>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</si>
  <si>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</si>
  <si>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</si>
  <si>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</si>
  <si>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</si>
  <si>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</si>
  <si>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</si>
  <si>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</si>
  <si>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</si>
  <si>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</si>
  <si>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</si>
  <si>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</si>
  <si>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</si>
  <si>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</si>
  <si>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</si>
  <si>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</si>
  <si>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</si>
  <si>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</si>
  <si>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</si>
  <si>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</si>
  <si>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</si>
  <si>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</si>
  <si>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</si>
  <si>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</si>
  <si>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</si>
  <si>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</si>
  <si>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</si>
  <si>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</si>
  <si>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</si>
  <si>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</si>
  <si>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</si>
  <si>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</si>
  <si>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</si>
  <si>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</si>
  <si>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</si>
  <si>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</si>
  <si>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</si>
  <si>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</si>
  <si>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</si>
  <si>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</si>
  <si>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</si>
  <si>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</si>
  <si>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</si>
  <si>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</si>
  <si>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</si>
  <si>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</si>
  <si>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</si>
  <si>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</si>
  <si>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</si>
  <si>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</si>
  <si>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</si>
  <si>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</si>
  <si>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</si>
  <si>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</si>
  <si>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</si>
  <si>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</si>
  <si>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</si>
  <si>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</si>
  <si>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</si>
  <si>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</si>
  <si>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</si>
  <si>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</si>
  <si>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</si>
  <si>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</si>
  <si>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</si>
  <si>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</si>
  <si>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</si>
  <si>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</si>
  <si>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</si>
  <si>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</si>
  <si>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</si>
  <si>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</si>
  <si>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</si>
  <si>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</si>
  <si>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</si>
  <si>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</si>
  <si>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</si>
  <si>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</si>
  <si>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</si>
  <si>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</si>
  <si>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</si>
  <si>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</si>
  <si>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</si>
  <si>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</si>
  <si>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</si>
  <si>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</si>
  <si>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</si>
  <si>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</si>
  <si>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</si>
  <si>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</si>
  <si>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</si>
  <si>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</si>
  <si>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</si>
  <si>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</si>
  <si>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</si>
  <si>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</si>
  <si>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</si>
  <si>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</si>
  <si>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</si>
  <si>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</si>
  <si>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</si>
  <si>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</si>
  <si>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</si>
  <si>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</si>
  <si>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</si>
  <si>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</si>
  <si>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</si>
  <si>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</si>
  <si>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</si>
  <si>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</si>
  <si>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</si>
  <si>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</si>
  <si>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</si>
  <si>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</si>
  <si>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</si>
  <si>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</si>
  <si>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</si>
  <si>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</si>
  <si>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</si>
  <si>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</si>
  <si>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</si>
  <si>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</si>
  <si>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</si>
  <si>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</si>
  <si>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</si>
  <si>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</si>
  <si>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</si>
  <si>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</si>
  <si>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</si>
  <si>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</si>
  <si>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</si>
  <si>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</si>
  <si>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</si>
  <si>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</si>
  <si>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</si>
  <si>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</si>
  <si>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</si>
  <si>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</si>
  <si>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</si>
  <si>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</si>
  <si>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</si>
  <si>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</si>
  <si>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</si>
  <si>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</si>
  <si>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</si>
  <si>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</si>
  <si>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</si>
  <si>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</si>
  <si>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</si>
  <si>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</si>
  <si>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</si>
  <si>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</si>
  <si>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</si>
  <si>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</si>
  <si>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</si>
  <si>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</si>
  <si>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</si>
  <si>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</si>
  <si>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</si>
  <si>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</si>
  <si>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</si>
  <si>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</si>
  <si>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</si>
  <si>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</si>
  <si>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</si>
  <si>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</si>
  <si>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</si>
  <si>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</si>
  <si>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</si>
  <si>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</si>
  <si>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</si>
  <si>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</si>
  <si>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</si>
  <si>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</si>
  <si>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</si>
  <si>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</si>
  <si>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</si>
  <si>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</si>
  <si>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</si>
  <si>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</si>
  <si>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</si>
  <si>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</si>
  <si>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</si>
  <si>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</si>
  <si>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</si>
  <si>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</si>
  <si>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</si>
  <si>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</si>
  <si>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</si>
  <si>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</si>
  <si>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</si>
  <si>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</si>
  <si>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</si>
  <si>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</si>
  <si>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</si>
  <si>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</si>
  <si>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</si>
  <si>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</si>
  <si>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</si>
  <si>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</si>
  <si>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</si>
  <si>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</si>
  <si>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</si>
  <si>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</si>
  <si>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</si>
  <si>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</si>
  <si>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</si>
  <si>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</si>
  <si>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</si>
  <si>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</si>
  <si>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</si>
  <si>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</si>
  <si>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</si>
  <si>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</si>
  <si>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</si>
  <si>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</si>
  <si>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</si>
  <si>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</si>
  <si>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</si>
  <si>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</si>
  <si>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</si>
  <si>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</si>
  <si>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</si>
  <si>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</si>
  <si>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</si>
  <si>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</si>
  <si>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</si>
  <si>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</si>
  <si>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</si>
  <si>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</si>
  <si>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</si>
  <si>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</si>
  <si>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</si>
  <si>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</si>
  <si>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</si>
  <si>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</si>
  <si>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</si>
  <si>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</si>
  <si>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</si>
  <si>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</si>
  <si>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</si>
  <si>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</si>
  <si>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</si>
  <si>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</si>
  <si>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</si>
  <si>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</si>
  <si>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</si>
  <si>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</si>
  <si>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</si>
  <si>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</si>
  <si>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</si>
  <si>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</si>
  <si>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</si>
  <si>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</si>
  <si>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</si>
  <si>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</si>
  <si>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</si>
  <si>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</si>
  <si>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</si>
  <si>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</si>
  <si>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</si>
  <si>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</si>
  <si>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</si>
  <si>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</si>
  <si>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</si>
  <si>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</si>
  <si>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</si>
  <si>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</si>
  <si>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</si>
  <si>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</si>
  <si>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</si>
  <si>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</si>
  <si>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</si>
  <si>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</si>
  <si>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</si>
  <si>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</si>
  <si>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</si>
  <si>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</si>
  <si>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</si>
  <si>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</si>
  <si>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</si>
  <si>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</si>
  <si>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</si>
  <si>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</si>
  <si>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</si>
  <si>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</si>
  <si>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</si>
  <si>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</si>
  <si>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</si>
  <si>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</si>
  <si>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</si>
  <si>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</si>
  <si>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</si>
  <si>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</si>
  <si>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</si>
  <si>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</si>
  <si>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</si>
  <si>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</si>
  <si>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</si>
  <si>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</si>
  <si>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</si>
  <si>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</si>
  <si>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</si>
  <si>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</si>
  <si>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</si>
  <si>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</si>
  <si>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</si>
  <si>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</si>
  <si>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</si>
  <si>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</si>
  <si>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</si>
  <si>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</si>
  <si>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</si>
  <si>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</si>
  <si>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</si>
  <si>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</si>
  <si>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</si>
  <si>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</si>
  <si>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</si>
  <si>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</si>
  <si>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</si>
  <si>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</si>
  <si>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</si>
  <si>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</si>
  <si>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</si>
  <si>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</si>
  <si>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</si>
  <si>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</si>
  <si>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</si>
  <si>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</si>
  <si>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</si>
  <si>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</si>
  <si>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</si>
  <si>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</si>
  <si>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</si>
  <si>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</si>
  <si>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</si>
  <si>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</si>
  <si>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</si>
  <si>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</si>
  <si>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</si>
  <si>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</si>
  <si>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</si>
  <si>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</si>
  <si>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</si>
  <si>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</si>
  <si>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</si>
  <si>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</si>
  <si>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</si>
  <si>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</si>
  <si>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</si>
  <si>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</si>
  <si>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</si>
  <si>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</si>
  <si>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</si>
  <si>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</si>
  <si>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</si>
  <si>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</si>
  <si>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</si>
  <si>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</si>
  <si>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</si>
  <si>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</si>
  <si>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</si>
  <si>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</si>
  <si>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</si>
  <si>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</si>
  <si>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</si>
  <si>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</si>
  <si>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</si>
  <si>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</si>
  <si>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</si>
  <si>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</si>
  <si>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</si>
  <si>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</si>
  <si>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</si>
  <si>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</si>
  <si>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</si>
  <si>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</si>
  <si>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</si>
  <si>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</si>
  <si>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</si>
  <si>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</si>
  <si>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</si>
  <si>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</si>
  <si>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</si>
  <si>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</si>
  <si>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</si>
  <si>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</si>
  <si>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</si>
  <si>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</si>
  <si>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</si>
  <si>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</si>
  <si>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</si>
  <si>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</si>
  <si>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</si>
  <si>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</si>
  <si>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</si>
  <si>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</si>
  <si>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</si>
  <si>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</si>
  <si>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</si>
  <si>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</si>
  <si>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</si>
  <si>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</si>
  <si>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</si>
  <si>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</si>
  <si>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</si>
  <si>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</si>
  <si>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</si>
  <si>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</si>
  <si>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</si>
  <si>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</si>
  <si>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</si>
  <si>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</si>
  <si>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</si>
  <si>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</si>
  <si>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</si>
  <si>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</si>
  <si>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</si>
  <si>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</si>
  <si>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</si>
  <si>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</si>
  <si>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</si>
  <si>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</si>
  <si>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</si>
  <si>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</si>
  <si>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</si>
  <si>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</si>
  <si>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</si>
  <si>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</si>
  <si>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</si>
  <si>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</si>
  <si>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</si>
  <si>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</si>
  <si>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</si>
  <si>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</si>
  <si>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</si>
  <si>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</si>
  <si>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</si>
  <si>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</si>
  <si>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</si>
  <si>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</si>
  <si>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</si>
  <si>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</si>
  <si>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</si>
  <si>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</si>
  <si>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</si>
  <si>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</si>
  <si>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</si>
  <si>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</si>
  <si>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</si>
  <si>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</si>
  <si>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</si>
  <si>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</si>
  <si>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</si>
  <si>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</si>
  <si>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</si>
  <si>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</si>
  <si>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</si>
  <si>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</si>
  <si>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</si>
  <si>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</si>
  <si>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</si>
  <si>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</si>
  <si>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</si>
  <si>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</si>
  <si>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</si>
  <si>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</si>
  <si>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</si>
  <si>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</si>
  <si>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</si>
  <si>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</si>
  <si>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</si>
  <si>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</si>
  <si>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</si>
  <si>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</si>
  <si>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</si>
  <si>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</si>
  <si>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</si>
  <si>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</si>
  <si>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</si>
  <si>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</si>
  <si>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</si>
  <si>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</si>
  <si>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</si>
  <si>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</si>
  <si>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</si>
  <si>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</si>
  <si>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</si>
  <si>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</si>
  <si>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</si>
  <si>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</si>
  <si>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</si>
  <si>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</si>
  <si>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</si>
  <si>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</si>
  <si>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</si>
  <si>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</si>
  <si>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</si>
  <si>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</si>
  <si>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</si>
  <si>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</si>
  <si>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</si>
  <si>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</si>
  <si>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</si>
  <si>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</si>
  <si>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</si>
  <si>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</si>
  <si>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</si>
  <si>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</si>
  <si>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</si>
  <si>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</si>
  <si>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</si>
  <si>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</si>
  <si>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</si>
  <si>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</si>
  <si>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</si>
  <si>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</si>
  <si>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</si>
  <si>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</si>
  <si>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</si>
  <si>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</si>
  <si>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</si>
  <si>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</si>
  <si>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</si>
  <si>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</si>
  <si>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</si>
  <si>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</si>
  <si>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</si>
  <si>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</si>
  <si>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</si>
  <si>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</si>
  <si>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</si>
  <si>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</si>
  <si>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</si>
  <si>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</si>
  <si>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</si>
  <si>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</si>
  <si>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</si>
  <si>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</si>
  <si>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</si>
  <si>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</si>
  <si>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</si>
  <si>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</si>
  <si>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</si>
  <si>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</si>
  <si>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</si>
  <si>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</si>
  <si>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</si>
  <si>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</si>
  <si>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</si>
  <si>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</si>
  <si>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</si>
  <si>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</si>
  <si>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</si>
  <si>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</si>
  <si>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</si>
  <si>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</si>
  <si>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</si>
  <si>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</si>
  <si>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</si>
  <si>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</si>
  <si>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</si>
  <si>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</si>
  <si>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</si>
  <si>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</si>
  <si>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</si>
  <si>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</si>
  <si>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</si>
  <si>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</si>
  <si>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</si>
  <si>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</si>
  <si>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</si>
  <si>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</si>
  <si>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</si>
  <si>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</si>
  <si>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</si>
  <si>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</si>
  <si>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</si>
  <si>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</si>
  <si>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</si>
  <si>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</si>
  <si>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</si>
  <si>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</si>
  <si>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</si>
  <si>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</si>
  <si>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</si>
  <si>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</si>
  <si>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</si>
  <si>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</si>
  <si>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</si>
  <si>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</si>
  <si>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</si>
  <si>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</si>
  <si>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</si>
  <si>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</si>
  <si>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</si>
  <si>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</si>
  <si>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</si>
  <si>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</si>
  <si>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</si>
  <si>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</si>
  <si>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</si>
  <si>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</si>
  <si>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</si>
  <si>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</si>
  <si>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</si>
  <si>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</si>
  <si>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</si>
  <si>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</si>
  <si>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</si>
  <si>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</si>
  <si>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</si>
  <si>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</si>
  <si>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</si>
  <si>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</si>
  <si>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</si>
  <si>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</si>
  <si>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</si>
  <si>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</si>
  <si>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</si>
  <si>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</si>
  <si>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</si>
  <si>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</si>
  <si>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</si>
  <si>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</si>
  <si>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</si>
  <si>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</si>
  <si>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</si>
  <si>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</si>
  <si>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</si>
  <si>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</si>
  <si>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</si>
  <si>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</si>
  <si>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</si>
  <si>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</si>
  <si>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</si>
  <si>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</si>
  <si>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</si>
  <si>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</si>
  <si>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</si>
  <si>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</si>
  <si>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</si>
  <si>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</si>
  <si>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</si>
  <si>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</si>
  <si>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</si>
  <si>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</si>
  <si>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</si>
  <si>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</si>
  <si>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</si>
  <si>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</si>
  <si>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</si>
  <si>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</si>
  <si>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</si>
  <si>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</si>
  <si>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</si>
  <si>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</si>
  <si>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</si>
  <si>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</si>
  <si>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</si>
  <si>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</si>
  <si>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</si>
  <si>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</si>
  <si>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</si>
  <si>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</si>
  <si>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</si>
  <si>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</si>
  <si>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</si>
  <si>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</si>
  <si>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</si>
  <si>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</si>
  <si>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</si>
  <si>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</si>
  <si>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</si>
  <si>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</si>
  <si>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</si>
  <si>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</si>
  <si>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</si>
  <si>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</si>
  <si>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</si>
  <si>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</si>
  <si>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</si>
  <si>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</si>
  <si>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</si>
  <si>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</si>
  <si>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</si>
  <si>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</si>
  <si>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</si>
  <si>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</si>
  <si>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</si>
  <si>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</si>
  <si>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</si>
  <si>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</si>
  <si>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</si>
  <si>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</si>
  <si>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</si>
  <si>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</si>
  <si>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</si>
  <si>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</si>
  <si>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</si>
  <si>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</si>
  <si>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</si>
  <si>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</si>
  <si>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</si>
  <si>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</si>
  <si>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</si>
  <si>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</si>
  <si>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</si>
  <si>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</si>
  <si>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</si>
  <si>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</si>
  <si>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</si>
  <si>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</si>
  <si>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</si>
  <si>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</si>
  <si>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</si>
  <si>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</si>
  <si>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</si>
  <si>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</si>
  <si>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</si>
  <si>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</si>
  <si>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</si>
  <si>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</si>
  <si>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</si>
  <si>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</si>
  <si>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</si>
  <si>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</si>
  <si>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</si>
  <si>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</si>
  <si>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</si>
  <si>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</si>
  <si>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</si>
  <si>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</si>
  <si>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</si>
  <si>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</si>
  <si>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</si>
  <si>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</si>
  <si>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</si>
  <si>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</si>
  <si>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</si>
  <si>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</si>
  <si>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</si>
  <si>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</si>
  <si>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</si>
  <si>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</si>
  <si>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</si>
  <si>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</si>
  <si>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</si>
  <si>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</si>
  <si>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</si>
  <si>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</si>
  <si>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</si>
  <si>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</si>
  <si>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</si>
  <si>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</si>
  <si>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</si>
  <si>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</si>
  <si>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</si>
  <si>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</si>
  <si>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</si>
  <si>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</si>
  <si>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</si>
  <si>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</si>
  <si>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</si>
  <si>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</si>
  <si>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</si>
  <si>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</si>
  <si>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</si>
  <si>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</si>
  <si>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</si>
  <si>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</si>
  <si>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</si>
  <si>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</si>
  <si>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</si>
  <si>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</si>
  <si>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</si>
  <si>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</si>
  <si>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</si>
  <si>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</si>
  <si>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</si>
  <si>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</si>
  <si>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</si>
  <si>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</si>
  <si>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</si>
  <si>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</si>
  <si>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</si>
  <si>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</si>
  <si>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</si>
  <si>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</si>
  <si>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</si>
  <si>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</si>
  <si>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</si>
  <si>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</si>
  <si>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</si>
  <si>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</si>
  <si>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</si>
  <si>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</si>
  <si>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</si>
  <si>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</si>
  <si>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</si>
  <si>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</si>
  <si>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</si>
  <si>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</si>
  <si>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</si>
  <si>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</si>
  <si>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</si>
  <si>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</si>
  <si>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</si>
  <si>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</si>
  <si>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</si>
  <si>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</si>
  <si>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</si>
  <si>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</si>
  <si>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</si>
  <si>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</si>
  <si>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</si>
  <si>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</si>
  <si>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</si>
  <si>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</si>
  <si>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</si>
  <si>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</si>
  <si>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</si>
  <si>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</si>
  <si>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</si>
  <si>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</si>
  <si>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</si>
  <si>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</si>
  <si>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</si>
  <si>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</si>
  <si>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</si>
  <si>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</si>
  <si>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</si>
  <si>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</si>
  <si>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</si>
  <si>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</si>
  <si>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</si>
  <si>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</si>
  <si>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</si>
  <si>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</si>
  <si>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</si>
  <si>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</si>
  <si>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</si>
  <si>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</si>
  <si>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</si>
  <si>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</si>
  <si>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</si>
  <si>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</si>
  <si>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</si>
  <si>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</si>
  <si>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</si>
  <si>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</si>
  <si>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</si>
  <si>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</si>
  <si>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</si>
  <si>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</si>
  <si>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</si>
  <si>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</si>
  <si>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</si>
  <si>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</si>
  <si>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</si>
  <si>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</si>
  <si>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</si>
  <si>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</si>
  <si>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</si>
  <si>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</si>
  <si>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</si>
  <si>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</si>
  <si>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</si>
  <si>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</si>
  <si>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</si>
  <si>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</si>
  <si>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</si>
  <si>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</si>
  <si>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</si>
  <si>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</si>
  <si>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</si>
  <si>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</si>
  <si>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</si>
  <si>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</si>
  <si>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</si>
  <si>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</si>
  <si>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</si>
  <si>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</si>
  <si>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</si>
  <si>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</si>
  <si>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</si>
  <si>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</si>
  <si>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</si>
  <si>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</si>
  <si>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</si>
  <si>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</si>
  <si>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</si>
  <si>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</si>
  <si>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</si>
  <si>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</si>
  <si>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</si>
  <si>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</si>
  <si>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</si>
  <si>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</si>
  <si>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</si>
  <si>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</si>
  <si>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</si>
  <si>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</si>
  <si>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</si>
  <si>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</si>
  <si>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</si>
  <si>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</si>
  <si>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</si>
  <si>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</si>
  <si>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</si>
  <si>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</si>
  <si>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</si>
  <si>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</si>
  <si>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</si>
  <si>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</si>
  <si>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</si>
  <si>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</si>
  <si>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</si>
  <si>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</si>
  <si>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</si>
  <si>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</si>
  <si>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</si>
  <si>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</si>
  <si>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</si>
  <si>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</si>
  <si>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</si>
  <si>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</si>
  <si>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</si>
  <si>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</si>
  <si>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</si>
  <si>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</si>
  <si>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</si>
  <si>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</si>
  <si>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</si>
  <si>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</si>
  <si>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</si>
  <si>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</si>
  <si>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</si>
  <si>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</si>
  <si>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</si>
  <si>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</si>
  <si>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</si>
  <si>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</si>
  <si>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</si>
  <si>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</si>
  <si>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</si>
  <si>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</si>
  <si>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</si>
  <si>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</si>
  <si>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</si>
  <si>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</si>
  <si>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</si>
  <si>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</si>
  <si>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</si>
  <si>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</si>
  <si>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</si>
  <si>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</si>
  <si>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</si>
  <si>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</si>
  <si>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</si>
  <si>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</si>
  <si>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</si>
  <si>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</si>
  <si>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</si>
  <si>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</si>
  <si>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</si>
  <si>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</si>
  <si>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</si>
  <si>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</si>
  <si>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</si>
  <si>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</si>
  <si>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</si>
  <si>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</si>
  <si>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</si>
  <si>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</si>
  <si>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</si>
  <si>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</si>
  <si>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</si>
  <si>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</si>
  <si>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</si>
  <si>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</si>
  <si>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</si>
  <si>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</si>
  <si>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</si>
  <si>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</si>
  <si>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</si>
  <si>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</si>
  <si>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</si>
  <si>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</si>
  <si>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</si>
  <si>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</si>
  <si>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</si>
  <si>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</si>
  <si>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</si>
  <si>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</si>
  <si>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</si>
  <si>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</si>
  <si>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</si>
  <si>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</si>
  <si>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</si>
  <si>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</si>
  <si>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</si>
  <si>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</si>
  <si>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</si>
  <si>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</si>
  <si>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</si>
  <si>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</si>
  <si>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</si>
  <si>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</si>
  <si>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</si>
  <si>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</si>
  <si>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</si>
  <si>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</si>
  <si>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</si>
  <si>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</si>
  <si>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</si>
  <si>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</si>
  <si>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</si>
  <si>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</si>
  <si>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</si>
  <si>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</si>
  <si>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</si>
  <si>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</si>
  <si>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</si>
  <si>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</si>
  <si>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</si>
  <si>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</si>
  <si>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</si>
  <si>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</si>
  <si>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</si>
  <si>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</si>
  <si>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</si>
  <si>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</si>
  <si>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</si>
  <si>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</si>
  <si>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</si>
  <si>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</si>
  <si>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</si>
  <si>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</si>
  <si>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</si>
  <si>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</si>
  <si>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</si>
  <si>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</si>
  <si>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</si>
  <si>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</si>
  <si>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</si>
  <si>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</si>
  <si>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</si>
  <si>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</si>
  <si>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</si>
  <si>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</si>
  <si>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</si>
  <si>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</si>
  <si>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</si>
  <si>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</si>
  <si>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</si>
  <si>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</si>
  <si>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</si>
  <si>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</si>
  <si>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</si>
  <si>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</si>
  <si>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</si>
  <si>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</si>
  <si>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</si>
  <si>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</si>
  <si>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</si>
  <si>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</si>
  <si>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</si>
  <si>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</si>
  <si>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</si>
  <si>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</si>
  <si>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</si>
  <si>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</si>
  <si>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</si>
  <si>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</si>
  <si>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</si>
  <si>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</si>
  <si>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</si>
  <si>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</si>
  <si>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</si>
  <si>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</si>
  <si>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</si>
  <si>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</si>
  <si>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</si>
  <si>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</si>
  <si>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</si>
  <si>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</si>
  <si>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</si>
  <si>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</si>
  <si>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</si>
  <si>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</si>
  <si>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</si>
  <si>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</si>
  <si>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</si>
  <si>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</si>
  <si>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</si>
  <si>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</si>
  <si>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</si>
  <si>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</si>
  <si>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</si>
  <si>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</si>
  <si>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</si>
  <si>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</si>
  <si>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</si>
  <si>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</si>
  <si>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</si>
  <si>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</si>
  <si>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</si>
  <si>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</si>
  <si>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</si>
  <si>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</si>
  <si>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</si>
  <si>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</si>
  <si>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</si>
  <si>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</si>
  <si>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</si>
  <si>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</si>
  <si>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</si>
  <si>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</si>
  <si>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</si>
  <si>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</si>
  <si>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</si>
  <si>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</si>
  <si>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</si>
  <si>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</si>
  <si>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</si>
  <si>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</si>
  <si>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</si>
  <si>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</si>
  <si>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</si>
  <si>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</si>
  <si>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</si>
  <si>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</si>
  <si>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</si>
  <si>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</si>
  <si>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</si>
  <si>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</si>
  <si>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</si>
  <si>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</si>
  <si>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</si>
  <si>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</si>
  <si>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</si>
  <si>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</si>
  <si>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</si>
  <si>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</si>
  <si>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</si>
  <si>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</si>
  <si>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</si>
  <si>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</si>
  <si>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</si>
  <si>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</si>
  <si>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</si>
  <si>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</si>
  <si>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</si>
  <si>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</si>
  <si>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</si>
  <si>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</si>
  <si>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</si>
  <si>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</si>
  <si>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</si>
  <si>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</si>
  <si>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</si>
  <si>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</si>
  <si>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</si>
  <si>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</si>
  <si>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</si>
  <si>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</si>
  <si>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</si>
  <si>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</si>
  <si>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</si>
  <si>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</si>
  <si>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</si>
  <si>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</si>
  <si>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</si>
  <si>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</si>
  <si>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</si>
  <si>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</si>
  <si>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</si>
  <si>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</si>
  <si>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</si>
  <si>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</si>
  <si>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</si>
  <si>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</si>
  <si>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</si>
  <si>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</si>
  <si>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</si>
  <si>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</si>
  <si>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</si>
  <si>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</si>
  <si>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</si>
  <si>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</si>
  <si>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</si>
  <si>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</si>
  <si>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</si>
  <si>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</si>
  <si>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</si>
  <si>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</si>
  <si>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</si>
  <si>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</si>
  <si>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</si>
  <si>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</si>
  <si>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</si>
  <si>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</si>
  <si>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</si>
  <si>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</si>
  <si>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</si>
  <si>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</si>
  <si>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</si>
  <si>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</si>
  <si>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</si>
  <si>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</si>
  <si>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</si>
  <si>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</si>
  <si>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</si>
  <si>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</si>
  <si>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</si>
  <si>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</si>
  <si>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</si>
  <si>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</si>
  <si>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</si>
  <si>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</si>
  <si>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</si>
  <si>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</si>
  <si>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</si>
  <si>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</si>
  <si>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</si>
  <si>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</si>
  <si>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</si>
  <si>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</si>
  <si>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</si>
  <si>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</si>
  <si>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</si>
  <si>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</si>
  <si>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</si>
  <si>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</si>
  <si>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</si>
  <si>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</si>
  <si>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</si>
  <si>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</si>
  <si>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</si>
  <si>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</si>
  <si>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</si>
  <si>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</si>
  <si>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</si>
  <si>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</si>
  <si>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</si>
  <si>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</si>
  <si>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</si>
  <si>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</si>
  <si>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</si>
  <si>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</si>
  <si>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</si>
  <si>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</si>
  <si>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</si>
  <si>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</si>
  <si>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</si>
  <si>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</si>
  <si>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</si>
  <si>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</si>
  <si>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</si>
  <si>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</si>
  <si>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</si>
  <si>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</si>
  <si>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</si>
  <si>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</si>
  <si>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</si>
  <si>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</si>
  <si>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</si>
  <si>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</si>
  <si>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</si>
  <si>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</si>
  <si>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</si>
  <si>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</si>
  <si>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</si>
  <si>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</si>
  <si>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</si>
  <si>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</si>
  <si>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</si>
  <si>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</si>
  <si>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</si>
  <si>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</si>
  <si>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</si>
  <si>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</si>
  <si>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</si>
  <si>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</si>
  <si>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</si>
  <si>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</si>
  <si>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</si>
  <si>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</si>
  <si>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</si>
  <si>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</si>
  <si>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</si>
  <si>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</si>
  <si>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</si>
  <si>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</si>
  <si>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</si>
  <si>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</si>
  <si>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</si>
  <si>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</si>
  <si>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</si>
  <si>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</si>
  <si>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</si>
  <si>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</si>
  <si>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</si>
  <si>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</si>
  <si>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</si>
  <si>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</si>
  <si>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</si>
  <si>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</si>
  <si>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</si>
  <si>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</si>
  <si>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</si>
  <si>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</si>
  <si>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</si>
  <si>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</si>
  <si>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</si>
  <si>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</si>
  <si>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</si>
  <si>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</si>
  <si>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</si>
  <si>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</si>
  <si>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</si>
  <si>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</si>
  <si>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</si>
  <si>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</si>
  <si>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</si>
  <si>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</si>
  <si>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</si>
  <si>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</si>
  <si>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</si>
  <si>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</si>
  <si>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</si>
  <si>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</si>
  <si>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</si>
  <si>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</si>
  <si>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</si>
  <si>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</si>
  <si>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</si>
  <si>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</si>
  <si>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</si>
  <si>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</si>
  <si>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</si>
  <si>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</si>
  <si>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</si>
  <si>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</si>
  <si>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</si>
  <si>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</si>
  <si>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</si>
  <si>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</si>
  <si>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</si>
  <si>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</si>
  <si>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</si>
  <si>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</si>
  <si>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</si>
  <si>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</si>
  <si>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</si>
  <si>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</si>
  <si>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</si>
  <si>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</si>
  <si>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</si>
  <si>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</si>
  <si>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</si>
  <si>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</si>
  <si>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</si>
  <si>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</si>
  <si>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</si>
  <si>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</si>
  <si>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</si>
  <si>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</si>
  <si>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</si>
  <si>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</si>
  <si>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</si>
  <si>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</si>
  <si>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</si>
  <si>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</si>
  <si>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</si>
  <si>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</si>
  <si>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</si>
  <si>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</si>
  <si>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</si>
  <si>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</si>
  <si>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</si>
  <si>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</si>
  <si>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</si>
  <si>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</si>
  <si>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</si>
  <si>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</si>
  <si>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</si>
  <si>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</si>
  <si>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</si>
  <si>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</si>
  <si>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</si>
  <si>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</si>
  <si>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</si>
  <si>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</si>
  <si>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</si>
  <si>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</si>
  <si>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</si>
  <si>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</si>
  <si>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</si>
  <si>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</si>
  <si>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</si>
  <si>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</si>
  <si>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</si>
  <si>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</si>
  <si>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</si>
  <si>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</si>
  <si>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</si>
  <si>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</si>
  <si>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</si>
  <si>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</si>
  <si>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</si>
  <si>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</si>
  <si>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</si>
  <si>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</si>
  <si>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</si>
  <si>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</si>
  <si>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</si>
  <si>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</si>
  <si>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</si>
  <si>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</si>
  <si>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</si>
  <si>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</si>
  <si>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</si>
  <si>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</si>
  <si>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</si>
  <si>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</si>
  <si>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</si>
  <si>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</si>
  <si>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</si>
  <si>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</si>
  <si>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</si>
  <si>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</si>
  <si>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</si>
  <si>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</si>
  <si>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</si>
  <si>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</si>
  <si>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</si>
  <si>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</si>
  <si>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</si>
  <si>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</si>
  <si>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</si>
  <si>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</si>
  <si>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</si>
  <si>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</si>
  <si>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</si>
  <si>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</si>
  <si>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</si>
  <si>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</si>
  <si>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</si>
  <si>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</si>
  <si>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</si>
  <si>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</si>
  <si>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</si>
  <si>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</si>
  <si>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</si>
  <si>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</si>
  <si>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</si>
  <si>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</si>
  <si>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</si>
  <si>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</si>
  <si>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</si>
  <si>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</si>
  <si>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</si>
  <si>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</si>
  <si>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</si>
  <si>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</si>
  <si>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</si>
  <si>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</si>
  <si>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</si>
  <si>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</si>
  <si>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</si>
  <si>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</si>
  <si>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</si>
  <si>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</si>
  <si>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</si>
  <si>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</si>
  <si>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</si>
  <si>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</si>
  <si>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</si>
  <si>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</si>
  <si>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</si>
  <si>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</si>
  <si>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</si>
  <si>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</si>
  <si>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</si>
  <si>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</si>
  <si>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</si>
  <si>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</si>
  <si>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</si>
  <si>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</si>
  <si>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</si>
  <si>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</si>
  <si>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</si>
  <si>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</si>
  <si>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</si>
  <si>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</si>
  <si>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</si>
  <si>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</si>
  <si>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</si>
  <si>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</si>
  <si>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</si>
  <si>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</si>
  <si>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</si>
  <si>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</si>
  <si>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</si>
  <si>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</si>
  <si>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</si>
  <si>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</si>
  <si>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</si>
  <si>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</si>
  <si>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</si>
  <si>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</si>
  <si>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</si>
  <si>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</si>
  <si>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</si>
  <si>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</si>
  <si>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</si>
  <si>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</si>
  <si>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</si>
  <si>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</si>
  <si>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</si>
  <si>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</si>
  <si>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</si>
  <si>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</si>
  <si>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</si>
  <si>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</si>
  <si>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</si>
  <si>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</si>
  <si>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</si>
  <si>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</si>
  <si>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</si>
  <si>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</si>
  <si>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</si>
  <si>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</si>
  <si>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</si>
  <si>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</si>
  <si>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</si>
  <si>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</si>
  <si>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</si>
  <si>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</si>
  <si>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</si>
  <si>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</si>
  <si>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</si>
  <si>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</si>
  <si>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</si>
  <si>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</si>
  <si>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</si>
  <si>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</si>
  <si>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</si>
  <si>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</si>
  <si>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</si>
  <si>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</si>
  <si>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</si>
  <si>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</si>
  <si>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</si>
  <si>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</si>
  <si>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</si>
  <si>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</si>
  <si>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</si>
  <si>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</si>
  <si>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</si>
  <si>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</si>
  <si>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</si>
  <si>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</si>
  <si>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</si>
  <si>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</si>
  <si>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</si>
  <si>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</si>
  <si>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</si>
  <si>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</si>
  <si>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</si>
  <si>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</si>
  <si>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</si>
  <si>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</si>
  <si>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</si>
  <si>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</si>
  <si>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</si>
  <si>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</si>
  <si>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</si>
  <si>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</si>
  <si>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</si>
  <si>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</si>
  <si>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</si>
  <si>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</si>
  <si>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</si>
  <si>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</si>
  <si>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</si>
  <si>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</si>
  <si>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</si>
  <si>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</si>
  <si>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</si>
  <si>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</si>
  <si>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</si>
  <si>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</si>
  <si>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</si>
  <si>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</si>
  <si>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</si>
  <si>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</si>
  <si>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</si>
  <si>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</si>
  <si>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</si>
  <si>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</si>
  <si>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</si>
  <si>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</si>
  <si>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</si>
  <si>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</si>
  <si>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</si>
  <si>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</si>
  <si>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</si>
  <si>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</si>
  <si>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</si>
  <si>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</si>
  <si>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</si>
  <si>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</si>
  <si>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</si>
  <si>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</si>
  <si>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</si>
  <si>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</si>
  <si>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</si>
  <si>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</si>
  <si>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</si>
  <si>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</si>
  <si>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</si>
  <si>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</si>
  <si>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</si>
  <si>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</si>
  <si>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</si>
  <si>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</si>
  <si>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</si>
  <si>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</si>
  <si>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</si>
  <si>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</si>
  <si>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</si>
  <si>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</si>
  <si>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</si>
  <si>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</si>
  <si>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</si>
  <si>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</si>
  <si>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</si>
  <si>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</si>
  <si>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</si>
  <si>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</si>
  <si>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</si>
  <si>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</si>
  <si>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</si>
  <si>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</si>
  <si>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</si>
  <si>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</si>
  <si>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</si>
  <si>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</si>
  <si>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</si>
  <si>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</si>
  <si>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</si>
  <si>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</si>
  <si>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</si>
  <si>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</si>
  <si>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</si>
  <si>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</si>
  <si>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</si>
  <si>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</si>
  <si>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</si>
  <si>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</si>
  <si>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</si>
  <si>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</si>
  <si>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</si>
  <si>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</si>
  <si>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</si>
  <si>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</si>
  <si>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</si>
  <si>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</si>
  <si>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</si>
  <si>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</si>
  <si>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</si>
  <si>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</si>
  <si>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</si>
  <si>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</si>
  <si>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</si>
  <si>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</si>
  <si>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</si>
  <si>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</si>
  <si>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</si>
  <si>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</si>
  <si>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</si>
  <si>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</si>
  <si>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</si>
  <si>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</si>
  <si>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</si>
  <si>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</si>
  <si>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</si>
  <si>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</si>
  <si>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</si>
  <si>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</si>
  <si>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</si>
  <si>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</si>
  <si>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</si>
  <si>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</si>
  <si>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</si>
  <si>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</si>
  <si>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</si>
  <si>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</si>
  <si>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</si>
  <si>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</si>
  <si>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</si>
  <si>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</si>
  <si>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</si>
  <si>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</si>
  <si>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</si>
  <si>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</si>
  <si>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</si>
  <si>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</si>
  <si>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</si>
  <si>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</si>
  <si>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</si>
  <si>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</si>
  <si>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</si>
  <si>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</si>
  <si>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</si>
  <si>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</si>
  <si>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</si>
  <si>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</si>
  <si>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</si>
  <si>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</si>
  <si>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</si>
  <si>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</si>
  <si>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</si>
  <si>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</si>
  <si>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</si>
  <si>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</si>
  <si>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</si>
  <si>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</si>
  <si>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</si>
  <si>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</si>
  <si>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</si>
  <si>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</si>
  <si>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</si>
  <si>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</si>
  <si>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</si>
  <si>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</si>
  <si>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</si>
  <si>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</si>
  <si>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</si>
  <si>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</si>
  <si>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</si>
  <si>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</si>
  <si>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</si>
  <si>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</si>
  <si>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</si>
  <si>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</si>
  <si>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</si>
  <si>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</si>
  <si>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</si>
  <si>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</si>
  <si>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</si>
  <si>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</si>
  <si>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</si>
  <si>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</si>
  <si>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</si>
  <si>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</si>
  <si>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</si>
  <si>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</si>
  <si>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</si>
  <si>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</si>
  <si>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</si>
  <si>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</si>
  <si>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</si>
  <si>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</si>
  <si>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</si>
  <si>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</si>
  <si>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</si>
  <si>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</si>
  <si>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</si>
  <si>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</si>
  <si>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</si>
  <si>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</si>
  <si>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</si>
  <si>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</si>
  <si>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</si>
  <si>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</si>
  <si>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</si>
  <si>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</si>
  <si>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</si>
  <si>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</si>
  <si>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</si>
  <si>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</si>
  <si>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</si>
  <si>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</si>
  <si>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</si>
  <si>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</si>
  <si>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</si>
  <si>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</si>
  <si>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</si>
  <si>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</si>
  <si>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</si>
  <si>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</si>
  <si>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</si>
  <si>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</si>
  <si>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</si>
  <si>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</si>
  <si>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</si>
  <si>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</si>
  <si>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</si>
  <si>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</si>
  <si>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</si>
  <si>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</si>
  <si>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</si>
  <si>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</si>
  <si>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</si>
  <si>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</si>
  <si>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</si>
  <si>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</si>
  <si>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</si>
  <si>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</si>
  <si>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</si>
  <si>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</si>
  <si>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</si>
  <si>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</si>
  <si>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</si>
  <si>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</si>
  <si>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</si>
  <si>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</si>
  <si>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</si>
  <si>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</si>
  <si>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</si>
  <si>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</si>
  <si>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</si>
  <si>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</si>
  <si>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</si>
  <si>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</si>
  <si>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</si>
  <si>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</si>
  <si>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</si>
  <si>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</si>
  <si>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</si>
  <si>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</si>
  <si>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</si>
  <si>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</si>
  <si>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</si>
  <si>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</si>
  <si>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</si>
  <si>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</si>
  <si>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</si>
  <si>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</si>
  <si>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</si>
  <si>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</si>
  <si>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</si>
  <si>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</si>
  <si>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</si>
  <si>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</si>
  <si>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</si>
  <si>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</si>
  <si>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</si>
  <si>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</si>
  <si>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</si>
  <si>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</si>
  <si>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</si>
  <si>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</si>
  <si>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</si>
  <si>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</si>
  <si>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</si>
  <si>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</si>
  <si>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</si>
  <si>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</si>
  <si>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</si>
  <si>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</si>
  <si>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</si>
  <si>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</si>
  <si>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</si>
  <si>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</si>
  <si>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</si>
  <si>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</si>
  <si>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</si>
  <si>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</si>
  <si>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</si>
  <si>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</si>
  <si>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</si>
  <si>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</si>
  <si>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</si>
  <si>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</si>
  <si>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</si>
  <si>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</si>
  <si>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</si>
  <si>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</si>
  <si>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</si>
  <si>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</si>
  <si>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</si>
  <si>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</si>
  <si>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</si>
  <si>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</si>
  <si>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</si>
  <si>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</si>
  <si>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</si>
  <si>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</si>
  <si>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</si>
  <si>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</si>
  <si>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</si>
  <si>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</si>
  <si>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</si>
  <si>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</si>
  <si>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</si>
  <si>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</si>
  <si>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</si>
  <si>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</si>
  <si>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</si>
  <si>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</si>
  <si>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</si>
  <si>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</si>
  <si>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</si>
  <si>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</si>
  <si>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</si>
  <si>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</si>
  <si>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</si>
  <si>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</si>
  <si>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</si>
  <si>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</si>
  <si>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</si>
  <si>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</si>
  <si>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</si>
  <si>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</si>
  <si>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</si>
  <si>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</si>
  <si>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</si>
  <si>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</si>
  <si>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</si>
  <si>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</si>
  <si>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</si>
  <si>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</si>
  <si>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</si>
  <si>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</si>
  <si>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</si>
  <si>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</si>
  <si>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</si>
  <si>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</si>
  <si>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</si>
  <si>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</si>
  <si>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</si>
  <si>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</si>
  <si>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</si>
  <si>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</si>
  <si>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</si>
  <si>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</si>
  <si>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</si>
  <si>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</si>
  <si>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</si>
  <si>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</si>
  <si>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</si>
  <si>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</si>
  <si>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</si>
  <si>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</si>
  <si>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</si>
  <si>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</si>
  <si>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</si>
  <si>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</si>
  <si>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</si>
  <si>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</si>
  <si>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</si>
  <si>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</si>
  <si>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</si>
  <si>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</si>
  <si>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</si>
  <si>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</si>
  <si>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</si>
  <si>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</si>
  <si>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</si>
  <si>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</si>
  <si>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</si>
  <si>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</si>
  <si>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</si>
  <si>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</si>
  <si>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</si>
  <si>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</si>
  <si>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</si>
  <si>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</si>
  <si>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</si>
  <si>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</si>
  <si>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</si>
  <si>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</si>
  <si>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</si>
  <si>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</si>
  <si>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</si>
  <si>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</si>
  <si>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</si>
  <si>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</si>
  <si>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</si>
  <si>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</si>
  <si>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</si>
  <si>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</si>
  <si>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</si>
  <si>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</si>
  <si>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</si>
  <si>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</si>
  <si>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</si>
  <si>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</si>
  <si>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</si>
  <si>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</si>
  <si>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</si>
  <si>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</si>
  <si>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</si>
  <si>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</si>
  <si>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</si>
  <si>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</si>
  <si>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</si>
  <si>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</si>
  <si>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</si>
  <si>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</si>
  <si>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</si>
  <si>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</si>
  <si>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</si>
  <si>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</si>
  <si>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</si>
  <si>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</si>
  <si>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</si>
  <si>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</si>
  <si>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</si>
  <si>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</si>
  <si>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</si>
  <si>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</si>
  <si>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</si>
  <si>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</si>
  <si>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</si>
  <si>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</si>
  <si>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</si>
  <si>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</si>
  <si>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</si>
  <si>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</si>
  <si>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</si>
  <si>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</si>
  <si>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</si>
  <si>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</si>
  <si>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</si>
  <si>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</si>
  <si>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</si>
  <si>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</si>
  <si>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</si>
  <si>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</si>
  <si>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</si>
  <si>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</si>
  <si>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</si>
  <si>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</si>
  <si>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</si>
  <si>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</si>
  <si>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</si>
  <si>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</si>
  <si>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</si>
  <si>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</si>
  <si>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</si>
  <si>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</si>
  <si>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</si>
  <si>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</si>
  <si>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</si>
  <si>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</si>
  <si>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</si>
  <si>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</si>
  <si>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</si>
  <si>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</si>
  <si>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</si>
  <si>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</si>
  <si>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</si>
  <si>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</si>
  <si>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</si>
  <si>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</si>
  <si>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</si>
  <si>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</si>
  <si>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</si>
  <si>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</si>
  <si>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</si>
  <si>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</si>
  <si>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</si>
  <si>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</si>
  <si>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</si>
  <si>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</si>
  <si>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</si>
  <si>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</si>
  <si>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</si>
  <si>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</si>
  <si>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</si>
  <si>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</si>
  <si>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</si>
  <si>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</si>
  <si>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</si>
  <si>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</si>
  <si>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</si>
  <si>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</si>
  <si>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</si>
  <si>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</si>
  <si>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</si>
  <si>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</si>
  <si>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</si>
  <si>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</si>
  <si>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</si>
  <si>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</si>
  <si>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</si>
  <si>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</si>
  <si>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</si>
  <si>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</si>
  <si>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</si>
  <si>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</si>
  <si>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</si>
  <si>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</si>
  <si>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</si>
  <si>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</si>
  <si>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</si>
  <si>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</si>
  <si>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</si>
  <si>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</si>
  <si>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</si>
  <si>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</si>
  <si>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</si>
  <si>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</si>
  <si>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</si>
  <si>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</si>
  <si>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</si>
  <si>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</si>
  <si>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</si>
  <si>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</si>
  <si>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</si>
  <si>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</si>
  <si>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</si>
  <si>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</si>
  <si>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</si>
  <si>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</si>
  <si>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</si>
  <si>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</si>
  <si>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</si>
  <si>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</si>
  <si>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</si>
  <si>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</si>
  <si>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</si>
  <si>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</si>
  <si>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</si>
  <si>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</si>
  <si>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</si>
  <si>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</si>
  <si>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</si>
  <si>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</si>
  <si>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</si>
  <si>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</si>
  <si>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</si>
  <si>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</si>
  <si>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</si>
  <si>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</si>
  <si>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</si>
  <si>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</si>
  <si>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</si>
  <si>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</si>
  <si>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</si>
  <si>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</si>
  <si>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</si>
  <si>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</si>
  <si>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</si>
  <si>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</si>
  <si>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</si>
  <si>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</si>
  <si>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</si>
  <si>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</si>
  <si>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</si>
  <si>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</si>
  <si>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</si>
  <si>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</si>
  <si>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</si>
  <si>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</si>
  <si>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</si>
  <si>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</si>
  <si>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</si>
  <si>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</si>
  <si>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</si>
  <si>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</si>
  <si>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</si>
  <si>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</si>
  <si>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</si>
  <si>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</si>
  <si>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</si>
  <si>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</si>
  <si>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</si>
  <si>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</si>
  <si>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</si>
  <si>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</si>
  <si>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</si>
  <si>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</si>
  <si>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</si>
  <si>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</si>
  <si>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</si>
  <si>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</si>
  <si>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</si>
  <si>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</si>
  <si>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</si>
  <si>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</si>
  <si>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</si>
  <si>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</si>
  <si>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</si>
  <si>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</si>
  <si>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</si>
  <si>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</si>
  <si>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</si>
  <si>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</si>
  <si>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</si>
  <si>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</si>
  <si>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</si>
  <si>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</si>
  <si>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</si>
  <si>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</si>
  <si>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</si>
  <si>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</si>
  <si>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</si>
  <si>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</si>
  <si>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</si>
  <si>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</si>
  <si>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</si>
  <si>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</si>
  <si>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</si>
  <si>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</si>
  <si>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</si>
  <si>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</si>
  <si>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</si>
  <si>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</si>
  <si>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</si>
  <si>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</si>
  <si>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</si>
  <si>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</si>
  <si>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</si>
  <si>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</si>
  <si>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</si>
  <si>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</si>
  <si>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</si>
  <si>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</si>
  <si>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</si>
  <si>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</si>
  <si>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</si>
  <si>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</si>
  <si>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</si>
  <si>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</si>
  <si>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</si>
  <si>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</si>
  <si>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</si>
  <si>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</si>
  <si>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</si>
  <si>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</si>
  <si>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</si>
  <si>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</si>
  <si>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</si>
  <si>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</si>
  <si>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</si>
  <si>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</si>
  <si>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</si>
  <si>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</si>
  <si>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</si>
  <si>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</si>
  <si>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</si>
  <si>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</si>
  <si>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</si>
  <si>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</si>
  <si>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</si>
  <si>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</si>
  <si>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</si>
  <si>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</si>
  <si>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</si>
  <si>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</si>
  <si>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</si>
  <si>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</si>
  <si>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</si>
  <si>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</si>
  <si>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</si>
  <si>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</si>
  <si>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</si>
  <si>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</si>
  <si>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</si>
  <si>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</si>
  <si>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</si>
  <si>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</si>
  <si>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</si>
  <si>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</si>
  <si>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</si>
  <si>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</si>
  <si>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</si>
  <si>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</si>
  <si>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</si>
  <si>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</si>
  <si>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</si>
  <si>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</si>
  <si>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</si>
  <si>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</si>
  <si>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</si>
  <si>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</si>
  <si>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</si>
  <si>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</si>
  <si>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</si>
  <si>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</si>
  <si>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</si>
  <si>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</si>
  <si>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</si>
  <si>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</si>
  <si>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</si>
  <si>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</si>
  <si>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</si>
  <si>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</si>
  <si>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</si>
  <si>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</si>
  <si>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</si>
  <si>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</si>
  <si>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</si>
  <si>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</si>
  <si>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</si>
  <si>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</si>
  <si>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</si>
  <si>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</si>
  <si>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</si>
  <si>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</si>
  <si>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</si>
  <si>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</si>
  <si>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</si>
  <si>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</si>
  <si>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</si>
  <si>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</si>
  <si>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</si>
  <si>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</si>
  <si>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</si>
  <si>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</si>
  <si>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</si>
  <si>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</si>
  <si>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</si>
  <si>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</si>
  <si>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</si>
  <si>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</si>
  <si>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</si>
  <si>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</si>
  <si>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</si>
  <si>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</si>
  <si>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</si>
  <si>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</si>
  <si>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</si>
  <si>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</si>
  <si>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</si>
  <si>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</si>
  <si>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</si>
  <si>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</si>
  <si>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</si>
  <si>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</si>
  <si>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</si>
  <si>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</si>
  <si>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</si>
  <si>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</si>
  <si>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</si>
  <si>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</si>
  <si>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</si>
  <si>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</si>
  <si>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</si>
  <si>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</si>
  <si>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</si>
  <si>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</si>
  <si>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</si>
  <si>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</si>
  <si>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</si>
  <si>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</si>
  <si>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</si>
  <si>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</si>
  <si>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</si>
  <si>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</si>
  <si>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</si>
  <si>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</si>
  <si>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</si>
  <si>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</si>
  <si>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</si>
  <si>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</si>
  <si>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</si>
  <si>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</si>
  <si>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</si>
  <si>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</si>
  <si>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</si>
  <si>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</si>
  <si>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</si>
  <si>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</si>
  <si>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</si>
  <si>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</si>
  <si>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</si>
  <si>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</si>
  <si>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</si>
  <si>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</si>
  <si>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</si>
  <si>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</si>
  <si>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</si>
  <si>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</si>
  <si>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</si>
  <si>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</si>
  <si>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</si>
  <si>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</si>
  <si>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</si>
  <si>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</si>
  <si>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</si>
  <si>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</si>
  <si>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</si>
  <si>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</si>
  <si>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</si>
  <si>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</si>
  <si>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</si>
  <si>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</si>
  <si>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</si>
  <si>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</si>
  <si>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</si>
  <si>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</si>
  <si>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</si>
  <si>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</si>
  <si>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</si>
  <si>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</si>
  <si>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</si>
  <si>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</si>
  <si>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</si>
  <si>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</si>
  <si>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</si>
  <si>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</si>
  <si>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</si>
  <si>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</si>
  <si>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</si>
  <si>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</si>
  <si>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</si>
  <si>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</si>
  <si>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</si>
  <si>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</si>
  <si>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</si>
  <si>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</si>
  <si>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</si>
  <si>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</si>
  <si>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</si>
  <si>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</si>
  <si>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</si>
  <si>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</si>
  <si>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</si>
  <si>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</si>
  <si>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</si>
  <si>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</si>
  <si>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</si>
  <si>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</si>
  <si>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</si>
  <si>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</si>
  <si>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</si>
  <si>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</si>
  <si>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</si>
  <si>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</si>
  <si>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</si>
  <si>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</si>
  <si>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</si>
  <si>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</si>
  <si>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</si>
  <si>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</si>
  <si>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</si>
  <si>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</si>
  <si>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</si>
  <si>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</si>
  <si>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</si>
  <si>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</si>
  <si>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</si>
  <si>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</si>
  <si>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</si>
  <si>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</si>
  <si>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</si>
  <si>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</si>
  <si>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</si>
  <si>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</si>
  <si>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</si>
  <si>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</si>
  <si>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</si>
  <si>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</si>
  <si>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</si>
  <si>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</si>
  <si>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</si>
  <si>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</si>
  <si>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</si>
  <si>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</si>
  <si>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</si>
  <si>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</si>
  <si>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</si>
  <si>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</si>
  <si>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</si>
  <si>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</si>
  <si>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</si>
  <si>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</si>
  <si>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</si>
  <si>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</si>
  <si>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</si>
  <si>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</si>
  <si>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</si>
  <si>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</si>
  <si>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</si>
  <si>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</si>
  <si>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</si>
  <si>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</si>
  <si>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</si>
  <si>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</si>
  <si>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</si>
  <si>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</si>
  <si>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</si>
  <si>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</si>
  <si>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</si>
  <si>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</si>
  <si>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</si>
  <si>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</si>
  <si>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</si>
  <si>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</si>
  <si>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</si>
  <si>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</si>
  <si>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</si>
  <si>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</si>
  <si>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</si>
  <si>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</si>
  <si>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</si>
  <si>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</si>
  <si>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</si>
  <si>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</si>
  <si>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</si>
  <si>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</si>
  <si>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</si>
  <si>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</si>
  <si>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</si>
  <si>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</si>
  <si>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</si>
  <si>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</si>
  <si>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</si>
  <si>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</si>
  <si>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</si>
  <si>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</si>
  <si>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</si>
  <si>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</si>
  <si>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</si>
  <si>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</si>
  <si>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</si>
  <si>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</si>
  <si>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</si>
  <si>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</si>
  <si>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</si>
  <si>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</si>
  <si>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</si>
  <si>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</si>
  <si>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</si>
  <si>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</si>
  <si>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</si>
  <si>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</si>
  <si>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</si>
  <si>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</si>
  <si>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</si>
  <si>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</si>
  <si>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</si>
  <si>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</si>
  <si>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</si>
  <si>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</si>
  <si>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</si>
  <si>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</si>
  <si>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</si>
  <si>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</si>
  <si>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</si>
  <si>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</si>
  <si>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</si>
  <si>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</si>
  <si>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</si>
  <si>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</si>
  <si>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</si>
  <si>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</si>
  <si>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</si>
  <si>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</si>
  <si>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</si>
  <si>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</si>
  <si>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</si>
  <si>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</si>
  <si>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</si>
  <si>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</si>
  <si>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</si>
  <si>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</si>
  <si>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</si>
  <si>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</si>
  <si>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</si>
  <si>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</si>
  <si>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</si>
  <si>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</si>
  <si>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</si>
  <si>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</si>
  <si>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</si>
  <si>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</si>
  <si>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</si>
  <si>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</si>
  <si>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</si>
  <si>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</si>
  <si>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</si>
  <si>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</si>
  <si>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</si>
  <si>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</si>
  <si>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</si>
  <si>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</si>
  <si>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</si>
  <si>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</si>
  <si>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</si>
  <si>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</si>
  <si>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</si>
  <si>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</si>
  <si>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</si>
  <si>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</si>
  <si>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</si>
  <si>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</si>
  <si>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</si>
  <si>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</si>
  <si>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</si>
  <si>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</si>
  <si>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</si>
  <si>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</si>
  <si>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</si>
  <si>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</si>
  <si>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</si>
  <si>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</si>
  <si>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</si>
  <si>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</si>
  <si>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</si>
  <si>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</si>
  <si>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</si>
  <si>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</si>
  <si>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</si>
  <si>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</si>
  <si>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</si>
  <si>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</si>
  <si>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</si>
  <si>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</si>
  <si>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</si>
  <si>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</si>
  <si>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</si>
  <si>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</si>
  <si>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</si>
  <si>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</si>
  <si>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</si>
  <si>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</si>
  <si>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</si>
  <si>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</si>
  <si>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</si>
  <si>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</si>
  <si>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</si>
  <si>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</si>
  <si>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</si>
  <si>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</si>
  <si>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</si>
  <si>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</si>
  <si>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</si>
  <si>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</si>
  <si>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</si>
  <si>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</si>
  <si>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</si>
  <si>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</si>
  <si>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</si>
  <si>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</si>
  <si>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</si>
  <si>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</si>
  <si>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</si>
  <si>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</si>
  <si>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</si>
  <si>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</si>
  <si>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</si>
  <si>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</si>
  <si>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</si>
  <si>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</si>
  <si>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</si>
  <si>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</si>
  <si>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</si>
  <si>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</si>
  <si>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</si>
  <si>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</si>
  <si>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</si>
  <si>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</si>
  <si>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</si>
  <si>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</si>
  <si>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</si>
  <si>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</si>
  <si>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</si>
  <si>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</si>
  <si>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</si>
  <si>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</si>
  <si>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</si>
  <si>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</si>
  <si>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</si>
  <si>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</si>
  <si>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</si>
  <si>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</si>
  <si>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</si>
  <si>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</si>
  <si>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</si>
  <si>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</si>
  <si>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</si>
  <si>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</si>
  <si>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</si>
  <si>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</si>
  <si>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</si>
  <si>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</si>
  <si>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</si>
  <si>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</si>
  <si>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</si>
  <si>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</si>
  <si>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</si>
  <si>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</si>
  <si>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</si>
  <si>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</si>
  <si>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</si>
  <si>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</si>
  <si>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</si>
  <si>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</si>
  <si>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</si>
  <si>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</si>
  <si>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</si>
  <si>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</si>
  <si>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</si>
  <si>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</si>
  <si>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</si>
  <si>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</si>
  <si>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</si>
  <si>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</si>
  <si>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</si>
  <si>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</si>
  <si>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</si>
  <si>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</si>
  <si>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</si>
  <si>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</si>
  <si>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</si>
  <si>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</si>
  <si>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</si>
  <si>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</si>
  <si>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</si>
  <si>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</si>
  <si>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</si>
  <si>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</si>
  <si>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</si>
  <si>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</si>
  <si>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</si>
  <si>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</si>
  <si>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</si>
  <si>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</si>
  <si>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</si>
  <si>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</si>
  <si>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</si>
  <si>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</si>
  <si>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</si>
  <si>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</si>
  <si>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</si>
  <si>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</si>
  <si>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</si>
  <si>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</si>
  <si>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</si>
  <si>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</si>
  <si>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</si>
  <si>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</si>
  <si>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</si>
  <si>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</si>
  <si>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</si>
  <si>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</si>
  <si>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</si>
  <si>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</si>
  <si>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</si>
  <si>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</si>
  <si>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</si>
  <si>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</si>
  <si>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</si>
  <si>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</si>
  <si>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</si>
  <si>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</si>
  <si>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</si>
  <si>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</si>
  <si>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</si>
  <si>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</si>
  <si>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</si>
  <si>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</si>
  <si>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</si>
  <si>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</si>
  <si>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</si>
  <si>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</si>
  <si>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</si>
  <si>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</si>
  <si>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</si>
  <si>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</si>
  <si>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</si>
  <si>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</si>
  <si>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</si>
  <si>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</si>
  <si>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</si>
  <si>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</si>
  <si>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</si>
  <si>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</si>
  <si>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</si>
  <si>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</si>
  <si>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</si>
  <si>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</si>
  <si>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</si>
  <si>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</si>
  <si>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</si>
  <si>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</si>
  <si>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</si>
  <si>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</si>
  <si>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</si>
  <si>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</si>
  <si>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</si>
  <si>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</si>
  <si>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</si>
  <si>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</si>
  <si>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</si>
  <si>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</si>
  <si>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</si>
  <si>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</si>
  <si>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</si>
  <si>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</si>
  <si>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</si>
  <si>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</si>
  <si>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</si>
  <si>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</si>
  <si>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</si>
  <si>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</si>
  <si>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</si>
  <si>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</si>
  <si>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</si>
  <si>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</si>
  <si>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</si>
  <si>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</si>
  <si>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</si>
  <si>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</si>
  <si>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</si>
  <si>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</si>
  <si>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</si>
  <si>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</si>
  <si>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</si>
  <si>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</si>
  <si>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</si>
  <si>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</si>
  <si>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</si>
  <si>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</si>
  <si>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</si>
  <si>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</si>
  <si>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</si>
  <si>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</si>
  <si>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</si>
  <si>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</si>
  <si>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</si>
  <si>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</si>
  <si>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</si>
  <si>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</si>
  <si>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</si>
  <si>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</si>
  <si>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</si>
  <si>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</si>
  <si>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</si>
  <si>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</si>
  <si>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</si>
  <si>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</si>
  <si>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</si>
  <si>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</si>
  <si>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</si>
  <si>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</si>
  <si>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</si>
  <si>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</si>
  <si>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</si>
  <si>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</si>
  <si>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</si>
  <si>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</si>
  <si>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</si>
  <si>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</si>
  <si>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</si>
  <si>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</si>
  <si>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</si>
  <si>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</si>
  <si>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</si>
  <si>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</si>
  <si>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</si>
  <si>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</si>
  <si>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</si>
  <si>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</si>
  <si>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</si>
  <si>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</si>
  <si>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</si>
  <si>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</si>
  <si>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</si>
  <si>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</si>
  <si>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</si>
  <si>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</si>
  <si>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</si>
  <si>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</si>
  <si>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</si>
  <si>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</si>
  <si>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</si>
  <si>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</si>
  <si>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</si>
  <si>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</si>
  <si>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</si>
  <si>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</si>
  <si>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</si>
  <si>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</si>
  <si>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</si>
  <si>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</si>
  <si>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</si>
  <si>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</si>
  <si>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</si>
  <si>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</si>
  <si>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</si>
  <si>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</si>
  <si>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</si>
  <si>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</si>
  <si>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</si>
  <si>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</si>
  <si>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</si>
  <si>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</si>
  <si>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</si>
  <si>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</si>
  <si>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</si>
  <si>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</si>
  <si>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</si>
  <si>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</si>
  <si>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</si>
  <si>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</si>
  <si>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</si>
  <si>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</si>
  <si>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</si>
  <si>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</si>
  <si>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</si>
  <si>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</si>
  <si>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</si>
  <si>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</si>
  <si>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</si>
  <si>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</si>
  <si>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</si>
  <si>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</si>
  <si>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</si>
  <si>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</si>
  <si>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</si>
  <si>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</si>
  <si>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</si>
  <si>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</si>
  <si>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</si>
  <si>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</si>
  <si>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</si>
  <si>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</si>
  <si>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</si>
  <si>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</si>
  <si>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</si>
  <si>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</si>
  <si>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</si>
  <si>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</si>
  <si>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</si>
  <si>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</si>
  <si>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</si>
  <si>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</si>
  <si>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</si>
  <si>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</si>
  <si>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</si>
  <si>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</si>
  <si>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</si>
  <si>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</si>
  <si>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</si>
  <si>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</si>
  <si>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</si>
  <si>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</si>
  <si>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</si>
  <si>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</si>
  <si>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</si>
  <si>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</si>
  <si>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</si>
  <si>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</si>
  <si>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</si>
  <si>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</si>
  <si>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</si>
  <si>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</si>
  <si>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</si>
  <si>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</si>
  <si>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</si>
  <si>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</si>
  <si>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</si>
  <si>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</si>
  <si>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</si>
  <si>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</si>
  <si>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</si>
  <si>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</si>
  <si>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</si>
  <si>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</si>
  <si>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</si>
  <si>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</si>
  <si>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</si>
  <si>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</si>
  <si>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</si>
  <si>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</si>
  <si>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</si>
  <si>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</si>
  <si>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</si>
  <si>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</si>
  <si>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</si>
  <si>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</si>
  <si>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</si>
  <si>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</si>
  <si>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</si>
  <si>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</si>
  <si>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</si>
  <si>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</si>
  <si>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</si>
  <si>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</si>
  <si>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</si>
  <si>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</si>
  <si>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</si>
  <si>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</si>
  <si>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</si>
  <si>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</si>
  <si>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</si>
  <si>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</si>
  <si>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</si>
  <si>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</si>
  <si>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</si>
  <si>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</si>
  <si>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</si>
  <si>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</si>
  <si>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</si>
  <si>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</si>
  <si>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</si>
  <si>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</si>
  <si>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</si>
  <si>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</si>
  <si>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</si>
  <si>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</si>
  <si>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</si>
  <si>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</si>
  <si>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</si>
  <si>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</si>
  <si>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</si>
  <si>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</si>
  <si>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</si>
  <si>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</si>
  <si>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</si>
  <si>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</si>
  <si>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</si>
  <si>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</si>
  <si>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</si>
  <si>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</si>
  <si>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</si>
  <si>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</si>
  <si>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</si>
  <si>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</si>
  <si>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</si>
  <si>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</si>
  <si>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</si>
  <si>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</si>
  <si>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</si>
  <si>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</si>
  <si>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</si>
  <si>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</si>
  <si>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</si>
  <si>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</si>
  <si>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</si>
  <si>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</si>
  <si>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</si>
  <si>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</si>
  <si>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</si>
  <si>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</si>
  <si>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</si>
  <si>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</si>
  <si>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</si>
  <si>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</si>
  <si>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</si>
  <si>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</si>
  <si>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</si>
  <si>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</si>
  <si>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</si>
  <si>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</si>
  <si>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</si>
  <si>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</si>
  <si>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</si>
  <si>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</si>
  <si>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</si>
  <si>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</si>
  <si>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</si>
  <si>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</si>
  <si>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</si>
  <si>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</si>
  <si>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</si>
  <si>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</si>
  <si>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</si>
  <si>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</si>
  <si>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</si>
  <si>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</si>
  <si>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</si>
  <si>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</si>
  <si>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</si>
  <si>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</si>
  <si>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</si>
  <si>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</si>
  <si>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</si>
  <si>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</si>
  <si>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</si>
  <si>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</si>
  <si>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</si>
  <si>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</si>
  <si>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</si>
  <si>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</si>
  <si>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</si>
  <si>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</si>
  <si>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</si>
  <si>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</si>
  <si>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</si>
  <si>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</si>
  <si>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</si>
  <si>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</si>
  <si>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</si>
  <si>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</si>
  <si>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</si>
  <si>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</si>
  <si>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</si>
  <si>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</si>
  <si>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</si>
  <si>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</si>
  <si>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</si>
  <si>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</si>
  <si>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</si>
  <si>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</si>
  <si>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</si>
  <si>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</si>
  <si>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</si>
  <si>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</si>
  <si>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</si>
  <si>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</si>
  <si>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</si>
  <si>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</si>
  <si>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</si>
  <si>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</si>
  <si>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</si>
  <si>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</si>
  <si>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</si>
  <si>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</si>
  <si>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</si>
  <si>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</si>
  <si>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</si>
  <si>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</si>
  <si>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</si>
  <si>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</si>
  <si>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</si>
  <si>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</si>
  <si>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</si>
  <si>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</si>
  <si>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</si>
  <si>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</si>
  <si>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</si>
  <si>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</si>
  <si>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</si>
  <si>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</si>
  <si>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</si>
  <si>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</si>
  <si>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</si>
  <si>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</si>
  <si>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</si>
  <si>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</si>
  <si>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</si>
  <si>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</si>
  <si>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</si>
  <si>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</si>
  <si>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</si>
  <si>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</si>
  <si>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</si>
  <si>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</si>
  <si>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</si>
  <si>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</si>
  <si>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</si>
  <si>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</si>
  <si>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</si>
  <si>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</si>
  <si>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</si>
  <si>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</si>
  <si>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</si>
  <si>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</si>
  <si>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</si>
  <si>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</si>
  <si>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</si>
  <si>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</si>
  <si>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</si>
  <si>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</si>
  <si>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</si>
  <si>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</si>
  <si>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</si>
  <si>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</si>
  <si>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</si>
  <si>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</si>
  <si>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</si>
  <si>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</si>
  <si>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</si>
  <si>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</si>
  <si>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</si>
  <si>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</si>
  <si>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</si>
  <si>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</si>
  <si>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</si>
  <si>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</si>
  <si>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</si>
  <si>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</si>
  <si>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</si>
  <si>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</si>
  <si>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</si>
  <si>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</si>
  <si>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</si>
  <si>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</si>
  <si>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</si>
  <si>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</si>
  <si>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</si>
  <si>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</si>
  <si>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</si>
  <si>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</si>
  <si>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</si>
  <si>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</si>
  <si>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</si>
  <si>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</si>
  <si>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</si>
  <si>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</si>
  <si>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</si>
  <si>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</si>
  <si>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</si>
  <si>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</si>
  <si>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</si>
  <si>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</si>
  <si>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</si>
  <si>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</si>
  <si>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</si>
  <si>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</si>
  <si>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</si>
  <si>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</si>
  <si>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</si>
  <si>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</si>
  <si>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</si>
  <si>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</si>
  <si>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</si>
  <si>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</si>
  <si>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</si>
  <si>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</si>
  <si>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</si>
  <si>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</si>
  <si>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</si>
  <si>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</si>
  <si>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</si>
  <si>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</si>
  <si>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</si>
  <si>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</si>
  <si>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</si>
  <si>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</si>
  <si>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</si>
  <si>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</si>
  <si>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</si>
  <si>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</si>
  <si>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</si>
  <si>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</si>
  <si>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</si>
  <si>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</si>
  <si>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</si>
  <si>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</si>
  <si>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</si>
  <si>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</si>
  <si>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</si>
  <si>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</si>
  <si>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</si>
  <si>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</si>
  <si>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</si>
  <si>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</si>
  <si>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</si>
  <si>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</si>
  <si>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</si>
  <si>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</si>
  <si>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</si>
  <si>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</si>
  <si>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</si>
  <si>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</si>
  <si>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</si>
  <si>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</si>
  <si>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</si>
  <si>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</si>
  <si>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</si>
  <si>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</si>
  <si>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</si>
  <si>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</si>
  <si>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</si>
  <si>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</si>
  <si>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</si>
  <si>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</si>
  <si>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</si>
  <si>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</si>
  <si>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</si>
  <si>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</si>
  <si>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</si>
  <si>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</si>
  <si>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</si>
  <si>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</si>
  <si>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</si>
  <si>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</si>
  <si>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</si>
  <si>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</si>
  <si>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</si>
  <si>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</si>
  <si>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</si>
  <si>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</si>
  <si>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</si>
  <si>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</si>
  <si>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</si>
  <si>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</si>
  <si>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</si>
  <si>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</si>
  <si>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</si>
  <si>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</si>
  <si>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</si>
  <si>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</si>
  <si>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</si>
  <si>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</si>
  <si>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</si>
  <si>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</si>
  <si>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</si>
  <si>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</si>
  <si>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</si>
  <si>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</si>
  <si>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</si>
  <si>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</si>
  <si>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</si>
  <si>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</si>
  <si>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</si>
  <si>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</si>
  <si>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</si>
  <si>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</si>
  <si>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</si>
  <si>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</si>
  <si>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</si>
  <si>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</si>
  <si>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</si>
  <si>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</si>
  <si>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</si>
  <si>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</si>
  <si>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</si>
  <si>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</si>
  <si>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</si>
  <si>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</si>
  <si>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</si>
  <si>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</si>
  <si>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</si>
  <si>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</si>
  <si>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</si>
  <si>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</si>
  <si>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</si>
  <si>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</si>
  <si>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</si>
  <si>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</si>
  <si>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</si>
  <si>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</si>
  <si>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</si>
  <si>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</si>
  <si>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</si>
  <si>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</si>
  <si>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</si>
  <si>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</si>
  <si>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</si>
  <si>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</si>
  <si>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</si>
  <si>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</si>
  <si>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</si>
  <si>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</si>
  <si>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</si>
  <si>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</si>
  <si>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</si>
  <si>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</si>
  <si>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</si>
  <si>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</si>
  <si>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</si>
  <si>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</si>
  <si>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</si>
  <si>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</si>
  <si>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</si>
  <si>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</si>
  <si>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</si>
  <si>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</si>
  <si>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</si>
  <si>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</si>
  <si>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</si>
  <si>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</si>
  <si>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</si>
  <si>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</si>
  <si>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</si>
  <si>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</si>
  <si>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</si>
  <si>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</si>
  <si>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</si>
  <si>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</si>
  <si>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</si>
  <si>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</si>
  <si>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</si>
  <si>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</si>
  <si>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</si>
  <si>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</si>
  <si>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</si>
  <si>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</si>
  <si>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</si>
  <si>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</si>
  <si>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</si>
  <si>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</si>
  <si>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</si>
  <si>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</si>
  <si>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</si>
  <si>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</si>
  <si>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</si>
  <si>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</si>
  <si>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</si>
  <si>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</si>
  <si>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</si>
  <si>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</si>
  <si>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</si>
  <si>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</si>
  <si>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</si>
  <si>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</si>
  <si>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</si>
  <si>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</si>
  <si>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</si>
  <si>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</si>
  <si>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</si>
  <si>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</si>
  <si>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</si>
  <si>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</si>
  <si>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</si>
  <si>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</si>
  <si>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</si>
  <si>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</si>
  <si>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</si>
  <si>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</si>
  <si>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</si>
  <si>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</si>
  <si>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</si>
  <si>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</si>
  <si>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</si>
  <si>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</si>
  <si>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</si>
  <si>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</si>
  <si>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</si>
  <si>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</si>
  <si>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</si>
  <si>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</si>
  <si>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</si>
  <si>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</si>
  <si>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</si>
  <si>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</si>
  <si>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</si>
  <si>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</si>
  <si>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</si>
  <si>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</si>
  <si>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</si>
  <si>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</si>
  <si>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</si>
  <si>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</si>
  <si>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</si>
  <si>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</si>
  <si>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</si>
  <si>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</si>
  <si>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</si>
  <si>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</si>
  <si>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</si>
  <si>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</si>
  <si>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</si>
  <si>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</si>
  <si>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</si>
  <si>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</si>
  <si>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</si>
  <si>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</si>
  <si>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</si>
  <si>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</si>
  <si>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</si>
  <si>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</si>
  <si>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</si>
  <si>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</si>
  <si>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</si>
  <si>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</si>
  <si>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</si>
  <si>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</si>
  <si>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</si>
  <si>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</si>
  <si>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</si>
  <si>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</si>
  <si>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</si>
  <si>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</si>
  <si>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</si>
  <si>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</si>
  <si>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</si>
  <si>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</si>
  <si>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</si>
  <si>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</si>
  <si>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</si>
  <si>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</si>
  <si>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</si>
  <si>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</si>
  <si>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</si>
  <si>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</si>
  <si>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</si>
  <si>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</si>
  <si>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</si>
  <si>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</si>
  <si>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</si>
  <si>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</si>
  <si>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</si>
  <si>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</si>
  <si>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</si>
  <si>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</si>
  <si>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</si>
  <si>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</si>
  <si>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</si>
  <si>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</si>
  <si>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</si>
  <si>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</si>
  <si>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</si>
  <si>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</si>
  <si>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</si>
  <si>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</si>
  <si>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</si>
  <si>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</si>
  <si>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</si>
  <si>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</si>
  <si>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</si>
  <si>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</si>
  <si>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</si>
  <si>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</si>
  <si>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</si>
  <si>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</si>
  <si>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</si>
  <si>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</si>
  <si>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</si>
  <si>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</si>
  <si>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</si>
  <si>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</si>
  <si>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</si>
  <si>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</si>
  <si>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</si>
  <si>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</si>
  <si>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</si>
  <si>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</si>
  <si>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</si>
  <si>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</si>
  <si>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</si>
  <si>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</si>
  <si>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</si>
  <si>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</si>
  <si>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</si>
  <si>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</si>
  <si>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</si>
  <si>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</si>
  <si>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</si>
  <si>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</si>
  <si>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</si>
  <si>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</si>
  <si>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</si>
  <si>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</si>
  <si>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</si>
  <si>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</si>
  <si>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</si>
  <si>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</si>
  <si>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</si>
  <si>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</si>
  <si>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</si>
  <si>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</si>
  <si>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</si>
  <si>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</si>
  <si>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</si>
  <si>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</si>
  <si>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</si>
  <si>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</si>
  <si>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</si>
  <si>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</si>
  <si>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</si>
  <si>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</si>
  <si>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</si>
  <si>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</si>
  <si>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</si>
  <si>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</si>
  <si>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</si>
  <si>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</si>
  <si>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</si>
  <si>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</si>
  <si>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</si>
  <si>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</si>
  <si>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</si>
  <si>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</si>
  <si>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</si>
  <si>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</si>
  <si>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</si>
  <si>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</si>
  <si>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</si>
  <si>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</si>
  <si>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</si>
  <si>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</si>
  <si>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</si>
  <si>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</si>
  <si>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</si>
  <si>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</si>
  <si>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</si>
  <si>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</si>
  <si>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</si>
  <si>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</si>
  <si>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</si>
  <si>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</si>
  <si>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</si>
  <si>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</si>
  <si>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</si>
  <si>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</si>
  <si>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</si>
  <si>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</si>
  <si>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</si>
  <si>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</si>
  <si>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</si>
  <si>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</si>
  <si>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</si>
  <si>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</si>
  <si>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</si>
  <si>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</si>
  <si>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</si>
  <si>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</si>
  <si>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</si>
  <si>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</si>
  <si>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</si>
  <si>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</si>
  <si>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</si>
  <si>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</si>
  <si>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</si>
  <si>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</si>
  <si>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</si>
  <si>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</si>
  <si>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</si>
  <si>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</si>
  <si>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</si>
  <si>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</si>
  <si>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</si>
  <si>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</si>
  <si>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</si>
  <si>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</si>
  <si>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</si>
  <si>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</si>
  <si>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</si>
  <si>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</si>
  <si>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</si>
  <si>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</si>
  <si>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</si>
  <si>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</si>
  <si>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</si>
  <si>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</si>
  <si>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</si>
  <si>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</si>
  <si>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</si>
  <si>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</si>
  <si>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</si>
  <si>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</si>
  <si>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</si>
  <si>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</si>
  <si>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</si>
  <si>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</si>
  <si>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</si>
  <si>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</si>
  <si>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</si>
  <si>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</si>
  <si>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</si>
  <si>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</si>
  <si>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</si>
  <si>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</si>
  <si>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</si>
  <si>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</si>
  <si>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</si>
  <si>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</si>
  <si>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</si>
  <si>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</si>
  <si>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</si>
  <si>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</si>
  <si>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</si>
  <si>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</si>
  <si>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</si>
  <si>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</si>
  <si>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</si>
  <si>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</si>
  <si>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</si>
  <si>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</si>
  <si>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</si>
  <si>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</si>
  <si>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</si>
  <si>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</si>
  <si>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</si>
  <si>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</si>
  <si>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</si>
  <si>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</si>
  <si>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</si>
  <si>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</si>
  <si>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</si>
  <si>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</si>
  <si>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</si>
  <si>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</si>
  <si>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</si>
  <si>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</si>
  <si>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</si>
  <si>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</si>
  <si>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</si>
  <si>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</si>
  <si>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</si>
  <si>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</si>
  <si>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</si>
  <si>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</si>
  <si>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</si>
  <si>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</si>
  <si>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</si>
  <si>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</si>
  <si>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</si>
  <si>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</si>
  <si>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</si>
  <si>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</si>
  <si>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</si>
  <si>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</si>
  <si>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</si>
  <si>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</si>
  <si>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</si>
  <si>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</si>
  <si>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</si>
  <si>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</si>
  <si>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</si>
  <si>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</si>
  <si>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</si>
  <si>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</si>
  <si>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</si>
  <si>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</si>
  <si>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</si>
  <si>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</si>
  <si>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</si>
  <si>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</si>
  <si>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</si>
  <si>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</si>
  <si>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</si>
  <si>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</si>
  <si>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</si>
  <si>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</si>
  <si>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</si>
  <si>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</si>
  <si>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</si>
  <si>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</si>
  <si>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</si>
  <si>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</si>
  <si>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</si>
  <si>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</si>
  <si>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</si>
  <si>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</si>
  <si>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</si>
  <si>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</si>
  <si>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</si>
  <si>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</si>
  <si>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</si>
  <si>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</si>
  <si>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</si>
  <si>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</si>
  <si>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</si>
  <si>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</si>
  <si>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</si>
  <si>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</si>
  <si>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</si>
  <si>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</si>
  <si>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</si>
  <si>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</si>
  <si>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</si>
  <si>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</si>
  <si>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</si>
  <si>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</si>
  <si>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</si>
  <si>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</si>
  <si>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</si>
  <si>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</si>
  <si>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</si>
  <si>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</si>
  <si>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</si>
  <si>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</si>
  <si>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</si>
  <si>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</si>
  <si>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</si>
  <si>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</si>
  <si>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</si>
  <si>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</si>
  <si>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</si>
  <si>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</si>
  <si>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</si>
  <si>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</si>
  <si>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</si>
  <si>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</si>
  <si>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</si>
  <si>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</si>
  <si>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</si>
  <si>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</si>
  <si>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</si>
  <si>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</si>
  <si>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</si>
  <si>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</si>
  <si>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</si>
  <si>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</si>
  <si>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</si>
  <si>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</si>
  <si>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</si>
  <si>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</si>
  <si>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</si>
  <si>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</si>
  <si>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</si>
  <si>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</si>
  <si>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</si>
  <si>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</si>
  <si>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</si>
  <si>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</si>
  <si>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</si>
  <si>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</si>
  <si>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</si>
  <si>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</si>
  <si>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</si>
  <si>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</si>
  <si>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</si>
  <si>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</si>
  <si>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</si>
  <si>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</si>
  <si>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</si>
  <si>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</si>
  <si>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</si>
  <si>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</si>
  <si>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</si>
  <si>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</si>
  <si>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</si>
  <si>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</si>
  <si>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</si>
  <si>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</si>
  <si>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</si>
  <si>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</si>
  <si>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</si>
  <si>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</si>
  <si>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</si>
  <si>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</si>
  <si>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</si>
  <si>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</si>
  <si>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</si>
  <si>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</si>
  <si>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</si>
  <si>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</si>
  <si>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</si>
  <si>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</si>
  <si>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</si>
  <si>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</si>
  <si>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</si>
  <si>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</si>
  <si>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</si>
  <si>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</si>
  <si>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</si>
  <si>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</si>
  <si>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</si>
  <si>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</si>
  <si>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</si>
  <si>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</si>
  <si>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</si>
  <si>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</si>
  <si>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</si>
  <si>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</si>
  <si>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</si>
  <si>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</si>
  <si>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</si>
  <si>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</si>
  <si>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</si>
  <si>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</si>
  <si>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</si>
  <si>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</si>
  <si>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</si>
  <si>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</si>
  <si>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</si>
  <si>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</si>
  <si>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</si>
  <si>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</si>
  <si>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</si>
  <si>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</si>
  <si>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</si>
  <si>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</si>
  <si>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</si>
  <si>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</si>
  <si>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</si>
  <si>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</si>
  <si>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</si>
  <si>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</si>
  <si>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</si>
  <si>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</si>
  <si>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</si>
  <si>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</si>
  <si>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</si>
  <si>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</si>
  <si>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</si>
  <si>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</si>
  <si>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</si>
  <si>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</si>
  <si>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</si>
  <si>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</si>
  <si>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</si>
  <si>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</si>
  <si>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</si>
  <si>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</si>
  <si>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</si>
  <si>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</si>
  <si>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</si>
  <si>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</si>
  <si>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</si>
  <si>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</si>
  <si>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</si>
  <si>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</si>
  <si>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</si>
  <si>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</si>
  <si>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</si>
  <si>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</si>
  <si>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</si>
  <si>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</si>
  <si>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</si>
  <si>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</si>
  <si>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</si>
  <si>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</si>
  <si>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</si>
  <si>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</si>
  <si>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</si>
  <si>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</si>
  <si>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</si>
  <si>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</si>
  <si>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</si>
  <si>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</si>
  <si>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</si>
  <si>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</si>
  <si>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</si>
  <si>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</si>
  <si>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</si>
  <si>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</si>
  <si>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</si>
  <si>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</si>
  <si>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</si>
  <si>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</si>
  <si>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</si>
  <si>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</si>
  <si>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</si>
  <si>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</si>
  <si>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</si>
  <si>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</si>
  <si>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</si>
  <si>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</si>
  <si>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</si>
  <si>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</si>
  <si>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</si>
  <si>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</si>
  <si>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</si>
  <si>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</si>
  <si>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</si>
  <si>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</si>
  <si>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</si>
  <si>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</si>
  <si>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</si>
  <si>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</si>
  <si>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</si>
  <si>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</si>
  <si>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</si>
  <si>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</si>
  <si>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</si>
  <si>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</si>
  <si>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</si>
  <si>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</si>
  <si>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</si>
  <si>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</si>
  <si>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</si>
  <si>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</si>
  <si>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</si>
  <si>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</si>
  <si>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</si>
  <si>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</si>
  <si>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</si>
  <si>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</si>
  <si>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</si>
  <si>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</si>
  <si>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</si>
  <si>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</si>
  <si>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</si>
  <si>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</si>
  <si>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</si>
  <si>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</si>
  <si>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</si>
  <si>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</si>
  <si>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</si>
  <si>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</si>
  <si>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</si>
  <si>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</si>
  <si>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</si>
  <si>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</si>
  <si>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</si>
  <si>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</si>
  <si>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</si>
  <si>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</si>
  <si>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</si>
  <si>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</si>
  <si>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</si>
  <si>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</si>
  <si>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</si>
  <si>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</si>
  <si>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</si>
  <si>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</si>
  <si>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</si>
  <si>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</si>
  <si>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</si>
  <si>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</si>
  <si>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</si>
  <si>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</si>
  <si>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</si>
  <si>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</si>
  <si>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</si>
  <si>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</si>
  <si>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</si>
  <si>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</si>
  <si>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</si>
  <si>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</si>
  <si>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</si>
  <si>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</si>
  <si>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</si>
  <si>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</si>
  <si>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</si>
  <si>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</si>
  <si>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</si>
  <si>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</si>
  <si>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</si>
  <si>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</si>
  <si>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</si>
  <si>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</si>
  <si>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</si>
  <si>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</si>
  <si>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</si>
  <si>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</si>
  <si>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</si>
  <si>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</si>
  <si>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</si>
  <si>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</si>
  <si>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</si>
  <si>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</si>
  <si>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</si>
  <si>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</si>
  <si>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</si>
  <si>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</si>
  <si>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</si>
  <si>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</si>
  <si>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</si>
  <si>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</si>
  <si>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</si>
  <si>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</si>
  <si>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</si>
  <si>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</si>
  <si>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</si>
  <si>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</si>
  <si>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</si>
  <si>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</si>
  <si>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</si>
  <si>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</si>
  <si>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</si>
  <si>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</si>
  <si>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</si>
  <si>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</si>
  <si>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</si>
  <si>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</si>
  <si>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</si>
  <si>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</si>
  <si>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</si>
  <si>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</si>
  <si>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</si>
  <si>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</si>
  <si>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</si>
  <si>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</si>
  <si>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</si>
  <si>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</si>
  <si>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</si>
  <si>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</si>
  <si>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</si>
  <si>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</si>
  <si>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</si>
  <si>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</si>
  <si>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</si>
  <si>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</si>
  <si>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</si>
  <si>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</si>
  <si>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</si>
  <si>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</si>
  <si>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</si>
  <si>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</si>
  <si>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</si>
  <si>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</si>
  <si>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</si>
  <si>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</si>
  <si>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</si>
  <si>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</si>
  <si>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</si>
  <si>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</si>
  <si>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</si>
  <si>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</si>
  <si>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</si>
  <si>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</si>
  <si>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</si>
  <si>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</si>
  <si>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</si>
  <si>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</si>
  <si>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</si>
  <si>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</si>
  <si>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</si>
  <si>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</si>
  <si>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</si>
  <si>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</si>
  <si>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</si>
  <si>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</si>
  <si>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</si>
  <si>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</si>
  <si>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</si>
  <si>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</si>
  <si>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</si>
  <si>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</si>
  <si>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</si>
  <si>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</si>
  <si>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</si>
  <si>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</si>
  <si>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</si>
  <si>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</si>
  <si>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</si>
  <si>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</si>
  <si>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</si>
  <si>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</si>
  <si>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</si>
  <si>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</si>
  <si>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</si>
  <si>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</si>
  <si>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</si>
  <si>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</si>
  <si>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</si>
  <si>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</si>
  <si>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</si>
  <si>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</si>
  <si>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</si>
  <si>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</si>
  <si>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</si>
  <si>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</si>
  <si>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</si>
  <si>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</si>
  <si>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</si>
  <si>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</si>
  <si>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</si>
  <si>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</si>
  <si>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</si>
  <si>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</si>
  <si>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</si>
  <si>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</si>
  <si>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</si>
  <si>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</si>
  <si>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</si>
  <si>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</si>
  <si>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</si>
  <si>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</si>
  <si>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</si>
  <si>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</si>
  <si>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</si>
  <si>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</si>
  <si>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</si>
  <si>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</si>
  <si>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</si>
  <si>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</si>
  <si>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</si>
  <si>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</si>
  <si>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</si>
  <si>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</si>
  <si>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</si>
  <si>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</si>
  <si>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</si>
  <si>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</si>
  <si>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</si>
  <si>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</si>
  <si>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</si>
  <si>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</si>
  <si>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</si>
  <si>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</si>
  <si>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</si>
  <si>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</si>
  <si>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</si>
  <si>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</si>
  <si>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</si>
  <si>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</si>
  <si>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</si>
  <si>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</si>
  <si>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</si>
  <si>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</si>
  <si>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</si>
  <si>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</si>
  <si>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</si>
  <si>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</si>
  <si>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</si>
  <si>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</si>
  <si>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</si>
  <si>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</si>
  <si>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</si>
  <si>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</si>
  <si>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</si>
  <si>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</si>
  <si>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</si>
  <si>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</si>
  <si>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</si>
  <si>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</si>
  <si>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</si>
  <si>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</si>
  <si>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</si>
  <si>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</si>
  <si>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</si>
  <si>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</si>
  <si>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</si>
  <si>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</si>
  <si>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</si>
  <si>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</si>
  <si>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</si>
  <si>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</si>
  <si>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</si>
  <si>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</si>
  <si>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</si>
  <si>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</si>
  <si>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</si>
  <si>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</si>
  <si>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</si>
  <si>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</si>
  <si>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</si>
  <si>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</si>
  <si>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</si>
  <si>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</si>
  <si>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</si>
  <si>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</si>
  <si>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</si>
  <si>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</si>
  <si>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</si>
  <si>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</si>
  <si>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</si>
  <si>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</si>
  <si>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</si>
  <si>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</si>
  <si>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</si>
  <si>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</si>
  <si>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</si>
  <si>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</si>
  <si>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</si>
  <si>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</si>
  <si>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</si>
  <si>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</si>
  <si>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</si>
  <si>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</si>
  <si>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</si>
  <si>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</si>
  <si>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</si>
  <si>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</si>
  <si>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</si>
  <si>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</si>
  <si>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</si>
  <si>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</si>
  <si>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</si>
  <si>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</si>
  <si>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</si>
  <si>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</si>
  <si>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</si>
  <si>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</si>
  <si>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</si>
  <si>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</si>
  <si>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</si>
  <si>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</si>
  <si>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</si>
  <si>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</si>
  <si>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</si>
  <si>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</si>
  <si>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</si>
  <si>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</si>
  <si>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</si>
  <si>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</si>
  <si>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</si>
  <si>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</si>
  <si>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</si>
  <si>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</si>
  <si>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</si>
  <si>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</si>
  <si>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</si>
  <si>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</si>
  <si>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</si>
  <si>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</si>
  <si>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</si>
  <si>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</si>
  <si>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</si>
  <si>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</si>
  <si>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</si>
  <si>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</si>
  <si>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</si>
  <si>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</si>
  <si>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</si>
  <si>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</si>
  <si>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</si>
  <si>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</si>
  <si>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</si>
  <si>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</si>
  <si>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</si>
  <si>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</si>
  <si>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</si>
  <si>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</si>
  <si>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</si>
  <si>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</si>
  <si>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</si>
  <si>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</si>
  <si>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</si>
  <si>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</si>
  <si>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</si>
  <si>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</si>
  <si>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</si>
  <si>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</si>
  <si>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</si>
  <si>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</si>
  <si>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</si>
  <si>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</si>
  <si>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</si>
  <si>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</si>
  <si>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</si>
  <si>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</si>
  <si>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</si>
  <si>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</si>
  <si>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</si>
  <si>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</si>
  <si>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</si>
  <si>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</si>
  <si>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</si>
  <si>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</si>
  <si>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</si>
  <si>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</si>
  <si>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</si>
  <si>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</si>
  <si>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</si>
  <si>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</si>
  <si>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</si>
  <si>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</si>
  <si>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</si>
  <si>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</si>
  <si>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</si>
  <si>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</si>
  <si>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</si>
  <si>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</si>
  <si>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</si>
  <si>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</si>
  <si>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</si>
  <si>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</si>
  <si>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</si>
  <si>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</si>
  <si>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</si>
  <si>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</si>
  <si>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</si>
  <si>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</si>
  <si>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</si>
  <si>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</si>
  <si>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</si>
  <si>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</si>
  <si>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</si>
  <si>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</si>
  <si>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</si>
  <si>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</si>
  <si>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</si>
  <si>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</si>
  <si>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</si>
  <si>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</si>
  <si>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</si>
  <si>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</si>
  <si>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</si>
  <si>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</si>
  <si>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</si>
  <si>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</si>
  <si>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</si>
  <si>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</si>
  <si>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</si>
  <si>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</si>
  <si>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</si>
  <si>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</si>
  <si>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</si>
  <si>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</si>
  <si>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</si>
  <si>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</si>
  <si>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</si>
  <si>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</si>
  <si>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</si>
  <si>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</si>
  <si>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</si>
  <si>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</si>
  <si>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</si>
  <si>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</si>
  <si>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</si>
  <si>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</si>
  <si>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</si>
  <si>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</si>
  <si>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</si>
  <si>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</si>
  <si>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</si>
  <si>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</si>
  <si>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</si>
  <si>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</si>
  <si>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</si>
  <si>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</si>
  <si>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</si>
  <si>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</si>
  <si>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</si>
  <si>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</si>
  <si>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</si>
  <si>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</si>
  <si>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</si>
  <si>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</si>
  <si>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</si>
  <si>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</si>
  <si>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</si>
  <si>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</si>
  <si>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</si>
  <si>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</si>
  <si>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</si>
  <si>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</si>
  <si>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</si>
  <si>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</si>
  <si>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</si>
  <si>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</si>
  <si>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</si>
  <si>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</si>
  <si>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</si>
  <si>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</si>
  <si>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</si>
  <si>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</si>
  <si>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</si>
  <si>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</si>
  <si>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</si>
  <si>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</si>
  <si>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</si>
  <si>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</si>
  <si>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</si>
  <si>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</si>
  <si>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</si>
  <si>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</si>
  <si>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</si>
  <si>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</si>
  <si>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</si>
  <si>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</si>
  <si>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</si>
  <si>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</si>
  <si>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</si>
  <si>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</si>
  <si>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</si>
  <si>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</si>
  <si>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</si>
  <si>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</si>
  <si>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</si>
  <si>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</si>
  <si>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</si>
  <si>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</si>
  <si>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</si>
  <si>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</si>
  <si>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</si>
  <si>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</si>
  <si>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</si>
  <si>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</si>
  <si>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</si>
  <si>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</si>
  <si>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</si>
  <si>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</si>
  <si>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</si>
  <si>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</si>
  <si>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</si>
  <si>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</si>
  <si>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</si>
  <si>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</si>
  <si>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</si>
  <si>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</si>
  <si>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</si>
  <si>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</si>
  <si>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</si>
  <si>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</si>
  <si>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</si>
  <si>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</si>
  <si>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</si>
  <si>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</si>
  <si>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</si>
  <si>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</si>
  <si>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</si>
  <si>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</si>
  <si>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</si>
  <si>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</si>
  <si>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</si>
  <si>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</si>
  <si>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</si>
  <si>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</si>
  <si>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</si>
  <si>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</si>
  <si>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</si>
  <si>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</si>
  <si>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</si>
  <si>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</si>
  <si>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</si>
  <si>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</si>
  <si>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</si>
  <si>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</si>
  <si>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</si>
  <si>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</si>
  <si>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</si>
  <si>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</si>
  <si>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</si>
  <si>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</si>
  <si>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</si>
  <si>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</si>
  <si>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</si>
  <si>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</si>
  <si>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</si>
  <si>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</si>
  <si>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</si>
  <si>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</si>
  <si>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</si>
  <si>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</si>
  <si>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</si>
  <si>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</si>
  <si>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</si>
  <si>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</si>
  <si>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</si>
  <si>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</si>
  <si>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</si>
  <si>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</si>
  <si>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</si>
  <si>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</si>
  <si>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</si>
  <si>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</si>
  <si>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</si>
  <si>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</si>
  <si>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</si>
  <si>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</si>
  <si>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</si>
  <si>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</si>
  <si>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</si>
  <si>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</si>
  <si>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</si>
  <si>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</si>
  <si>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</si>
  <si>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</si>
  <si>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</si>
  <si>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</si>
  <si>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</si>
  <si>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</si>
  <si>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</si>
  <si>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</si>
  <si>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</si>
  <si>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</si>
  <si>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</si>
  <si>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</si>
  <si>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</si>
  <si>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</si>
  <si>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</si>
  <si>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</si>
  <si>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</si>
  <si>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</si>
  <si>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</si>
  <si>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</si>
  <si>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</si>
  <si>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</si>
  <si>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</si>
  <si>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</si>
  <si>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</si>
  <si>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</si>
  <si>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</si>
  <si>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</si>
  <si>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</si>
  <si>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</si>
  <si>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</si>
  <si>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</si>
  <si>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</si>
  <si>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</si>
  <si>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</si>
  <si>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</si>
  <si>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</si>
  <si>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</si>
  <si>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</si>
  <si>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</si>
  <si>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</si>
  <si>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</si>
  <si>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</si>
  <si>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</si>
  <si>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</si>
  <si>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</si>
  <si>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</si>
  <si>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</si>
  <si>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</si>
  <si>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</si>
  <si>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</si>
  <si>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</si>
  <si>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</si>
  <si>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</si>
  <si>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</si>
  <si>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</si>
  <si>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</si>
  <si>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</si>
  <si>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</si>
  <si>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</si>
  <si>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</si>
  <si>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</si>
  <si>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</si>
  <si>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</si>
  <si>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</si>
  <si>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</si>
  <si>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</si>
  <si>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</si>
  <si>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</si>
  <si>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</si>
  <si>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</si>
  <si>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</si>
  <si>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</si>
  <si>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</si>
  <si>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</si>
  <si>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</si>
  <si>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</si>
  <si>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</si>
  <si>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</si>
  <si>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</si>
  <si>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</si>
  <si>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</si>
  <si>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</si>
  <si>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</si>
  <si>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</si>
  <si>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</si>
  <si>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</si>
  <si>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</si>
  <si>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</si>
  <si>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</si>
  <si>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</si>
  <si>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</si>
  <si>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</si>
  <si>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</si>
  <si>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</si>
  <si>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</si>
  <si>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</si>
  <si>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</si>
  <si>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</si>
  <si>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</si>
  <si>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</si>
  <si>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</si>
  <si>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</si>
  <si>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</si>
  <si>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</si>
  <si>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</si>
  <si>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</si>
  <si>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</si>
  <si>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</si>
  <si>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</si>
  <si>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</si>
  <si>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</si>
  <si>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</si>
  <si>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</si>
  <si>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</si>
  <si>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</si>
  <si>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</si>
  <si>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</si>
  <si>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</si>
  <si>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</si>
  <si>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</si>
  <si>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</si>
  <si>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</si>
  <si>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</si>
  <si>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</si>
  <si>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</si>
  <si>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</si>
  <si>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</si>
  <si>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</si>
  <si>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</si>
  <si>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</si>
  <si>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</si>
  <si>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</si>
  <si>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</si>
  <si>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</si>
  <si>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</si>
  <si>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</si>
  <si>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</si>
  <si>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</si>
  <si>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</si>
  <si>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</si>
  <si>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</si>
  <si>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</si>
  <si>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</si>
  <si>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</si>
  <si>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</si>
  <si>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</si>
  <si>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</si>
  <si>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</si>
  <si>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</si>
  <si>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</si>
  <si>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</si>
  <si>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</si>
  <si>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</si>
  <si>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</si>
  <si>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</si>
  <si>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</si>
  <si>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</si>
  <si>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</si>
  <si>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</si>
  <si>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</si>
  <si>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</si>
  <si>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</si>
  <si>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</si>
  <si>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</si>
  <si>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</si>
  <si>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</si>
  <si>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</si>
  <si>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</si>
  <si>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</si>
  <si>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</si>
  <si>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</si>
  <si>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</si>
  <si>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</si>
  <si>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</si>
  <si>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</si>
  <si>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</si>
  <si>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</si>
  <si>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</si>
  <si>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</si>
  <si>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</si>
  <si>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</si>
  <si>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</si>
  <si>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</si>
  <si>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</si>
  <si>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</si>
  <si>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</si>
  <si>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</si>
  <si>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</si>
  <si>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</si>
  <si>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</si>
  <si>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</si>
  <si>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</si>
  <si>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</si>
  <si>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</si>
  <si>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</si>
  <si>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</si>
  <si>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</si>
  <si>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</si>
  <si>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</si>
  <si>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</si>
  <si>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</si>
  <si>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</si>
  <si>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</si>
  <si>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</si>
  <si>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</si>
  <si>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</si>
  <si>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</si>
  <si>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</si>
  <si>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</si>
  <si>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</si>
  <si>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</si>
  <si>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</si>
  <si>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</si>
  <si>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</si>
  <si>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</si>
  <si>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</si>
  <si>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</si>
  <si>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</si>
  <si>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</si>
  <si>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</si>
  <si>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</si>
  <si>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</si>
  <si>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</si>
  <si>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</si>
  <si>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</si>
  <si>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</si>
  <si>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</si>
  <si>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</si>
  <si>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</si>
  <si>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</si>
  <si>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</si>
  <si>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</si>
  <si>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</si>
  <si>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</si>
  <si>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</si>
  <si>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</si>
  <si>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</si>
  <si>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</si>
  <si>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</si>
  <si>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</si>
  <si>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</si>
  <si>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</si>
  <si>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</si>
  <si>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</si>
  <si>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</si>
  <si>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</si>
  <si>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</si>
  <si>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</si>
  <si>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</si>
  <si>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</si>
  <si>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</si>
  <si>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</si>
  <si>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</si>
  <si>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</si>
  <si>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</si>
  <si>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</si>
  <si>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</si>
  <si>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</si>
  <si>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</si>
  <si>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</si>
  <si>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</si>
  <si>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</si>
  <si>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</si>
  <si>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</si>
  <si>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</si>
  <si>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</si>
  <si>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</si>
  <si>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</si>
  <si>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</si>
  <si>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</si>
  <si>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</si>
  <si>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</si>
  <si>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</si>
  <si>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</si>
  <si>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</si>
  <si>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</si>
  <si>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</si>
  <si>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</si>
  <si>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</si>
  <si>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</si>
  <si>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</si>
  <si>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</si>
  <si>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</si>
  <si>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</si>
  <si>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</si>
  <si>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</si>
  <si>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</si>
  <si>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</si>
  <si>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</si>
  <si>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</si>
  <si>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</si>
  <si>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</si>
  <si>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</si>
  <si>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</si>
  <si>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</si>
  <si>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</si>
  <si>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</si>
  <si>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</si>
  <si>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</si>
  <si>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</si>
  <si>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</si>
  <si>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</si>
  <si>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</si>
  <si>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</si>
  <si>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</si>
  <si>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</si>
  <si>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</si>
  <si>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</si>
  <si>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</si>
  <si>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</si>
  <si>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</si>
  <si>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</si>
  <si>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</si>
  <si>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</si>
  <si>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</si>
  <si>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</si>
  <si>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</si>
  <si>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</si>
  <si>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</si>
  <si>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</si>
  <si>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</si>
  <si>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</si>
  <si>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</si>
  <si>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</si>
  <si>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</si>
  <si>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</si>
  <si>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</si>
  <si>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</si>
  <si>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</si>
  <si>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</si>
  <si>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</si>
  <si>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</si>
  <si>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</si>
  <si>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</si>
  <si>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</si>
  <si>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</si>
  <si>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</si>
  <si>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</si>
  <si>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</si>
  <si>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</si>
  <si>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</si>
  <si>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</si>
  <si>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</si>
  <si>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</si>
  <si>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</si>
  <si>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</si>
  <si>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</si>
  <si>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</si>
  <si>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</si>
  <si>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</si>
  <si>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</si>
  <si>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</si>
  <si>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</si>
  <si>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</si>
  <si>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</si>
  <si>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</si>
  <si>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</si>
  <si>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</si>
  <si>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</si>
  <si>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</si>
  <si>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</si>
  <si>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</si>
  <si>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</si>
  <si>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</si>
  <si>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</si>
  <si>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</si>
  <si>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</si>
  <si>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</si>
  <si>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</si>
  <si>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</si>
  <si>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</si>
  <si>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</si>
  <si>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</si>
  <si>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</si>
  <si>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</si>
  <si>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</si>
  <si>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</si>
  <si>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</si>
  <si>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</si>
  <si>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</si>
  <si>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</si>
  <si>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</si>
  <si>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</si>
  <si>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</si>
  <si>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</si>
  <si>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</si>
  <si>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</si>
  <si>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</si>
  <si>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</si>
  <si>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</si>
  <si>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</si>
  <si>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</si>
  <si>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</si>
  <si>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</si>
  <si>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</si>
  <si>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</si>
  <si>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</si>
  <si>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</si>
  <si>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</si>
  <si>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</si>
  <si>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</si>
  <si>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</si>
  <si>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</si>
  <si>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</si>
  <si>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</si>
  <si>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</si>
  <si>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</si>
  <si>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</si>
  <si>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</si>
  <si>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</si>
  <si>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</si>
  <si>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</si>
  <si>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</si>
  <si>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</si>
  <si>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</si>
  <si>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</si>
  <si>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</si>
  <si>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</si>
  <si>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</si>
  <si>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</si>
  <si>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</si>
  <si>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</si>
  <si>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</si>
  <si>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</si>
  <si>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</si>
  <si>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</si>
  <si>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</si>
  <si>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</si>
  <si>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</si>
  <si>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</si>
  <si>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</si>
  <si>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</si>
  <si>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</si>
  <si>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</si>
  <si>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</si>
  <si>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</si>
  <si>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</si>
  <si>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</si>
  <si>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</si>
  <si>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</si>
  <si>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</si>
  <si>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</si>
  <si>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</si>
  <si>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</si>
  <si>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</si>
  <si>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</si>
  <si>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</si>
  <si>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</si>
  <si>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</si>
  <si>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</si>
  <si>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</si>
  <si>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</si>
  <si>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</si>
  <si>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</si>
  <si>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</si>
  <si>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</si>
  <si>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</si>
  <si>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</si>
  <si>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</si>
  <si>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</si>
  <si>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</si>
  <si>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</si>
  <si>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</si>
  <si>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</si>
  <si>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</si>
  <si>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</si>
  <si>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</si>
  <si>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</si>
  <si>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</si>
  <si>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</si>
  <si>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</si>
  <si>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</si>
  <si>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</si>
  <si>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</si>
  <si>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</si>
  <si>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</si>
  <si>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</si>
  <si>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</si>
  <si>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</si>
  <si>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</si>
  <si>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</si>
  <si>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</si>
  <si>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</si>
  <si>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</si>
  <si>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</si>
  <si>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</si>
  <si>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</si>
  <si>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</si>
  <si>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</si>
  <si>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</si>
  <si>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</si>
  <si>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</si>
  <si>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</si>
  <si>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</si>
  <si>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</si>
  <si>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</si>
  <si>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</si>
  <si>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</si>
  <si>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</si>
  <si>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</si>
  <si>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</si>
  <si>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</si>
  <si>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</si>
  <si>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</si>
  <si>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</si>
  <si>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</si>
  <si>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</si>
  <si>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</si>
  <si>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</si>
  <si>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</si>
  <si>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</si>
  <si>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</si>
  <si>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</si>
  <si>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</si>
  <si>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</si>
  <si>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</si>
  <si>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</si>
  <si>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</si>
  <si>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</si>
  <si>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</si>
  <si>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</si>
  <si>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</si>
  <si>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</si>
  <si>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</si>
  <si>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</si>
  <si>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</si>
  <si>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</si>
  <si>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</si>
  <si>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</si>
  <si>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</si>
  <si>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</si>
  <si>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</si>
  <si>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</si>
  <si>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</si>
  <si>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</si>
  <si>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</si>
  <si>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</si>
  <si>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</si>
  <si>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</si>
  <si>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</si>
  <si>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</si>
  <si>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</si>
  <si>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</si>
  <si>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</si>
  <si>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</si>
  <si>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</si>
  <si>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</si>
  <si>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</si>
  <si>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</si>
  <si>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</si>
  <si>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</si>
  <si>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</si>
  <si>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</si>
  <si>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</si>
  <si>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</si>
  <si>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</si>
  <si>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</si>
  <si>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</si>
  <si>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</si>
  <si>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</si>
  <si>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</si>
  <si>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</si>
  <si>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</si>
  <si>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</si>
  <si>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</si>
  <si>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</si>
  <si>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</si>
  <si>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</si>
  <si>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</si>
  <si>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</si>
  <si>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</si>
  <si>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</si>
  <si>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</si>
  <si>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</si>
  <si>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</si>
  <si>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</si>
  <si>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</si>
  <si>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</si>
  <si>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</si>
  <si>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</si>
  <si>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</si>
  <si>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</si>
  <si>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</si>
  <si>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</si>
  <si>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</si>
  <si>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</si>
  <si>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</si>
  <si>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</si>
  <si>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</si>
  <si>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</si>
  <si>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</si>
  <si>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</si>
  <si>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</si>
  <si>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</si>
  <si>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</si>
  <si>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</si>
  <si>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</si>
  <si>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</si>
  <si>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</si>
  <si>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</si>
  <si>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</si>
  <si>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</si>
  <si>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</si>
  <si>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</si>
  <si>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</si>
  <si>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</si>
  <si>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</si>
  <si>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</si>
  <si>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</si>
  <si>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</si>
  <si>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</si>
  <si>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</si>
  <si>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</si>
  <si>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</si>
  <si>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</si>
  <si>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</si>
  <si>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</si>
  <si>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</si>
  <si>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</si>
  <si>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</si>
  <si>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</si>
  <si>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</si>
  <si>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</si>
  <si>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</si>
  <si>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</si>
  <si>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</si>
  <si>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</si>
  <si>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</si>
  <si>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</si>
  <si>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</si>
  <si>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</si>
  <si>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</si>
  <si>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</si>
  <si>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</si>
  <si>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</si>
  <si>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</si>
  <si>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</si>
  <si>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</si>
  <si>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</si>
  <si>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</si>
  <si>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</si>
  <si>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</si>
  <si>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</si>
  <si>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</si>
  <si>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</si>
  <si>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</si>
  <si>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</si>
  <si>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</si>
  <si>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</si>
  <si>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</si>
  <si>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</si>
  <si>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</si>
  <si>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</si>
  <si>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</si>
  <si>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</si>
  <si>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</si>
  <si>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</si>
  <si>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</si>
  <si>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</si>
  <si>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</si>
  <si>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</si>
  <si>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</si>
  <si>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</si>
  <si>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</si>
  <si>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</si>
  <si>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</si>
  <si>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</si>
  <si>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</si>
  <si>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</si>
  <si>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</si>
  <si>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</si>
  <si>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</si>
  <si>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</si>
  <si>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</si>
  <si>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</si>
  <si>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</si>
  <si>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</si>
  <si>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</si>
  <si>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</si>
  <si>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</si>
  <si>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</si>
  <si>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</si>
  <si>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</si>
  <si>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</si>
  <si>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</si>
  <si>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</si>
  <si>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</si>
  <si>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</si>
  <si>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</si>
  <si>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</si>
  <si>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</si>
  <si>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</si>
  <si>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</si>
  <si>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</si>
  <si>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</si>
  <si>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</si>
  <si>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</si>
  <si>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</si>
  <si>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</si>
  <si>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</si>
  <si>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</si>
  <si>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</si>
  <si>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</si>
  <si>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</si>
  <si>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</si>
  <si>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</si>
  <si>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</si>
  <si>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</si>
  <si>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</si>
  <si>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</si>
  <si>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</si>
  <si>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</si>
  <si>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</si>
  <si>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</si>
  <si>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</si>
  <si>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</si>
  <si>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</si>
  <si>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</si>
  <si>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</si>
  <si>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</si>
  <si>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</si>
  <si>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</si>
  <si>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</si>
  <si>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</si>
  <si>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</si>
  <si>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</si>
  <si>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</si>
  <si>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</si>
  <si>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</si>
  <si>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</si>
  <si>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</si>
  <si>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</si>
  <si>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</si>
  <si>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</si>
  <si>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</si>
  <si>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</si>
  <si>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</si>
  <si>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</si>
  <si>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</si>
  <si>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</si>
  <si>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</si>
  <si>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</si>
  <si>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</si>
  <si>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</si>
  <si>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</si>
  <si>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</si>
  <si>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</si>
  <si>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</si>
  <si>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</si>
  <si>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</si>
  <si>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</si>
  <si>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</si>
  <si>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</si>
  <si>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</si>
  <si>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</si>
  <si>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</si>
  <si>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</si>
  <si>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</si>
  <si>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</si>
  <si>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</si>
  <si>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</si>
  <si>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</si>
  <si>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</si>
  <si>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</si>
  <si>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</si>
  <si>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</si>
  <si>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</si>
  <si>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</si>
  <si>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</si>
  <si>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</si>
  <si>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</si>
  <si>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</si>
  <si>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</si>
  <si>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</si>
  <si>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</si>
  <si>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</si>
  <si>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</si>
  <si>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</si>
  <si>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</si>
  <si>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</si>
  <si>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</si>
  <si>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</si>
  <si>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</si>
  <si>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</si>
  <si>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</si>
  <si>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</si>
  <si>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</si>
  <si>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</si>
  <si>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</si>
  <si>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</si>
  <si>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</si>
  <si>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</si>
  <si>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</si>
  <si>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</si>
  <si>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</si>
  <si>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</si>
  <si>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</si>
  <si>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</si>
  <si>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</si>
  <si>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</si>
  <si>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</si>
  <si>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</si>
  <si>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</si>
  <si>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</si>
  <si>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</si>
  <si>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</si>
  <si>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</si>
  <si>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</si>
  <si>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</si>
  <si>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</si>
  <si>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</si>
  <si>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</si>
  <si>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</si>
  <si>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</si>
  <si>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</si>
  <si>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</si>
  <si>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</si>
  <si>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</si>
  <si>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</si>
  <si>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</si>
  <si>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</si>
  <si>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</si>
  <si>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</si>
  <si>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</si>
  <si>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</si>
  <si>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</si>
  <si>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</si>
  <si>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</si>
  <si>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</si>
  <si>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</si>
  <si>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</si>
  <si>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</si>
  <si>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</si>
  <si>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</si>
  <si>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</si>
  <si>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</si>
  <si>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</si>
  <si>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</si>
  <si>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</si>
  <si>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</si>
  <si>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</si>
  <si>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</si>
  <si>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</si>
  <si>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</si>
  <si>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</si>
  <si>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</si>
  <si>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</si>
  <si>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</si>
  <si>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</si>
  <si>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</si>
  <si>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</si>
  <si>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</si>
  <si>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</si>
  <si>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</si>
  <si>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</si>
  <si>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</si>
  <si>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</si>
  <si>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</si>
  <si>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</si>
  <si>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</si>
  <si>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</si>
  <si>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</si>
  <si>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</si>
  <si>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</si>
  <si>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</si>
  <si>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</si>
  <si>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</si>
  <si>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</si>
  <si>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</si>
  <si>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</si>
  <si>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</si>
  <si>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</si>
  <si>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</si>
  <si>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</si>
  <si>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</si>
  <si>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</si>
  <si>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</si>
  <si>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</si>
  <si>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</si>
  <si>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</si>
  <si>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</si>
  <si>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</si>
  <si>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</si>
  <si>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</si>
  <si>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</si>
  <si>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</si>
  <si>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</si>
  <si>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</si>
  <si>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</si>
  <si>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</si>
  <si>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</si>
  <si>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</si>
  <si>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</si>
  <si>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</si>
  <si>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</si>
  <si>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</si>
  <si>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</si>
  <si>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</si>
  <si>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</si>
  <si>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</si>
  <si>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</si>
  <si>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</si>
  <si>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</si>
  <si>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</si>
  <si>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</si>
  <si>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</si>
  <si>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</si>
  <si>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</si>
  <si>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</si>
  <si>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</si>
  <si>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</si>
  <si>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</si>
  <si>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</si>
  <si>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</si>
  <si>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</si>
  <si>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</si>
  <si>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</si>
  <si>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</si>
  <si>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</si>
  <si>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</si>
  <si>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</si>
  <si>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</si>
  <si>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</si>
  <si>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</si>
  <si>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</si>
  <si>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</si>
  <si>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</si>
  <si>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</si>
  <si>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</si>
  <si>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</si>
  <si>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</si>
  <si>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</si>
  <si>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</si>
  <si>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</si>
  <si>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</si>
  <si>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</si>
  <si>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</si>
  <si>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</si>
  <si>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</si>
  <si>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</si>
  <si>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</si>
  <si>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</si>
  <si>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</si>
  <si>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</si>
  <si>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</si>
  <si>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</si>
  <si>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</si>
  <si>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</si>
  <si>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</si>
  <si>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</si>
  <si>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</si>
  <si>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</si>
  <si>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</si>
  <si>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</si>
  <si>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</si>
  <si>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</si>
  <si>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</si>
  <si>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</si>
  <si>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</si>
  <si>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</si>
  <si>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</si>
  <si>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</si>
  <si>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</si>
  <si>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</si>
  <si>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</si>
  <si>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</si>
  <si>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</si>
  <si>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</si>
  <si>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</si>
  <si>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</si>
  <si>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</si>
  <si>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</si>
  <si>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</si>
  <si>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</si>
  <si>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</si>
  <si>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</si>
  <si>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</si>
  <si>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</si>
  <si>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</si>
  <si>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</si>
  <si>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</si>
  <si>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</si>
  <si>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</si>
  <si>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</si>
  <si>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</si>
  <si>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</si>
  <si>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</si>
  <si>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</si>
  <si>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</si>
  <si>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</si>
  <si>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</si>
  <si>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</si>
  <si>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</si>
  <si>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</si>
  <si>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</si>
  <si>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</si>
  <si>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</si>
  <si>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</si>
  <si>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</si>
  <si>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</si>
  <si>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</si>
  <si>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</si>
  <si>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</si>
  <si>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</si>
  <si>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</si>
  <si>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</si>
  <si>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</si>
  <si>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</si>
  <si>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</si>
  <si>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</si>
  <si>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</si>
  <si>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</si>
  <si>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</si>
  <si>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</si>
  <si>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</si>
  <si>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</si>
  <si>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</si>
  <si>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</si>
  <si>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</si>
  <si>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</si>
  <si>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</si>
  <si>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</si>
  <si>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</si>
  <si>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</si>
  <si>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</si>
  <si>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</si>
  <si>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</si>
  <si>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</si>
  <si>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</si>
  <si>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</si>
  <si>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</si>
  <si>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</si>
  <si>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</si>
  <si>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</si>
  <si>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</si>
  <si>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</si>
  <si>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</si>
  <si>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</si>
  <si>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</si>
  <si>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</si>
  <si>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</si>
  <si>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</si>
  <si>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</si>
  <si>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</si>
  <si>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</si>
  <si>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</si>
  <si>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</si>
  <si>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</si>
  <si>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</si>
  <si>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</si>
  <si>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</si>
  <si>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</si>
  <si>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</si>
  <si>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</si>
  <si>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</si>
  <si>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</si>
  <si>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</si>
  <si>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</si>
  <si>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</si>
  <si>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</si>
  <si>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</si>
  <si>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</si>
  <si>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</si>
  <si>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</si>
  <si>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</si>
  <si>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</si>
  <si>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</si>
  <si>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</si>
  <si>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</si>
  <si>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</si>
  <si>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</si>
  <si>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</si>
  <si>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</si>
  <si>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</si>
  <si>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</si>
  <si>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</si>
  <si>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</si>
  <si>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</si>
  <si>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</si>
  <si>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</si>
  <si>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</si>
  <si>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</si>
  <si>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</si>
  <si>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</si>
  <si>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</si>
  <si>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</si>
  <si>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</si>
  <si>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</si>
  <si>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</si>
  <si>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</si>
  <si>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</si>
  <si>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</si>
  <si>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</si>
  <si>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</si>
  <si>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</si>
  <si>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</si>
  <si>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</si>
  <si>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</si>
  <si>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</si>
  <si>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</si>
  <si>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</si>
  <si>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</si>
  <si>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</si>
  <si>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</si>
  <si>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</si>
  <si>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</si>
  <si>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</si>
  <si>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</si>
  <si>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</si>
  <si>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</si>
  <si>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</si>
  <si>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</si>
  <si>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</si>
  <si>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</si>
  <si>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</si>
  <si>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</si>
  <si>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</si>
  <si>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</si>
  <si>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</si>
  <si>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</si>
  <si>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</si>
  <si>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</si>
  <si>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</si>
  <si>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</si>
  <si>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</si>
  <si>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</si>
  <si>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</si>
  <si>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</si>
  <si>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</si>
  <si>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</si>
  <si>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</si>
  <si>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</si>
  <si>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</si>
  <si>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</si>
  <si>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</si>
  <si>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</si>
  <si>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</si>
  <si>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</si>
  <si>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</si>
  <si>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</si>
  <si>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</si>
  <si>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</si>
  <si>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</si>
  <si>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</si>
  <si>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</si>
  <si>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</si>
  <si>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</si>
  <si>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</si>
  <si>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</si>
  <si>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</si>
  <si>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</si>
  <si>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</si>
  <si>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</si>
  <si>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</si>
  <si>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</si>
  <si>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</si>
  <si>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</si>
  <si>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</si>
  <si>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</si>
  <si>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</si>
  <si>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</si>
  <si>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</si>
  <si>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</si>
  <si>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</si>
  <si>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</si>
  <si>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</si>
  <si>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</si>
  <si>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</si>
  <si>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</si>
  <si>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</si>
  <si>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</si>
  <si>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</si>
  <si>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</si>
  <si>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</si>
  <si>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</si>
  <si>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</si>
  <si>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</si>
  <si>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</si>
  <si>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</si>
  <si>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</si>
  <si>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</si>
  <si>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</si>
  <si>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</si>
  <si>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</si>
  <si>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</si>
  <si>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</si>
  <si>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</si>
  <si>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</si>
  <si>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</si>
  <si>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</si>
  <si>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</si>
  <si>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</si>
  <si>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</si>
  <si>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</si>
  <si>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</si>
  <si>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</si>
  <si>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</si>
  <si>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</si>
  <si>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</si>
  <si>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</si>
  <si>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</si>
  <si>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</si>
  <si>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</si>
  <si>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</si>
  <si>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</si>
  <si>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</si>
  <si>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</si>
  <si>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</si>
  <si>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</si>
  <si>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</si>
  <si>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</si>
  <si>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</si>
  <si>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</si>
  <si>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</si>
  <si>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</si>
  <si>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</si>
  <si>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</si>
  <si>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</si>
  <si>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</si>
  <si>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</si>
  <si>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</si>
  <si>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</si>
  <si>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</si>
  <si>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</si>
  <si>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</si>
  <si>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</si>
  <si>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</si>
  <si>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</si>
  <si>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</si>
  <si>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</si>
  <si>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</si>
  <si>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</si>
  <si>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</si>
  <si>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</si>
  <si>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</si>
  <si>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</si>
  <si>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</si>
  <si>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</si>
  <si>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</si>
  <si>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</si>
  <si>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</si>
  <si>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</si>
  <si>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</si>
  <si>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</si>
  <si>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</si>
  <si>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</si>
  <si>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</si>
  <si>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</si>
  <si>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</si>
  <si>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</si>
  <si>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</si>
  <si>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</si>
  <si>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</si>
  <si>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</si>
  <si>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</si>
  <si>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</si>
  <si>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</si>
  <si>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</si>
  <si>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</si>
  <si>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</si>
  <si>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</si>
  <si>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</si>
  <si>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</si>
  <si>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</si>
  <si>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</si>
  <si>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</si>
  <si>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</si>
  <si>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</si>
  <si>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</si>
  <si>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</si>
  <si>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</si>
  <si>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</si>
  <si>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</si>
  <si>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</si>
  <si>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</si>
  <si>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</si>
  <si>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</si>
  <si>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</si>
  <si>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</si>
  <si>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</si>
  <si>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</si>
  <si>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</si>
  <si>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</si>
  <si>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</si>
  <si>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</si>
  <si>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</si>
  <si>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</si>
  <si>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</si>
  <si>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</si>
  <si>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</si>
  <si>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</si>
  <si>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</si>
  <si>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</si>
  <si>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</si>
  <si>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</si>
  <si>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</si>
  <si>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</si>
  <si>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</si>
  <si>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</si>
  <si>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</si>
  <si>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</si>
  <si>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</si>
  <si>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</si>
  <si>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</si>
  <si>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</si>
  <si>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</si>
  <si>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</si>
  <si>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</si>
  <si>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</si>
  <si>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</si>
  <si>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</si>
  <si>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</si>
  <si>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</si>
  <si>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</si>
  <si>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</si>
  <si>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</si>
  <si>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</si>
  <si>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</si>
  <si>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</si>
  <si>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</si>
  <si>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</si>
  <si>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</si>
  <si>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</si>
  <si>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</si>
  <si>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</si>
  <si>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</si>
  <si>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</si>
  <si>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</si>
  <si>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</si>
  <si>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</si>
  <si>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</si>
  <si>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</si>
  <si>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</si>
  <si>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</si>
  <si>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</si>
  <si>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</si>
  <si>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</si>
  <si>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</si>
  <si>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</si>
  <si>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</si>
  <si>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</si>
  <si>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</si>
  <si>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</si>
  <si>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</si>
  <si>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</si>
  <si>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</si>
  <si>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</si>
  <si>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</si>
  <si>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</si>
  <si>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</si>
  <si>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</si>
  <si>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</si>
  <si>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</si>
  <si>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</si>
  <si>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</si>
  <si>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</si>
  <si>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</si>
  <si>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</si>
  <si>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</si>
  <si>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</si>
  <si>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</si>
  <si>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</si>
  <si>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</si>
  <si>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</si>
  <si>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</si>
  <si>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</si>
  <si>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</si>
  <si>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</si>
  <si>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</si>
  <si>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</si>
  <si>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</si>
  <si>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</si>
  <si>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</si>
  <si>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</si>
  <si>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</si>
  <si>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</si>
  <si>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</si>
  <si>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</si>
  <si>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</si>
  <si>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</si>
  <si>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</si>
  <si>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</si>
  <si>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</si>
  <si>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</si>
  <si>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</si>
  <si>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</si>
  <si>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</si>
  <si>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</si>
  <si>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</si>
  <si>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</si>
  <si>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</si>
  <si>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</si>
  <si>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</si>
  <si>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</si>
  <si>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</si>
  <si>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</si>
  <si>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</si>
  <si>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</si>
  <si>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</si>
  <si>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</si>
  <si>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</si>
  <si>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</si>
  <si>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</si>
  <si>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</si>
  <si>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</si>
  <si>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</si>
  <si>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</si>
  <si>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</si>
  <si>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</si>
  <si>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</si>
  <si>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</si>
  <si>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</si>
  <si>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</si>
  <si>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</si>
  <si>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</si>
  <si>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</si>
  <si>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</si>
  <si>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</si>
  <si>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</si>
  <si>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</si>
  <si>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</si>
  <si>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</si>
  <si>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</si>
  <si>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</si>
  <si>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</si>
  <si>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</si>
  <si>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</si>
  <si>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</si>
  <si>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</si>
  <si>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</si>
  <si>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</si>
  <si>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</si>
  <si>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</si>
  <si>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</si>
  <si>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</si>
  <si>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</si>
  <si>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</si>
  <si>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</si>
  <si>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</si>
  <si>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</si>
  <si>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</si>
  <si>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</si>
  <si>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</si>
  <si>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</si>
  <si>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</si>
  <si>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</si>
  <si>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</si>
  <si>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</si>
  <si>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</si>
  <si>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</si>
  <si>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</si>
  <si>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</si>
  <si>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</si>
  <si>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</si>
  <si>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</si>
  <si>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</si>
  <si>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</si>
  <si>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</si>
  <si>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</si>
  <si>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</si>
  <si>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</si>
  <si>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</si>
  <si>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</si>
  <si>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</si>
  <si>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</si>
  <si>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</si>
  <si>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</si>
  <si>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</si>
  <si>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</si>
  <si>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</si>
  <si>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</si>
  <si>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</si>
  <si>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</si>
  <si>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</si>
  <si>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</si>
  <si>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</si>
  <si>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</si>
  <si>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</si>
  <si>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</si>
  <si>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</si>
  <si>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</si>
  <si>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</si>
  <si>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</si>
  <si>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</si>
  <si>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</si>
  <si>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</si>
  <si>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</si>
  <si>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</si>
  <si>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</si>
  <si>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</si>
  <si>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</si>
  <si>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</si>
  <si>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</si>
  <si>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</si>
  <si>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</si>
  <si>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</si>
  <si>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</si>
  <si>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</si>
  <si>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</si>
  <si>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</si>
  <si>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</si>
  <si>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</si>
  <si>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</si>
  <si>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</si>
  <si>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</si>
  <si>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</si>
  <si>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</si>
  <si>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</si>
  <si>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</si>
  <si>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</si>
  <si>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</si>
  <si>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</si>
  <si>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</si>
  <si>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</si>
  <si>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</si>
  <si>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</si>
  <si>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</si>
  <si>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</si>
  <si>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</si>
  <si>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</si>
  <si>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</si>
  <si>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</si>
  <si>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</si>
  <si>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</si>
  <si>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</si>
  <si>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</si>
  <si>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</si>
  <si>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</si>
  <si>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</si>
  <si>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</si>
  <si>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</si>
  <si>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</si>
  <si>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</si>
  <si>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</si>
  <si>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</si>
  <si>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</si>
  <si>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</si>
  <si>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</si>
  <si>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</si>
  <si>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</si>
  <si>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</si>
  <si>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</si>
  <si>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</si>
  <si>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</si>
  <si>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</si>
  <si>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</si>
  <si>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</si>
  <si>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</si>
  <si>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</si>
  <si>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</si>
  <si>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</si>
  <si>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</si>
  <si>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</si>
  <si>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</si>
  <si>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</si>
  <si>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</si>
  <si>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</si>
  <si>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</si>
  <si>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</si>
  <si>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</si>
  <si>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</si>
  <si>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</si>
  <si>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</si>
  <si>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</si>
  <si>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</si>
  <si>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</si>
  <si>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</si>
  <si>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</si>
  <si>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</si>
  <si>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</si>
  <si>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</si>
  <si>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</si>
  <si>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</si>
  <si>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</si>
  <si>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</si>
  <si>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</si>
  <si>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</si>
  <si>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</si>
  <si>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</si>
  <si>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</si>
  <si>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</si>
  <si>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</si>
  <si>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</si>
  <si>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</si>
  <si>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</si>
  <si>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</si>
  <si>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</si>
  <si>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</si>
  <si>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</si>
  <si>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</si>
  <si>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</si>
  <si>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</si>
  <si>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</si>
  <si>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</si>
  <si>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</si>
  <si>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</si>
  <si>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</si>
  <si>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</si>
  <si>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</si>
  <si>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</si>
  <si>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</si>
  <si>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</si>
  <si>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</si>
  <si>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</si>
  <si>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</si>
  <si>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</si>
  <si>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</si>
  <si>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</si>
  <si>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</si>
  <si>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</si>
  <si>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</si>
  <si>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</si>
  <si>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</si>
  <si>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</si>
  <si>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</si>
  <si>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</si>
  <si>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</si>
  <si>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</si>
  <si>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</si>
  <si>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</si>
  <si>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</si>
  <si>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</si>
  <si>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</si>
  <si>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</si>
  <si>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</si>
  <si>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</si>
  <si>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</si>
  <si>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</si>
  <si>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</si>
  <si>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</si>
  <si>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</si>
  <si>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</si>
  <si>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</si>
  <si>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</si>
  <si>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</si>
  <si>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</si>
  <si>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</si>
  <si>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</si>
  <si>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</si>
  <si>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</si>
  <si>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</si>
  <si>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</si>
  <si>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</si>
  <si>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</si>
  <si>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</si>
  <si>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</si>
  <si>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</si>
  <si>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</si>
  <si>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</si>
  <si>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</si>
  <si>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</si>
  <si>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</si>
  <si>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</si>
  <si>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</si>
  <si>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</si>
  <si>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</si>
  <si>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</si>
  <si>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</si>
  <si>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</si>
  <si>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</si>
  <si>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</si>
  <si>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</si>
  <si>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</si>
  <si>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</si>
  <si>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</si>
  <si>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</si>
  <si>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</si>
  <si>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</si>
  <si>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</si>
  <si>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</si>
  <si>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</si>
  <si>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</si>
  <si>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</si>
  <si>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</si>
  <si>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</si>
  <si>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</si>
  <si>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</si>
  <si>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</si>
  <si>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</si>
  <si>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</si>
  <si>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</si>
  <si>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</si>
  <si>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</si>
  <si>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</si>
  <si>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</si>
  <si>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</si>
  <si>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</si>
  <si>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</si>
  <si>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</si>
  <si>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</si>
  <si>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</si>
  <si>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</si>
  <si>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</si>
  <si>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</si>
  <si>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</si>
  <si>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</si>
  <si>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</si>
  <si>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</si>
  <si>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</si>
  <si>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</si>
  <si>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</si>
  <si>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</si>
  <si>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</si>
  <si>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</si>
  <si>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</si>
  <si>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</si>
  <si>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</si>
  <si>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</si>
  <si>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</si>
  <si>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</si>
  <si>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</si>
  <si>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</si>
  <si>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</si>
  <si>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</si>
  <si>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</si>
  <si>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</si>
  <si>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</si>
  <si>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</si>
  <si>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</si>
  <si>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</si>
  <si>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</si>
  <si>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</si>
  <si>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</si>
  <si>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</si>
  <si>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</si>
  <si>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</si>
  <si>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</si>
  <si>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</si>
  <si>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</si>
  <si>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</si>
  <si>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</si>
  <si>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</si>
  <si>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</si>
  <si>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</si>
  <si>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</si>
  <si>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</si>
  <si>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</si>
  <si>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</si>
  <si>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</si>
  <si>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</si>
  <si>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</si>
  <si>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</si>
  <si>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</si>
  <si>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</si>
  <si>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</si>
  <si>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</si>
  <si>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</si>
  <si>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</si>
  <si>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</si>
  <si>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</si>
  <si>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</si>
  <si>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</si>
  <si>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</si>
  <si>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</si>
  <si>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</si>
  <si>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</si>
  <si>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</si>
  <si>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</si>
  <si>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</si>
  <si>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</si>
  <si>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</si>
  <si>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</si>
  <si>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</si>
  <si>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</si>
  <si>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</si>
  <si>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</si>
  <si>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</si>
  <si>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</si>
  <si>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</si>
  <si>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</si>
  <si>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</si>
  <si>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</si>
  <si>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</si>
  <si>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</si>
  <si>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</si>
  <si>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</si>
  <si>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</si>
  <si>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</si>
  <si>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</si>
  <si>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</si>
  <si>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</si>
  <si>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</si>
  <si>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</si>
  <si>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</si>
  <si>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</si>
  <si>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</si>
  <si>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</si>
  <si>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</si>
  <si>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</si>
  <si>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</si>
  <si>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</si>
  <si>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</si>
  <si>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</si>
  <si>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</si>
  <si>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</si>
  <si>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</si>
  <si>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</si>
  <si>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</si>
  <si>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</si>
  <si>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</si>
  <si>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</si>
  <si>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</si>
  <si>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</si>
  <si>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</si>
  <si>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</si>
  <si>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</si>
  <si>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</si>
  <si>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</si>
  <si>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</si>
  <si>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</si>
  <si>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</si>
  <si>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</si>
  <si>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</si>
  <si>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</si>
  <si>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</si>
  <si>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</si>
  <si>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</si>
  <si>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</si>
  <si>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</si>
  <si>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</si>
  <si>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</si>
  <si>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</si>
  <si>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</si>
  <si>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</si>
  <si>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</si>
  <si>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</si>
  <si>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</si>
  <si>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</si>
  <si>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</si>
  <si>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</si>
  <si>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</si>
  <si>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</si>
  <si>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</si>
  <si>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</si>
  <si>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</si>
  <si>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</si>
  <si>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</si>
  <si>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</si>
  <si>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</si>
  <si>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</si>
  <si>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</si>
  <si>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</si>
  <si>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</si>
  <si>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</si>
  <si>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</si>
  <si>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</si>
  <si>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</si>
  <si>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</si>
  <si>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</si>
  <si>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</si>
  <si>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</si>
  <si>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</si>
  <si>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</si>
  <si>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</si>
  <si>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</si>
  <si>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</si>
  <si>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</si>
  <si>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</si>
  <si>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</si>
  <si>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</si>
  <si>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</si>
  <si>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</si>
  <si>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</si>
  <si>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</si>
  <si>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</si>
  <si>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</si>
  <si>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</si>
  <si>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</si>
  <si>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</si>
  <si>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</si>
  <si>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</si>
  <si>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</si>
  <si>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</si>
  <si>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</si>
  <si>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</si>
  <si>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</si>
  <si>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</si>
  <si>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</si>
  <si>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</si>
  <si>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</si>
  <si>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</si>
  <si>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</si>
  <si>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</si>
  <si>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</si>
  <si>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</si>
  <si>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</si>
  <si>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</si>
  <si>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</si>
  <si>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</si>
  <si>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</si>
  <si>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</si>
  <si>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</si>
  <si>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</si>
  <si>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</si>
  <si>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</si>
  <si>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</si>
  <si>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</si>
  <si>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</si>
  <si>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</si>
  <si>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</si>
  <si>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</si>
  <si>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</si>
  <si>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</si>
  <si>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</si>
  <si>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</si>
  <si>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</si>
  <si>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</si>
  <si>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</si>
  <si>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</si>
  <si>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</si>
  <si>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</si>
  <si>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</si>
  <si>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</si>
  <si>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</si>
  <si>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</si>
  <si>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</si>
  <si>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</si>
  <si>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</si>
  <si>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</si>
  <si>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</si>
  <si>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</si>
  <si>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</si>
  <si>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</si>
  <si>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</si>
  <si>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</si>
  <si>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</si>
  <si>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</si>
  <si>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</si>
  <si>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</si>
  <si>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</si>
  <si>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</si>
  <si>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</si>
  <si>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</si>
  <si>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</si>
  <si>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</si>
  <si>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</si>
  <si>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</si>
  <si>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</si>
  <si>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</si>
  <si>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</si>
  <si>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</si>
  <si>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</si>
  <si>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</si>
  <si>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</si>
  <si>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</si>
  <si>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</si>
  <si>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</si>
  <si>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</si>
  <si>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</si>
  <si>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</si>
  <si>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</si>
  <si>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</si>
  <si>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</si>
  <si>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</si>
  <si>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</si>
  <si>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</si>
  <si>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</si>
  <si>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</si>
  <si>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</si>
  <si>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</si>
  <si>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</si>
  <si>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</si>
  <si>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</si>
  <si>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</si>
  <si>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</si>
  <si>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</si>
  <si>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</si>
  <si>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</si>
  <si>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</si>
  <si>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</si>
  <si>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</si>
  <si>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</si>
  <si>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</si>
  <si>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</si>
  <si>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</si>
  <si>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</si>
  <si>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</si>
  <si>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</si>
  <si>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</si>
  <si>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</si>
  <si>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</si>
  <si>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</si>
  <si>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</si>
  <si>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</si>
  <si>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</si>
  <si>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</si>
  <si>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</si>
  <si>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</si>
  <si>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</si>
  <si>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</si>
  <si>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</si>
  <si>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</si>
  <si>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</si>
  <si>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</si>
  <si>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</si>
  <si>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</si>
  <si>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</si>
  <si>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</si>
  <si>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</si>
  <si>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</si>
  <si>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</si>
  <si>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</si>
  <si>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</si>
  <si>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</si>
  <si>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</si>
  <si>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</si>
  <si>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</si>
  <si>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</si>
  <si>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</si>
  <si>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</si>
  <si>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</si>
  <si>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</si>
  <si>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</si>
  <si>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</si>
  <si>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</si>
  <si>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</si>
  <si>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</si>
  <si>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</si>
  <si>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</si>
  <si>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</si>
  <si>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</si>
  <si>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</si>
  <si>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</si>
  <si>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</si>
  <si>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</si>
  <si>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</si>
  <si>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</si>
  <si>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</si>
  <si>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</si>
  <si>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</si>
  <si>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</si>
  <si>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</si>
  <si>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</si>
  <si>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</si>
  <si>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</si>
  <si>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</si>
  <si>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</si>
  <si>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</si>
  <si>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</si>
  <si>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</si>
  <si>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</si>
  <si>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</si>
  <si>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</si>
  <si>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</si>
  <si>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</si>
  <si>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</si>
  <si>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</si>
  <si>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</si>
  <si>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</si>
  <si>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</si>
  <si>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</si>
  <si>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</si>
  <si>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</si>
  <si>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</si>
  <si>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</si>
  <si>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</si>
  <si>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</si>
  <si>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</si>
  <si>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</si>
  <si>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</si>
  <si>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</si>
  <si>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</si>
  <si>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</si>
  <si>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</si>
  <si>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</si>
  <si>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</si>
  <si>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</si>
  <si>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</si>
  <si>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</si>
  <si>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</si>
  <si>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</si>
  <si>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</si>
  <si>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</si>
  <si>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</si>
  <si>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</si>
  <si>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</si>
  <si>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</si>
  <si>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</si>
  <si>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</si>
  <si>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</si>
  <si>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</si>
  <si>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</si>
  <si>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</si>
  <si>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</si>
  <si>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</si>
  <si>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</si>
  <si>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</si>
  <si>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</si>
  <si>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</si>
  <si>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</si>
  <si>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</si>
  <si>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</si>
  <si>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</si>
  <si>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</si>
  <si>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</si>
  <si>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</si>
  <si>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</si>
  <si>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</si>
  <si>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</si>
  <si>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</si>
  <si>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</si>
  <si>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</si>
  <si>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</si>
  <si>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</si>
  <si>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</si>
  <si>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</si>
  <si>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</si>
  <si>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</si>
  <si>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</si>
  <si>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</si>
  <si>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</si>
  <si>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</si>
  <si>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</si>
  <si>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</si>
  <si>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</si>
  <si>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</si>
  <si>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</si>
  <si>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</si>
  <si>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</si>
  <si>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</si>
  <si>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</si>
  <si>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</si>
  <si>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</si>
  <si>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</si>
  <si>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</si>
  <si>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</si>
  <si>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</si>
  <si>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</si>
  <si>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</si>
  <si>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</si>
  <si>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</si>
  <si>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</si>
  <si>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</si>
  <si>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</si>
  <si>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</si>
  <si>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</si>
  <si>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</si>
  <si>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</si>
  <si>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</si>
  <si>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</si>
  <si>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</si>
  <si>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</si>
  <si>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</si>
  <si>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</si>
  <si>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</si>
  <si>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</si>
  <si>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</si>
  <si>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</si>
  <si>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</si>
  <si>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</si>
  <si>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</si>
  <si>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</si>
  <si>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</si>
  <si>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</si>
  <si>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</si>
  <si>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</si>
  <si>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</si>
  <si>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</si>
  <si>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</si>
  <si>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</si>
  <si>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</si>
  <si>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</si>
  <si>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</si>
  <si>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</si>
  <si>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</si>
  <si>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</si>
  <si>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</si>
  <si>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</si>
  <si>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</si>
  <si>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</si>
  <si>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</si>
  <si>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</si>
  <si>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</si>
  <si>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</si>
  <si>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</si>
  <si>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</si>
  <si>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</si>
  <si>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</si>
  <si>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</si>
  <si>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</si>
  <si>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</si>
  <si>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</si>
  <si>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</si>
  <si>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</si>
  <si>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</si>
  <si>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</si>
  <si>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</si>
  <si>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</si>
  <si>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</si>
  <si>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</si>
  <si>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</si>
  <si>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</si>
  <si>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</si>
  <si>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</si>
  <si>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</si>
  <si>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</si>
  <si>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</si>
  <si>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</si>
  <si>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</si>
  <si>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</si>
  <si>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</si>
  <si>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</si>
  <si>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</si>
  <si>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</si>
  <si>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</si>
  <si>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</si>
  <si>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</si>
  <si>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</si>
  <si>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</si>
  <si>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</si>
  <si>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</si>
  <si>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</si>
  <si>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</si>
  <si>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</si>
  <si>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</si>
  <si>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</si>
  <si>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</si>
  <si>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</si>
  <si>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</si>
  <si>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</si>
  <si>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</si>
  <si>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</si>
  <si>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</si>
  <si>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</si>
  <si>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</si>
  <si>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</si>
  <si>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</si>
  <si>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</si>
  <si>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</si>
  <si>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</si>
  <si>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</si>
  <si>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</si>
  <si>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</si>
  <si>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</si>
  <si>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</si>
  <si>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</si>
  <si>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</si>
  <si>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</si>
  <si>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</si>
  <si>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</si>
  <si>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</si>
  <si>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</si>
  <si>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</si>
  <si>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</si>
  <si>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</si>
  <si>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</si>
  <si>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</si>
  <si>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</si>
  <si>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</si>
  <si>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</si>
  <si>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</si>
  <si>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</si>
  <si>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</si>
  <si>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</si>
  <si>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</si>
  <si>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</si>
  <si>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</si>
  <si>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</si>
  <si>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</si>
  <si>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</si>
  <si>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</si>
  <si>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</si>
  <si>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</si>
  <si>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</si>
  <si>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</si>
  <si>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</si>
  <si>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</si>
  <si>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</si>
  <si>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</si>
  <si>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</si>
  <si>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</si>
  <si>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</si>
  <si>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</si>
  <si>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</si>
  <si>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</si>
  <si>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</si>
  <si>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</si>
  <si>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</si>
  <si>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</si>
  <si>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</si>
  <si>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</si>
  <si>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</si>
  <si>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</si>
  <si>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</si>
  <si>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</si>
  <si>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</si>
  <si>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</si>
  <si>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</si>
  <si>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</si>
  <si>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</si>
  <si>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</si>
  <si>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</si>
  <si>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</si>
  <si>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</si>
  <si>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</si>
  <si>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</si>
  <si>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</si>
  <si>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</si>
  <si>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</si>
  <si>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</si>
  <si>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</si>
  <si>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</si>
  <si>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</si>
  <si>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</si>
  <si>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</si>
  <si>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</si>
  <si>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</si>
  <si>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</si>
  <si>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</si>
  <si>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</si>
  <si>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</si>
  <si>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</si>
  <si>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</si>
  <si>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</si>
  <si>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</si>
  <si>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</si>
  <si>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</si>
  <si>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</si>
  <si>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</si>
  <si>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</si>
  <si>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</si>
  <si>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</si>
  <si>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</si>
  <si>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</si>
  <si>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</si>
  <si>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</si>
  <si>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</si>
  <si>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</si>
  <si>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</si>
  <si>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</si>
  <si>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</si>
  <si>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</si>
  <si>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</si>
  <si>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</si>
  <si>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</si>
  <si>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</si>
  <si>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</si>
  <si>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</si>
  <si>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</si>
  <si>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</si>
  <si>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</si>
  <si>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</si>
  <si>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</si>
  <si>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</si>
  <si>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</si>
  <si>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</si>
  <si>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</si>
  <si>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</si>
  <si>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</si>
  <si>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</si>
  <si>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</si>
  <si>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</si>
  <si>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</si>
  <si>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</si>
  <si>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</si>
  <si>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</si>
  <si>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</si>
  <si>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</si>
  <si>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</si>
  <si>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</si>
  <si>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</si>
  <si>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</si>
  <si>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</si>
  <si>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</si>
  <si>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</si>
  <si>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</si>
  <si>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</si>
  <si>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</si>
  <si>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</si>
  <si>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</si>
  <si>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</si>
  <si>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</si>
  <si>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</si>
  <si>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</si>
  <si>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</si>
  <si>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</si>
  <si>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</si>
  <si>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</si>
  <si>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</si>
  <si>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</si>
  <si>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</si>
  <si>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</si>
  <si>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</si>
  <si>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</si>
  <si>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</si>
  <si>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</si>
  <si>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</si>
  <si>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</si>
  <si>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</si>
  <si>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</si>
  <si>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</si>
  <si>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</si>
  <si>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</si>
  <si>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</si>
  <si>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</si>
  <si>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</si>
  <si>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</si>
  <si>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</si>
  <si>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</si>
  <si>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</si>
  <si>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</si>
  <si>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</si>
  <si>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</si>
  <si>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</si>
  <si>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</si>
  <si>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</si>
  <si>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</si>
  <si>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</si>
  <si>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</si>
  <si>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</si>
  <si>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</si>
  <si>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</si>
  <si>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</si>
  <si>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</si>
  <si>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</si>
  <si>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</si>
  <si>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</si>
  <si>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</si>
  <si>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</si>
  <si>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</si>
  <si>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</si>
  <si>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</si>
  <si>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</si>
  <si>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</si>
  <si>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</si>
  <si>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</si>
  <si>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</si>
  <si>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</si>
  <si>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</si>
  <si>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</si>
  <si>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</si>
  <si>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</si>
  <si>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</si>
  <si>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</si>
  <si>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</si>
  <si>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</si>
  <si>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</si>
  <si>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</si>
  <si>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</si>
  <si>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</si>
  <si>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</si>
  <si>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</si>
  <si>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</si>
  <si>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</si>
  <si>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</si>
  <si>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</si>
  <si>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</si>
  <si>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</si>
  <si>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</si>
  <si>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</si>
  <si>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</si>
  <si>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</si>
  <si>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</si>
  <si>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</si>
  <si>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</si>
  <si>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</si>
  <si>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</si>
  <si>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</si>
  <si>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</si>
  <si>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</si>
  <si>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</si>
  <si>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</si>
  <si>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</si>
  <si>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</si>
  <si>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</si>
  <si>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</si>
  <si>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</si>
  <si>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</si>
  <si>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</si>
  <si>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</si>
  <si>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</si>
  <si>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</si>
  <si>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</si>
  <si>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</si>
  <si>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</si>
  <si>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</si>
  <si>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</si>
  <si>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</si>
  <si>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</si>
  <si>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</si>
  <si>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</si>
  <si>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</si>
  <si>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</si>
  <si>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</si>
  <si>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</si>
  <si>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</si>
  <si>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</si>
  <si>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</si>
  <si>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</si>
  <si>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</si>
  <si>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</si>
  <si>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</si>
  <si>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</si>
  <si>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</si>
  <si>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</si>
  <si>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</si>
  <si>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</si>
  <si>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</si>
  <si>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</si>
  <si>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</si>
  <si>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</si>
  <si>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</si>
  <si>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</si>
  <si>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</si>
  <si>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</si>
  <si>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</si>
  <si>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</si>
  <si>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</si>
  <si>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</si>
  <si>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</si>
  <si>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</si>
  <si>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</si>
  <si>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</si>
  <si>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</si>
  <si>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</si>
  <si>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</si>
  <si>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</si>
  <si>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</si>
  <si>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</si>
  <si>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</si>
  <si>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</si>
  <si>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</si>
  <si>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</si>
  <si>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</si>
  <si>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</si>
  <si>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</si>
  <si>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</si>
  <si>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</si>
  <si>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</si>
  <si>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</si>
  <si>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</si>
  <si>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</si>
  <si>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</si>
  <si>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</si>
  <si>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</si>
  <si>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</si>
  <si>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</si>
  <si>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</si>
  <si>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</si>
  <si>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</si>
  <si>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</si>
  <si>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</si>
  <si>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</si>
  <si>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</si>
  <si>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</si>
  <si>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</si>
  <si>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</si>
  <si>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</si>
  <si>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</si>
  <si>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</si>
  <si>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</si>
  <si>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</si>
  <si>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</si>
  <si>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</si>
  <si>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</si>
  <si>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</si>
  <si>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</si>
  <si>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</si>
  <si>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</si>
  <si>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</si>
  <si>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</si>
  <si>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</si>
  <si>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</si>
  <si>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</si>
  <si>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</si>
  <si>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</si>
  <si>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</si>
  <si>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</si>
  <si>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</si>
  <si>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</si>
  <si>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</si>
  <si>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</si>
  <si>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</si>
  <si>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</si>
  <si>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</si>
  <si>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</si>
  <si>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</si>
  <si>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</si>
  <si>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</si>
  <si>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</si>
  <si>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</si>
  <si>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</si>
  <si>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</si>
  <si>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</si>
  <si>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</si>
  <si>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</si>
  <si>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</si>
  <si>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</si>
  <si>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</si>
  <si>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</si>
  <si>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</si>
  <si>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</si>
  <si>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</si>
  <si>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</si>
  <si>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</si>
  <si>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</si>
  <si>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</si>
  <si>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</si>
  <si>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</si>
  <si>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</si>
  <si>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</si>
  <si>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</si>
  <si>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</si>
  <si>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</si>
  <si>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</si>
  <si>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</si>
  <si>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</si>
  <si>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</si>
  <si>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</si>
  <si>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</si>
  <si>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</si>
  <si>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</si>
  <si>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</si>
  <si>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</si>
  <si>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</si>
  <si>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</si>
  <si>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</si>
  <si>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</si>
  <si>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</si>
  <si>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</si>
  <si>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</si>
  <si>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</si>
  <si>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</si>
  <si>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</si>
  <si>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</si>
  <si>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</si>
  <si>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</si>
  <si>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</si>
  <si>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</si>
  <si>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</si>
  <si>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</si>
  <si>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</si>
  <si>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</si>
  <si>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</si>
  <si>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</si>
  <si>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</si>
  <si>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</si>
  <si>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</si>
  <si>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</si>
  <si>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</si>
  <si>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</si>
  <si>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</si>
  <si>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</si>
  <si>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</si>
  <si>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</si>
  <si>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</si>
  <si>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</si>
  <si>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</si>
  <si>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</si>
  <si>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</si>
  <si>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</si>
  <si>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</si>
  <si>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</si>
  <si>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</si>
  <si>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</si>
  <si>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</si>
  <si>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</si>
  <si>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</si>
  <si>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</si>
  <si>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</si>
  <si>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</si>
  <si>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</si>
  <si>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</si>
  <si>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</si>
  <si>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</si>
  <si>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</si>
  <si>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</si>
  <si>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</si>
  <si>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</si>
  <si>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</si>
  <si>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</si>
  <si>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</si>
  <si>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</si>
  <si>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</si>
  <si>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</si>
  <si>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</si>
  <si>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</si>
  <si>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</si>
  <si>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</si>
  <si>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</si>
  <si>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</si>
  <si>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</si>
  <si>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</si>
  <si>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</si>
  <si>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</si>
  <si>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</si>
  <si>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</si>
  <si>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</si>
  <si>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</si>
  <si>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</si>
  <si>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</si>
  <si>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</si>
  <si>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</si>
  <si>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</si>
  <si>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</si>
  <si>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</si>
  <si>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</si>
  <si>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</si>
  <si>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</si>
  <si>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</si>
  <si>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</si>
  <si>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</si>
  <si>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</si>
  <si>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</si>
  <si>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</si>
  <si>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</si>
  <si>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</si>
  <si>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</si>
  <si>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</si>
  <si>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</si>
  <si>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</si>
  <si>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</si>
  <si>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</si>
  <si>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</si>
  <si>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</si>
  <si>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</si>
  <si>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</si>
  <si>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</si>
  <si>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</si>
  <si>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</si>
  <si>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</si>
  <si>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</si>
  <si>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</si>
  <si>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</si>
  <si>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</si>
  <si>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</si>
  <si>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</si>
  <si>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</si>
  <si>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</si>
  <si>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</si>
  <si>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</si>
  <si>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</si>
  <si>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</si>
  <si>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</si>
  <si>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</si>
  <si>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</si>
  <si>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</si>
  <si>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</si>
  <si>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</si>
  <si>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</si>
  <si>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</si>
  <si>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</si>
  <si>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</si>
  <si>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</si>
  <si>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</si>
  <si>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</si>
  <si>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</si>
  <si>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</si>
  <si>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</si>
  <si>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</si>
  <si>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</si>
  <si>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</si>
  <si>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</si>
  <si>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</si>
  <si>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</si>
  <si>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</si>
  <si>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</si>
  <si>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</si>
  <si>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</si>
  <si>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</si>
  <si>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</si>
  <si>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</si>
  <si>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</si>
  <si>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</si>
  <si>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</si>
  <si>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</si>
  <si>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</si>
  <si>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</si>
  <si>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</si>
  <si>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</si>
  <si>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</si>
  <si>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</si>
  <si>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</si>
  <si>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</si>
  <si>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</si>
  <si>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</si>
  <si>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</si>
  <si>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</si>
  <si>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</si>
  <si>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</si>
  <si>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</si>
  <si>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</si>
  <si>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</si>
  <si>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</si>
  <si>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</si>
  <si>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</si>
  <si>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</si>
  <si>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</si>
  <si>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</si>
  <si>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</si>
  <si>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</si>
  <si>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</si>
  <si>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</si>
  <si>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</si>
  <si>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</si>
  <si>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</si>
  <si>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</si>
  <si>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</si>
  <si>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</si>
  <si>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</si>
  <si>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</si>
  <si>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</si>
  <si>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</si>
  <si>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</si>
  <si>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</si>
  <si>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</si>
  <si>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</si>
  <si>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</si>
  <si>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</si>
  <si>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</si>
  <si>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</si>
  <si>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</si>
  <si>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</si>
  <si>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</si>
  <si>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</si>
  <si>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</si>
  <si>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</si>
  <si>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</si>
  <si>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</si>
  <si>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</si>
  <si>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</si>
  <si>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</si>
  <si>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</si>
  <si>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</si>
  <si>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</si>
  <si>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</si>
  <si>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</si>
  <si>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</si>
  <si>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</si>
  <si>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</si>
  <si>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</si>
  <si>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</si>
  <si>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</si>
  <si>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</si>
  <si>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</si>
  <si>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</si>
  <si>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</si>
  <si>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</si>
  <si>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</si>
  <si>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</si>
  <si>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</si>
  <si>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</si>
  <si>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</si>
  <si>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</si>
  <si>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</si>
  <si>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</si>
  <si>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</si>
  <si>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</si>
  <si>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</si>
  <si>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</si>
  <si>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</si>
  <si>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</si>
  <si>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</si>
  <si>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</si>
  <si>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</si>
  <si>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</si>
  <si>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</si>
  <si>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</si>
  <si>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</si>
  <si>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</si>
  <si>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</si>
  <si>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</si>
  <si>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</si>
  <si>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</si>
  <si>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</si>
  <si>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</si>
  <si>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</si>
  <si>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</si>
  <si>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</si>
  <si>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</si>
  <si>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</si>
  <si>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</si>
  <si>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</si>
  <si>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</si>
  <si>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</si>
  <si>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</si>
  <si>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</si>
  <si>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</si>
  <si>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</si>
  <si>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</si>
  <si>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</si>
  <si>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</si>
  <si>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</si>
  <si>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</si>
  <si>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</si>
  <si>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</si>
  <si>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</si>
  <si>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</si>
  <si>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</si>
  <si>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</si>
  <si>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</si>
  <si>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</si>
  <si>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</si>
  <si>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</si>
  <si>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</si>
  <si>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</si>
  <si>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</si>
  <si>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</si>
  <si>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</si>
  <si>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</si>
  <si>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</si>
  <si>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</si>
  <si>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</si>
  <si>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</si>
  <si>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</si>
  <si>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</si>
  <si>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</si>
  <si>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</si>
  <si>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</si>
  <si>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</si>
  <si>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</si>
  <si>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</si>
  <si>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</si>
  <si>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</si>
  <si>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</si>
  <si>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</si>
  <si>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</si>
  <si>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</si>
  <si>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</si>
  <si>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</si>
  <si>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</si>
  <si>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</si>
  <si>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</si>
  <si>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</si>
  <si>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</si>
  <si>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</si>
  <si>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</si>
  <si>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</si>
  <si>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</si>
  <si>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</si>
  <si>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</si>
  <si>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</si>
  <si>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</si>
  <si>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</si>
  <si>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</si>
  <si>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</si>
  <si>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</si>
  <si>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</si>
  <si>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</si>
  <si>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</si>
  <si>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</si>
  <si>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</si>
  <si>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</si>
  <si>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</si>
  <si>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</si>
  <si>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</si>
  <si>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</si>
  <si>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</si>
  <si>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</si>
  <si>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</si>
  <si>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</si>
  <si>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</si>
  <si>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</si>
  <si>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</si>
  <si>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</si>
  <si>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</si>
  <si>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</si>
  <si>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</si>
  <si>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</si>
  <si>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</si>
  <si>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</si>
  <si>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</si>
  <si>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</si>
  <si>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</si>
  <si>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</si>
  <si>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</si>
  <si>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</si>
  <si>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</si>
  <si>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</si>
  <si>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</si>
  <si>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</si>
  <si>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</si>
  <si>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</si>
  <si>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</si>
  <si>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</si>
  <si>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</si>
  <si>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</si>
  <si>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</si>
  <si>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</si>
  <si>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</si>
  <si>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</si>
  <si>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</si>
  <si>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</si>
  <si>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</si>
  <si>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</si>
  <si>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</si>
  <si>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</si>
  <si>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</si>
  <si>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</si>
  <si>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</si>
  <si>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</si>
  <si>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</si>
  <si>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</si>
  <si>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</si>
  <si>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</si>
  <si>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</si>
  <si>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</si>
  <si>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</si>
  <si>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</si>
  <si>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</si>
  <si>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</si>
  <si>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</si>
  <si>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</si>
  <si>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</si>
  <si>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</si>
  <si>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</si>
  <si>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</si>
  <si>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</si>
  <si>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</si>
  <si>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</si>
  <si>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</si>
  <si>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</si>
  <si>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</si>
  <si>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</si>
  <si>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</si>
  <si>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</si>
  <si>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</si>
  <si>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</si>
  <si>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</si>
  <si>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</si>
  <si>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</si>
  <si>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</si>
  <si>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</si>
  <si>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</si>
  <si>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</si>
  <si>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</si>
  <si>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</si>
  <si>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</si>
  <si>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</si>
  <si>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</si>
  <si>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</si>
  <si>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</si>
  <si>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</si>
  <si>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</si>
  <si>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</si>
  <si>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</si>
  <si>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</si>
  <si>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</si>
  <si>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</si>
  <si>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</si>
  <si>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</si>
  <si>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</si>
  <si>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</si>
  <si>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</si>
  <si>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</si>
  <si>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</si>
  <si>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</si>
  <si>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</si>
  <si>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</si>
  <si>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</si>
  <si>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</si>
  <si>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</si>
  <si>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</si>
  <si>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</si>
  <si>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</si>
  <si>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</si>
  <si>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</si>
  <si>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</si>
  <si>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</si>
  <si>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</si>
  <si>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</si>
  <si>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</si>
  <si>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</si>
  <si>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</si>
  <si>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</si>
  <si>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</si>
  <si>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</si>
  <si>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</si>
  <si>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</si>
  <si>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</si>
  <si>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</si>
  <si>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</si>
  <si>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</si>
  <si>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</si>
  <si>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</si>
  <si>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</si>
  <si>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</si>
  <si>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</si>
  <si>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</si>
  <si>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</si>
  <si>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</si>
  <si>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</si>
  <si>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</si>
  <si>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</si>
  <si>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</si>
  <si>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</si>
  <si>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</si>
  <si>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</si>
  <si>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</si>
  <si>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</si>
  <si>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</si>
  <si>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</si>
  <si>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</si>
  <si>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</si>
  <si>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</si>
  <si>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</si>
  <si>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</si>
  <si>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</si>
  <si>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</si>
  <si>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</si>
  <si>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</si>
  <si>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</si>
  <si>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</si>
  <si>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</si>
  <si>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</si>
  <si>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</si>
  <si>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</si>
  <si>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</si>
  <si>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</si>
  <si>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</si>
  <si>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</si>
  <si>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</si>
  <si>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</si>
  <si>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</si>
  <si>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</si>
  <si>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</si>
  <si>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</si>
  <si>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</si>
  <si>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</si>
  <si>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</si>
  <si>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</si>
  <si>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</si>
  <si>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</si>
  <si>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</si>
  <si>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</si>
  <si>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</si>
  <si>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</si>
  <si>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</si>
  <si>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</si>
  <si>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</si>
  <si>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</si>
  <si>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</si>
  <si>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</si>
  <si>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</si>
  <si>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</si>
  <si>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</si>
  <si>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</si>
  <si>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</si>
  <si>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</si>
  <si>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</si>
  <si>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</si>
  <si>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</si>
  <si>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</si>
  <si>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</si>
  <si>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</si>
  <si>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</si>
  <si>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</si>
  <si>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</si>
  <si>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</si>
  <si>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</si>
  <si>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</si>
  <si>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</si>
  <si>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</si>
  <si>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</si>
  <si>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</si>
  <si>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</si>
  <si>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</si>
  <si>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</si>
  <si>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</si>
  <si>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</si>
  <si>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</si>
  <si>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</si>
  <si>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</si>
  <si>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</si>
  <si>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</si>
  <si>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</si>
  <si>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</si>
  <si>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</si>
  <si>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</si>
  <si>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</si>
  <si>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</si>
  <si>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</si>
  <si>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</si>
  <si>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</si>
  <si>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</si>
  <si>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</si>
  <si>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</si>
  <si>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</si>
  <si>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</si>
  <si>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</si>
  <si>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</si>
  <si>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</si>
  <si>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</si>
  <si>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</si>
  <si>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</si>
  <si>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</si>
  <si>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</si>
  <si>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</si>
  <si>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</si>
  <si>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</si>
  <si>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</si>
  <si>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</si>
  <si>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</si>
  <si>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</si>
  <si>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</si>
  <si>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</si>
  <si>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</si>
  <si>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</si>
  <si>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</si>
  <si>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</si>
  <si>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</si>
  <si>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</si>
  <si>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</si>
  <si>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</si>
  <si>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</si>
  <si>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</si>
  <si>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</si>
  <si>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</si>
  <si>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</si>
  <si>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</si>
  <si>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</si>
  <si>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</si>
  <si>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</si>
  <si>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</si>
  <si>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</si>
  <si>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</si>
  <si>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</si>
  <si>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</si>
  <si>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</si>
  <si>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</si>
  <si>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</si>
  <si>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</si>
  <si>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</si>
  <si>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</si>
  <si>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</si>
  <si>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</si>
  <si>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</si>
  <si>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</si>
  <si>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</si>
  <si>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</si>
  <si>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</si>
  <si>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</si>
  <si>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</si>
  <si>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</si>
  <si>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</si>
  <si>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</si>
  <si>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</si>
  <si>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</si>
  <si>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</si>
  <si>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</si>
  <si>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</si>
  <si>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</si>
  <si>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</si>
  <si>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</si>
  <si>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</si>
  <si>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</si>
  <si>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</si>
  <si>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</si>
  <si>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</si>
  <si>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</si>
  <si>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</si>
  <si>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</si>
  <si>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</si>
  <si>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</si>
  <si>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</si>
  <si>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</si>
  <si>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</si>
  <si>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</si>
  <si>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</si>
  <si>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</si>
  <si>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</si>
  <si>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</si>
  <si>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</si>
  <si>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</si>
  <si>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</si>
  <si>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</si>
  <si>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</si>
  <si>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</si>
  <si>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</si>
  <si>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</si>
  <si>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</si>
  <si>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</si>
  <si>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</si>
  <si>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</si>
  <si>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</si>
  <si>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</si>
  <si>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</si>
  <si>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</si>
  <si>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</si>
  <si>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</si>
  <si>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</si>
  <si>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</si>
  <si>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</si>
  <si>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</si>
  <si>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</si>
  <si>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</si>
  <si>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</si>
  <si>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</si>
  <si>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</si>
  <si>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</si>
  <si>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</si>
  <si>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</si>
  <si>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</si>
  <si>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</si>
  <si>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</si>
  <si>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</si>
  <si>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</si>
  <si>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</si>
  <si>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</si>
  <si>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</si>
  <si>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</si>
  <si>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</si>
  <si>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</si>
  <si>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</si>
  <si>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</si>
  <si>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</si>
  <si>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</si>
  <si>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</si>
  <si>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</si>
  <si>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</si>
  <si>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</si>
  <si>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</si>
  <si>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</si>
  <si>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</si>
  <si>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</si>
  <si>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</si>
  <si>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</si>
  <si>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</si>
  <si>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</si>
  <si>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</si>
  <si>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</si>
  <si>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</si>
  <si>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</si>
  <si>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</si>
  <si>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</si>
  <si>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</si>
  <si>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</si>
  <si>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</si>
  <si>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</si>
  <si>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</si>
  <si>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</si>
  <si>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</si>
  <si>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</si>
  <si>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</si>
  <si>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</si>
  <si>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</si>
  <si>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</si>
  <si>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</si>
  <si>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</si>
  <si>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</si>
  <si>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</si>
  <si>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</si>
  <si>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</si>
  <si>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</si>
  <si>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</si>
  <si>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</si>
  <si>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</si>
  <si>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</si>
  <si>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</si>
  <si>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</si>
  <si>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</si>
  <si>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</si>
  <si>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</si>
  <si>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</si>
  <si>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</si>
  <si>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</si>
  <si>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</si>
  <si>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</si>
  <si>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</si>
  <si>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</si>
  <si>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</si>
  <si>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</si>
  <si>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</si>
  <si>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</si>
  <si>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</si>
  <si>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</si>
  <si>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</si>
  <si>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</si>
  <si>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</si>
  <si>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</si>
  <si>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</si>
  <si>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</si>
  <si>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</si>
  <si>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</si>
  <si>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</si>
  <si>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</si>
  <si>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</si>
  <si>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</si>
  <si>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</si>
  <si>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</si>
  <si>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</si>
  <si>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</si>
  <si>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</si>
  <si>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</si>
  <si>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</si>
  <si>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</si>
  <si>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</si>
  <si>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</si>
  <si>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</si>
  <si>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</si>
  <si>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</si>
  <si>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</si>
  <si>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</si>
  <si>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</si>
  <si>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</si>
  <si>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</si>
  <si>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</si>
  <si>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</si>
  <si>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</si>
  <si>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</si>
  <si>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</si>
  <si>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</si>
  <si>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</si>
  <si>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</si>
  <si>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</si>
  <si>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</si>
  <si>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</si>
  <si>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</si>
  <si>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</si>
  <si>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</si>
  <si>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</si>
  <si>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</si>
  <si>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</si>
  <si>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</si>
  <si>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</si>
  <si>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</si>
  <si>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</si>
  <si>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</si>
  <si>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</si>
  <si>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</si>
  <si>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</si>
  <si>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</si>
  <si>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</si>
  <si>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</si>
  <si>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</si>
  <si>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</si>
  <si>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</si>
  <si>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</si>
  <si>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</si>
  <si>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</si>
  <si>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</si>
  <si>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</si>
  <si>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</si>
  <si>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</si>
  <si>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</si>
  <si>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</si>
  <si>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</si>
  <si>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</si>
  <si>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</si>
  <si>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</si>
  <si>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</si>
  <si>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</si>
  <si>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</si>
  <si>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</si>
  <si>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</si>
  <si>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</si>
  <si>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</si>
  <si>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</si>
  <si>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</si>
  <si>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</si>
  <si>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</si>
  <si>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</si>
  <si>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</si>
  <si>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</si>
  <si>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</si>
  <si>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</si>
  <si>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</si>
  <si>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</si>
  <si>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</si>
  <si>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</si>
  <si>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</si>
  <si>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</si>
  <si>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</si>
  <si>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</si>
  <si>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</si>
  <si>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</si>
  <si>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</si>
  <si>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</si>
  <si>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</si>
  <si>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</si>
  <si>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</si>
  <si>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</si>
  <si>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</si>
  <si>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</si>
  <si>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</si>
  <si>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</si>
  <si>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</si>
  <si>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</si>
  <si>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</si>
  <si>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</si>
  <si>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</si>
  <si>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</si>
  <si>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</si>
  <si>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</si>
  <si>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</si>
  <si>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</si>
  <si>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</si>
  <si>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</si>
  <si>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</si>
  <si>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</si>
  <si>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</si>
  <si>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</si>
  <si>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</si>
  <si>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</si>
  <si>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</si>
  <si>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</si>
  <si>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</si>
  <si>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</si>
  <si>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</si>
  <si>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</si>
  <si>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</si>
  <si>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</si>
  <si>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</si>
  <si>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</si>
  <si>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</si>
  <si>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</si>
  <si>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</si>
  <si>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</si>
  <si>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</si>
  <si>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</si>
  <si>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</si>
  <si>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</si>
  <si>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</si>
  <si>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</si>
  <si>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</si>
  <si>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</si>
  <si>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</si>
  <si>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</si>
  <si>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</si>
  <si>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</si>
  <si>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</si>
  <si>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</si>
  <si>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</si>
  <si>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</si>
  <si>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</si>
  <si>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</si>
  <si>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</si>
  <si>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</si>
  <si>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</si>
  <si>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</si>
  <si>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</si>
  <si>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</si>
  <si>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</si>
  <si>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</si>
  <si>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</si>
  <si>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</si>
  <si>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</si>
  <si>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</si>
  <si>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</si>
  <si>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</si>
  <si>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</si>
  <si>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</si>
  <si>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</si>
  <si>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</si>
  <si>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</si>
  <si>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</si>
  <si>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</si>
  <si>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</si>
  <si>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</si>
  <si>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</si>
  <si>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</si>
  <si>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</si>
  <si>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</si>
  <si>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</si>
  <si>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</si>
  <si>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</si>
  <si>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</si>
  <si>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</si>
  <si>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</si>
  <si>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</si>
  <si>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</si>
  <si>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</si>
  <si>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</si>
  <si>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</si>
  <si>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</si>
  <si>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</si>
  <si>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</si>
  <si>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</si>
  <si>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</si>
  <si>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</si>
  <si>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</si>
  <si>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</si>
  <si>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</si>
  <si>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</si>
  <si>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</si>
  <si>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</si>
  <si>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</si>
  <si>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</si>
  <si>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</si>
  <si>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</si>
  <si>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</si>
  <si>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</si>
  <si>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</si>
  <si>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</si>
  <si>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</si>
  <si>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</si>
  <si>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</si>
  <si>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</si>
  <si>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</si>
  <si>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</si>
  <si>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</si>
  <si>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</si>
  <si>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</si>
  <si>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</si>
  <si>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</si>
  <si>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</si>
  <si>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</si>
  <si>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</si>
  <si>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</si>
  <si>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</si>
  <si>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</si>
  <si>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</si>
  <si>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</si>
  <si>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</si>
  <si>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</si>
  <si>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</si>
  <si>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</si>
  <si>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</si>
  <si>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</si>
  <si>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</si>
  <si>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</si>
  <si>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</si>
  <si>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</si>
  <si>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</si>
  <si>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</si>
  <si>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</si>
  <si>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</si>
  <si>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</si>
  <si>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</si>
  <si>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</si>
  <si>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</si>
  <si>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</si>
  <si>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</si>
  <si>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</si>
  <si>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</si>
  <si>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</si>
  <si>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</si>
  <si>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</si>
  <si>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</si>
  <si>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</si>
  <si>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</si>
  <si>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</si>
  <si>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</si>
  <si>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</si>
  <si>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</si>
  <si>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</si>
  <si>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</si>
  <si>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</si>
  <si>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</si>
  <si>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</si>
  <si>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</si>
  <si>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</si>
  <si>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</si>
  <si>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</si>
  <si>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</si>
  <si>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</si>
  <si>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</si>
  <si>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</si>
  <si>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</si>
  <si>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</si>
  <si>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</si>
  <si>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</si>
  <si>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</si>
  <si>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</si>
  <si>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</si>
  <si>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</si>
  <si>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</si>
  <si>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</si>
  <si>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</si>
  <si>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</si>
  <si>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</si>
  <si>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</si>
  <si>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</si>
  <si>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</si>
  <si>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</si>
  <si>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</si>
  <si>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</si>
  <si>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</si>
  <si>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</si>
  <si>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</si>
  <si>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</si>
  <si>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</si>
  <si>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</si>
  <si>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</si>
  <si>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</si>
  <si>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</si>
  <si>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</si>
  <si>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</si>
  <si>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</si>
  <si>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</si>
  <si>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</si>
  <si>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</si>
  <si>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</si>
  <si>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</si>
  <si>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</si>
  <si>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</si>
  <si>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</si>
  <si>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</si>
  <si>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</si>
  <si>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</si>
  <si>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</si>
  <si>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</si>
  <si>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</si>
  <si>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</si>
  <si>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</si>
  <si>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</si>
  <si>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</si>
  <si>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</si>
  <si>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</si>
  <si>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</si>
  <si>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</si>
  <si>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</si>
  <si>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</si>
  <si>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</si>
  <si>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</si>
  <si>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</si>
  <si>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</si>
  <si>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</si>
  <si>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</si>
  <si>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</si>
  <si>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</si>
  <si>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</si>
  <si>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</si>
  <si>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</si>
  <si>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</si>
  <si>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</si>
  <si>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</si>
  <si>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</si>
  <si>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</si>
  <si>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</si>
  <si>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</si>
  <si>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</si>
  <si>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</si>
  <si>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</si>
  <si>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</si>
  <si>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</si>
  <si>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</si>
  <si>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</si>
  <si>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</si>
  <si>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</si>
  <si>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</si>
  <si>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</si>
  <si>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</si>
  <si>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</si>
  <si>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</si>
  <si>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</si>
  <si>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</si>
  <si>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</si>
  <si>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</si>
  <si>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</si>
  <si>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</si>
  <si>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</si>
  <si>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</si>
  <si>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</si>
  <si>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</si>
  <si>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</si>
  <si>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</si>
  <si>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</si>
  <si>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</si>
  <si>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</si>
  <si>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</si>
  <si>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</si>
  <si>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</si>
  <si>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</si>
  <si>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</si>
  <si>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</si>
  <si>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</si>
  <si>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</si>
  <si>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</si>
  <si>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</si>
  <si>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</si>
  <si>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</si>
  <si>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</si>
  <si>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</si>
  <si>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</si>
  <si>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</si>
  <si>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</si>
  <si>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</si>
  <si>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</si>
  <si>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</si>
  <si>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</si>
  <si>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</si>
  <si>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</si>
  <si>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</si>
  <si>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</si>
  <si>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</si>
  <si>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</si>
  <si>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</si>
  <si>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</si>
  <si>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</si>
  <si>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</si>
  <si>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</si>
  <si>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</si>
  <si>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</si>
  <si>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</si>
  <si>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</si>
  <si>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</si>
  <si>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</si>
  <si>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</si>
  <si>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</si>
  <si>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</si>
  <si>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</si>
  <si>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</si>
  <si>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</si>
  <si>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</si>
  <si>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</si>
  <si>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</si>
  <si>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</si>
  <si>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</si>
  <si>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</si>
  <si>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</si>
  <si>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</si>
  <si>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</si>
  <si>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</si>
  <si>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</si>
  <si>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</si>
  <si>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</si>
  <si>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</si>
  <si>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</si>
  <si>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</si>
  <si>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</si>
  <si>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</si>
  <si>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</si>
  <si>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</si>
  <si>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</si>
  <si>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</si>
  <si>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</si>
  <si>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</si>
  <si>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</si>
  <si>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</si>
  <si>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</si>
  <si>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</si>
  <si>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</si>
  <si>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</si>
  <si>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</si>
  <si>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</si>
  <si>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</si>
  <si>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</si>
  <si>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</si>
  <si>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</si>
  <si>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</si>
  <si>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</si>
  <si>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</si>
  <si>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</si>
  <si>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</si>
  <si>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</si>
  <si>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</si>
  <si>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</si>
  <si>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</si>
  <si>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</si>
  <si>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</si>
  <si>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</si>
  <si>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</si>
  <si>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</si>
  <si>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</si>
  <si>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</si>
  <si>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</si>
  <si>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</si>
  <si>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</si>
  <si>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</si>
  <si>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</si>
  <si>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</si>
  <si>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</si>
  <si>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</si>
  <si>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</si>
  <si>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</si>
  <si>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</si>
  <si>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</si>
  <si>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</si>
  <si>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</si>
  <si>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</si>
  <si>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</si>
  <si>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</si>
  <si>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</si>
  <si>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</si>
  <si>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</si>
  <si>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</si>
  <si>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</si>
  <si>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</si>
  <si>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</si>
  <si>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</si>
  <si>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</si>
  <si>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</si>
  <si>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</si>
  <si>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</si>
  <si>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</si>
  <si>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</si>
  <si>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</si>
  <si>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</si>
  <si>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</si>
  <si>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</si>
  <si>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</si>
  <si>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</si>
  <si>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</si>
  <si>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</si>
  <si>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</si>
  <si>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</si>
  <si>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</si>
  <si>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</si>
  <si>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</si>
  <si>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</si>
  <si>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</si>
  <si>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</si>
  <si>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</si>
  <si>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</si>
  <si>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</si>
  <si>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</si>
  <si>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</si>
  <si>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</si>
  <si>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</si>
  <si>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</si>
  <si>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</si>
  <si>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</si>
  <si>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</si>
  <si>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</si>
  <si>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</si>
  <si>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</si>
  <si>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</si>
  <si>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</si>
  <si>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</si>
  <si>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</si>
  <si>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</si>
  <si>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</si>
  <si>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</si>
  <si>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</si>
  <si>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</si>
  <si>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</si>
  <si>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</si>
  <si>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</si>
  <si>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</si>
  <si>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</si>
  <si>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</si>
  <si>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</si>
  <si>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</si>
  <si>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</si>
  <si>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</si>
  <si>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</si>
  <si>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</si>
  <si>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</si>
  <si>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</si>
  <si>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</si>
  <si>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</si>
  <si>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</si>
  <si>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</si>
  <si>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</si>
  <si>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</si>
  <si>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</si>
  <si>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</si>
  <si>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</si>
  <si>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</si>
  <si>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</si>
  <si>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</si>
  <si>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</si>
  <si>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</si>
  <si>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</si>
  <si>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</si>
  <si>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</si>
  <si>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</si>
  <si>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</si>
  <si>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</si>
  <si>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</si>
  <si>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</si>
  <si>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</si>
  <si>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</si>
  <si>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</si>
  <si>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</si>
  <si>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</si>
  <si>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</si>
  <si>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</si>
  <si>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</si>
  <si>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</si>
  <si>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</si>
  <si>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</si>
  <si>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</si>
  <si>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</si>
  <si>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</si>
  <si>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</si>
  <si>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</si>
  <si>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</si>
  <si>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</si>
  <si>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</si>
  <si>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</si>
  <si>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</si>
  <si>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</si>
  <si>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</si>
  <si>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</si>
  <si>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</si>
  <si>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</si>
  <si>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</si>
  <si>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</si>
  <si>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</si>
  <si>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</si>
  <si>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</si>
  <si>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</si>
  <si>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</si>
  <si>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</si>
  <si>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</si>
  <si>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</si>
  <si>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</si>
  <si>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</si>
  <si>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</si>
  <si>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</si>
  <si>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</si>
  <si>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</si>
  <si>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</si>
  <si>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</si>
  <si>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</si>
  <si>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</si>
  <si>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</si>
  <si>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</si>
  <si>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</si>
  <si>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</si>
  <si>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</si>
  <si>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</si>
  <si>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</si>
  <si>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</si>
  <si>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</si>
  <si>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</si>
  <si>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</si>
  <si>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</si>
  <si>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</si>
  <si>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</si>
  <si>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</si>
  <si>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</si>
  <si>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</si>
  <si>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</si>
  <si>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</si>
  <si>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</si>
  <si>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</si>
  <si>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</si>
  <si>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</si>
  <si>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</si>
  <si>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</si>
  <si>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</si>
  <si>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</si>
  <si>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</si>
  <si>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</si>
  <si>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</si>
  <si>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</si>
  <si>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</si>
  <si>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</si>
  <si>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</si>
  <si>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</si>
  <si>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</si>
  <si>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</si>
  <si>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</si>
  <si>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</si>
  <si>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</si>
  <si>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</si>
  <si>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</si>
  <si>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</si>
  <si>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</si>
  <si>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</si>
  <si>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</si>
  <si>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</si>
  <si>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</si>
  <si>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</si>
  <si>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</si>
  <si>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</si>
  <si>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</si>
  <si>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</si>
  <si>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</si>
  <si>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</si>
  <si>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</si>
  <si>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</si>
  <si>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</si>
  <si>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</si>
  <si>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</si>
  <si>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</si>
  <si>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</si>
  <si>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</si>
  <si>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</si>
  <si>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</si>
  <si>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</si>
  <si>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</si>
  <si>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</si>
  <si>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</si>
  <si>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</si>
  <si>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</si>
  <si>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</si>
  <si>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</si>
  <si>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</si>
  <si>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</si>
  <si>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</si>
  <si>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</si>
  <si>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</si>
  <si>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</si>
  <si>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</si>
  <si>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</si>
  <si>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</si>
  <si>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</si>
  <si>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</si>
  <si>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</si>
  <si>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</si>
  <si>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</si>
  <si>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</si>
  <si>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</si>
  <si>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</si>
  <si>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</si>
  <si>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</si>
  <si>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</si>
  <si>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</si>
  <si>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</si>
  <si>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</si>
  <si>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</si>
  <si>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</si>
  <si>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</si>
  <si>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</si>
  <si>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</si>
  <si>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</si>
  <si>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</si>
  <si>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</si>
  <si>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</si>
  <si>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</si>
  <si>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</si>
  <si>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</si>
  <si>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</si>
  <si>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</si>
  <si>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</si>
  <si>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</si>
  <si>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</si>
  <si>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</si>
  <si>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</si>
  <si>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</si>
  <si>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</si>
  <si>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</si>
  <si>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</si>
  <si>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</si>
  <si>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</si>
  <si>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</si>
  <si>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</si>
  <si>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</si>
  <si>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</si>
  <si>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</si>
  <si>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</si>
  <si>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</si>
  <si>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</si>
  <si>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</si>
  <si>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</si>
  <si>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</si>
  <si>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</si>
  <si>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</si>
  <si>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</si>
  <si>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</si>
  <si>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</si>
  <si>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</si>
  <si>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</si>
  <si>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</si>
  <si>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</si>
  <si>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</si>
  <si>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</si>
  <si>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</si>
  <si>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</si>
  <si>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</si>
  <si>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</si>
  <si>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</si>
  <si>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</si>
  <si>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</si>
  <si>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</si>
  <si>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</si>
  <si>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</si>
  <si>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</si>
  <si>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</si>
  <si>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</si>
  <si>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</si>
  <si>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</si>
  <si>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</si>
  <si>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</si>
  <si>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</si>
  <si>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</si>
  <si>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</si>
  <si>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</si>
  <si>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</si>
  <si>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</si>
  <si>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</si>
  <si>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</si>
  <si>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</si>
  <si>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</si>
  <si>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</si>
  <si>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</si>
  <si>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</si>
  <si>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</si>
  <si>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</si>
  <si>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</si>
  <si>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</si>
  <si>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</si>
  <si>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</si>
  <si>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</si>
  <si>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</si>
  <si>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</si>
  <si>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</si>
  <si>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</si>
  <si>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</si>
  <si>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</si>
  <si>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</si>
  <si>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</si>
  <si>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</si>
  <si>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</si>
  <si>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</si>
  <si>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</si>
  <si>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</si>
  <si>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</si>
  <si>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</si>
  <si>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</si>
  <si>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</si>
  <si>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</si>
  <si>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</si>
  <si>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</si>
  <si>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</si>
  <si>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</si>
  <si>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</si>
  <si>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</si>
  <si>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</si>
  <si>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</si>
  <si>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</si>
  <si>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</si>
  <si>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</si>
  <si>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</si>
  <si>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</si>
  <si>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</si>
  <si>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</si>
  <si>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</si>
  <si>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</si>
  <si>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</si>
  <si>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</si>
  <si>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</si>
  <si>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</si>
  <si>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</si>
  <si>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</si>
  <si>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</si>
  <si>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</si>
  <si>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</si>
  <si>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</si>
  <si>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</si>
  <si>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</si>
  <si>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</si>
  <si>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</si>
  <si>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</si>
  <si>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</si>
  <si>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</si>
  <si>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</si>
  <si>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</si>
  <si>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</si>
  <si>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</si>
  <si>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</si>
  <si>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</si>
  <si>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</si>
  <si>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</si>
  <si>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</si>
  <si>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</si>
  <si>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</si>
  <si>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</si>
  <si>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</si>
  <si>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</si>
  <si>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</si>
  <si>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</si>
  <si>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</si>
  <si>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</si>
  <si>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</si>
  <si>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</si>
  <si>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</si>
  <si>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</si>
  <si>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</si>
  <si>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</si>
  <si>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</si>
  <si>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</si>
  <si>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</si>
  <si>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</si>
  <si>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</si>
  <si>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</si>
  <si>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</si>
  <si>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</si>
  <si>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</si>
  <si>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</si>
  <si>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</si>
  <si>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</si>
  <si>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</si>
  <si>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</si>
  <si>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</si>
  <si>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</si>
  <si>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</si>
  <si>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</si>
  <si>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</si>
  <si>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</si>
  <si>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</si>
  <si>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</si>
  <si>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</si>
  <si>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</si>
  <si>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</si>
  <si>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</si>
  <si>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</si>
  <si>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</si>
  <si>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</si>
  <si>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</si>
  <si>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</si>
  <si>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</si>
  <si>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</si>
  <si>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</si>
  <si>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</si>
  <si>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</si>
  <si>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</si>
  <si>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</si>
  <si>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</si>
  <si>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</si>
  <si>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</si>
  <si>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</si>
  <si>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</si>
  <si>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</si>
  <si>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</si>
  <si>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</si>
  <si>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</si>
  <si>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</si>
  <si>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</si>
  <si>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</si>
  <si>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</si>
  <si>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</si>
  <si>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</si>
  <si>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</si>
  <si>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</si>
  <si>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</si>
  <si>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</si>
  <si>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</si>
  <si>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</si>
  <si>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</si>
  <si>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</si>
  <si>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</si>
  <si>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</si>
  <si>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</si>
  <si>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</si>
  <si>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</si>
  <si>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</si>
  <si>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</si>
  <si>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</si>
  <si>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</si>
  <si>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</si>
  <si>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</si>
  <si>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</si>
  <si>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</si>
  <si>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</si>
  <si>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</si>
  <si>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</si>
  <si>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</si>
  <si>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</si>
  <si>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</si>
  <si>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</si>
  <si>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</si>
  <si>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</si>
  <si>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</si>
  <si>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</si>
  <si>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</si>
  <si>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</si>
  <si>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</si>
  <si>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</si>
  <si>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</si>
  <si>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</si>
  <si>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</si>
  <si>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</si>
  <si>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</si>
  <si>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</si>
  <si>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</si>
  <si>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</si>
  <si>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</si>
  <si>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</si>
  <si>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</si>
  <si>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</si>
  <si>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</si>
  <si>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</si>
  <si>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</si>
  <si>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</si>
  <si>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</si>
  <si>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</si>
  <si>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</si>
  <si>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</si>
  <si>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</si>
  <si>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</si>
  <si>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</si>
  <si>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</si>
  <si>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</si>
  <si>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</si>
  <si>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</si>
  <si>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</si>
  <si>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</si>
  <si>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</si>
  <si>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</si>
  <si>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</si>
  <si>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</si>
  <si>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</si>
  <si>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</si>
  <si>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</si>
  <si>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</si>
  <si>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</si>
  <si>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</si>
  <si>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</si>
  <si>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</si>
  <si>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</si>
  <si>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</si>
  <si>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</si>
  <si>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</si>
  <si>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</si>
  <si>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</si>
  <si>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</si>
  <si>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</si>
  <si>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</si>
  <si>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</si>
  <si>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</si>
  <si>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</si>
  <si>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</si>
  <si>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</si>
  <si>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</si>
  <si>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</si>
  <si>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</si>
  <si>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</si>
  <si>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</si>
  <si>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</si>
  <si>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</si>
  <si>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</si>
  <si>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</si>
  <si>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</si>
  <si>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</si>
  <si>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</si>
  <si>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</si>
  <si>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</si>
  <si>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</si>
  <si>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</si>
  <si>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</si>
  <si>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</si>
  <si>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</si>
  <si>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</si>
  <si>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</si>
  <si>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</si>
  <si>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</si>
  <si>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</si>
  <si>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</si>
  <si>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</si>
  <si>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</si>
  <si>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</si>
  <si>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</si>
  <si>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</si>
  <si>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</si>
  <si>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</si>
  <si>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</si>
  <si>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</si>
  <si>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</si>
  <si>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</si>
  <si>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</si>
  <si>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</si>
  <si>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</si>
  <si>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</si>
  <si>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</si>
  <si>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</si>
  <si>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</si>
  <si>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</si>
  <si>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</si>
  <si>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</si>
  <si>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</si>
  <si>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</si>
  <si>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</si>
  <si>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</si>
  <si>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</si>
  <si>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</si>
  <si>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</si>
  <si>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</si>
  <si>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</si>
  <si>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</si>
  <si>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</si>
  <si>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</si>
  <si>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</si>
  <si>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</si>
  <si>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</si>
  <si>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</si>
  <si>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</si>
  <si>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</si>
  <si>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</si>
  <si>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</si>
  <si>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</si>
  <si>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</si>
  <si>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</si>
  <si>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</si>
  <si>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</si>
  <si>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</si>
  <si>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</si>
  <si>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</si>
  <si>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</si>
  <si>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</si>
  <si>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</si>
  <si>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</si>
  <si>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</si>
  <si>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</si>
  <si>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</si>
  <si>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</si>
  <si>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</si>
  <si>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</si>
  <si>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</si>
  <si>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</si>
  <si>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</si>
  <si>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</si>
  <si>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</si>
  <si>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</si>
  <si>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</si>
  <si>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</si>
  <si>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</si>
  <si>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</si>
  <si>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</si>
  <si>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</si>
  <si>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</si>
  <si>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</si>
  <si>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</si>
  <si>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</si>
  <si>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</si>
  <si>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</si>
  <si>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</si>
  <si>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</si>
  <si>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</si>
  <si>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</si>
  <si>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</si>
  <si>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</si>
  <si>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</si>
  <si>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</si>
  <si>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</si>
  <si>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</si>
  <si>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</si>
  <si>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</si>
  <si>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</si>
  <si>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</si>
  <si>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</si>
  <si>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</si>
  <si>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</si>
  <si>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</si>
  <si>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</si>
  <si>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</si>
  <si>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</si>
  <si>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</si>
  <si>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</si>
  <si>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</si>
  <si>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</si>
  <si>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</si>
  <si>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</si>
  <si>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</si>
  <si>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</si>
  <si>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</si>
  <si>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</si>
  <si>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</si>
  <si>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</si>
  <si>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</si>
  <si>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</si>
  <si>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</si>
  <si>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</si>
  <si>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</si>
  <si>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</si>
  <si>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</si>
  <si>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</si>
  <si>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</si>
  <si>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</si>
  <si>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</si>
  <si>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</si>
  <si>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</si>
  <si>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</si>
  <si>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</si>
  <si>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</si>
  <si>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</si>
  <si>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</si>
  <si>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</si>
  <si>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</si>
  <si>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</si>
  <si>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</si>
  <si>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</si>
  <si>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</si>
  <si>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</si>
  <si>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</si>
  <si>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</si>
  <si>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</si>
  <si>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</si>
  <si>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</si>
  <si>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</si>
  <si>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</si>
  <si>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</si>
  <si>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</si>
  <si>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</si>
  <si>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</si>
  <si>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</si>
  <si>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</si>
  <si>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</si>
  <si>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</si>
  <si>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</si>
  <si>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</si>
  <si>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</si>
  <si>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</si>
  <si>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</si>
  <si>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</si>
  <si>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</si>
  <si>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</si>
  <si>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</si>
  <si>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</si>
  <si>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</si>
  <si>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</si>
  <si>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</si>
  <si>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</si>
  <si>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</si>
  <si>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</si>
  <si>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</si>
  <si>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</si>
  <si>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</si>
  <si>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</si>
  <si>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</si>
  <si>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</si>
  <si>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</si>
  <si>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</si>
  <si>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</si>
  <si>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</si>
  <si>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</si>
  <si>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</si>
  <si>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</si>
  <si>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</si>
  <si>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</si>
  <si>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</si>
  <si>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</si>
  <si>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</si>
  <si>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</si>
  <si>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</si>
  <si>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</si>
  <si>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</si>
  <si>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</si>
  <si>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</si>
  <si>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</si>
  <si>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</si>
  <si>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</si>
  <si>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</si>
  <si>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</si>
  <si>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</si>
  <si>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</si>
  <si>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</si>
  <si>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</si>
  <si>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</si>
  <si>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</si>
  <si>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</si>
  <si>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</si>
  <si>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</si>
  <si>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</si>
  <si>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</si>
  <si>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</si>
  <si>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</si>
  <si>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</si>
  <si>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</si>
  <si>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</si>
  <si>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</si>
  <si>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</si>
  <si>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</si>
  <si>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</si>
  <si>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</si>
  <si>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</si>
  <si>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</si>
  <si>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</si>
  <si>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</si>
  <si>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</si>
  <si>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</si>
  <si>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</si>
  <si>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</si>
  <si>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</si>
  <si>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</si>
  <si>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</si>
  <si>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</si>
  <si>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</si>
  <si>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</si>
  <si>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</si>
  <si>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</si>
  <si>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</si>
  <si>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</si>
  <si>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</si>
  <si>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</si>
  <si>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</si>
  <si>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</si>
  <si>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</si>
  <si>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</si>
  <si>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</si>
  <si>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</si>
  <si>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</si>
  <si>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</si>
  <si>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</si>
  <si>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</si>
  <si>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</si>
  <si>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</si>
  <si>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</si>
  <si>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</si>
  <si>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</si>
  <si>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</si>
  <si>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</si>
  <si>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</si>
  <si>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</si>
  <si>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</si>
  <si>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</si>
  <si>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</si>
  <si>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</si>
  <si>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</si>
  <si>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</si>
  <si>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</si>
  <si>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</si>
  <si>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</si>
  <si>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</si>
  <si>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</si>
  <si>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</si>
  <si>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</si>
  <si>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</si>
  <si>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</si>
  <si>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</si>
  <si>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</si>
  <si>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</si>
  <si>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</si>
  <si>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</si>
  <si>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</si>
  <si>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</si>
  <si>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</si>
  <si>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</si>
  <si>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</si>
  <si>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</si>
  <si>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</si>
  <si>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</si>
  <si>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</si>
  <si>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</si>
  <si>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</si>
  <si>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</si>
  <si>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</si>
  <si>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</si>
  <si>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</si>
  <si>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</si>
  <si>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</si>
  <si>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</si>
  <si>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</si>
  <si>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</si>
  <si>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</si>
  <si>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</si>
  <si>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</si>
  <si>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</si>
  <si>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</si>
  <si>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</si>
  <si>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</si>
  <si>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</si>
  <si>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</si>
  <si>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</si>
  <si>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</si>
  <si>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</si>
  <si>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</si>
  <si>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</si>
  <si>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</si>
  <si>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</si>
  <si>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</si>
  <si>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</si>
  <si>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</si>
  <si>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</si>
  <si>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</si>
  <si>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</si>
  <si>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</si>
  <si>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</si>
  <si>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</si>
  <si>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</si>
  <si>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</si>
  <si>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</si>
  <si>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</si>
  <si>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</si>
  <si>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</si>
  <si>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</si>
  <si>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</si>
  <si>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</si>
  <si>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</si>
  <si>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</si>
  <si>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</si>
  <si>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</si>
  <si>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</si>
  <si>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</si>
  <si>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</si>
  <si>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</si>
  <si>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</si>
  <si>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</si>
  <si>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</si>
  <si>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</si>
  <si>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</si>
  <si>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</si>
  <si>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</si>
  <si>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</si>
  <si>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</si>
  <si>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</si>
  <si>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</si>
  <si>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</si>
  <si>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</si>
  <si>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</si>
  <si>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</si>
  <si>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</si>
  <si>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</si>
  <si>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</si>
  <si>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</si>
  <si>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</si>
  <si>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</si>
  <si>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</si>
  <si>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</si>
  <si>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</si>
  <si>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</si>
  <si>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</si>
  <si>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</si>
  <si>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</si>
  <si>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</si>
  <si>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</si>
  <si>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</si>
  <si>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</si>
  <si>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</si>
  <si>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</si>
  <si>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</si>
  <si>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</si>
  <si>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</si>
  <si>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</si>
  <si>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</si>
  <si>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</si>
  <si>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</si>
  <si>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</si>
  <si>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</si>
  <si>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</si>
  <si>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</si>
  <si>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</si>
  <si>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</si>
  <si>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</si>
  <si>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</si>
  <si>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</si>
  <si>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</si>
  <si>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</si>
  <si>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</si>
  <si>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</si>
  <si>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</si>
  <si>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</si>
  <si>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</si>
  <si>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</si>
  <si>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</si>
  <si>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</si>
  <si>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</si>
  <si>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</si>
  <si>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</si>
  <si>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</si>
  <si>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</si>
  <si>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</si>
  <si>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</si>
  <si>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</si>
  <si>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</si>
  <si>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</si>
  <si>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</si>
  <si>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</si>
  <si>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</si>
  <si>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</si>
  <si>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</si>
  <si>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</si>
  <si>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</si>
  <si>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</si>
  <si>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</si>
  <si>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</si>
  <si>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</si>
  <si>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</si>
  <si>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</si>
  <si>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</si>
  <si>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</si>
  <si>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</si>
  <si>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</si>
  <si>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</si>
  <si>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</si>
  <si>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</si>
  <si>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</si>
  <si>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</si>
  <si>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</si>
  <si>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</si>
  <si>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</si>
  <si>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</si>
  <si>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</si>
  <si>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</si>
  <si>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</si>
  <si>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</si>
  <si>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</si>
  <si>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</si>
  <si>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</si>
  <si>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</si>
  <si>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</si>
  <si>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</si>
  <si>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</si>
  <si>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</si>
  <si>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</si>
  <si>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</si>
  <si>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</si>
  <si>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</si>
  <si>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</si>
  <si>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</si>
  <si>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</si>
  <si>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</si>
  <si>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</si>
  <si>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</si>
  <si>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</si>
  <si>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</si>
  <si>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</si>
  <si>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</si>
  <si>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</si>
  <si>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</si>
  <si>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</si>
  <si>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</si>
  <si>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</si>
  <si>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</si>
  <si>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</si>
  <si>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</si>
  <si>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</si>
  <si>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</si>
  <si>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</si>
  <si>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</si>
  <si>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</si>
  <si>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</si>
  <si>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</si>
  <si>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</si>
  <si>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</si>
  <si>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</si>
  <si>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</si>
  <si>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</si>
  <si>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</si>
  <si>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</si>
  <si>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</si>
  <si>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</si>
  <si>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</si>
  <si>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</si>
  <si>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</si>
  <si>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</si>
  <si>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</si>
  <si>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</si>
  <si>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</si>
  <si>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</si>
  <si>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</si>
  <si>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</si>
  <si>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</si>
  <si>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</si>
  <si>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</si>
  <si>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</si>
  <si>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</si>
  <si>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</si>
  <si>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</si>
  <si>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</si>
  <si>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</si>
  <si>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</si>
  <si>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</si>
  <si>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</si>
  <si>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</si>
  <si>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</si>
  <si>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</si>
  <si>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</si>
  <si>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</si>
  <si>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</si>
  <si>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</si>
  <si>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</si>
  <si>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</si>
  <si>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</si>
  <si>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</si>
  <si>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</si>
  <si>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</si>
  <si>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</si>
  <si>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</si>
  <si>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</si>
  <si>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</si>
  <si>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</si>
  <si>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</si>
  <si>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</si>
  <si>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</si>
  <si>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</si>
  <si>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</si>
  <si>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</si>
  <si>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</si>
  <si>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</si>
  <si>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</si>
  <si>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</si>
  <si>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</si>
  <si>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</si>
  <si>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</si>
  <si>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</si>
  <si>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</si>
  <si>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</si>
  <si>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</si>
  <si>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</si>
  <si>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</si>
  <si>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</si>
  <si>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</si>
  <si>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</si>
  <si>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</si>
  <si>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</si>
  <si>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</si>
  <si>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</si>
  <si>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</si>
  <si>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</si>
  <si>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</si>
  <si>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</si>
  <si>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</si>
  <si>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</si>
  <si>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</si>
  <si>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</si>
  <si>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</si>
  <si>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</si>
  <si>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</si>
  <si>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</si>
  <si>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</si>
  <si>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</si>
  <si>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</si>
  <si>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</si>
  <si>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</si>
  <si>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</si>
  <si>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</si>
  <si>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</si>
  <si>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</si>
  <si>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</si>
  <si>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</si>
  <si>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</si>
  <si>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</si>
  <si>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</si>
  <si>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</si>
  <si>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</si>
  <si>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</si>
  <si>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</si>
  <si>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</si>
  <si>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</si>
  <si>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</si>
  <si>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</si>
  <si>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</si>
  <si>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</si>
  <si>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</si>
  <si>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</si>
  <si>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</si>
  <si>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</si>
  <si>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</si>
  <si>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</si>
  <si>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</si>
  <si>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</si>
  <si>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</si>
  <si>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</si>
  <si>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</si>
  <si>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</si>
  <si>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</si>
  <si>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</si>
  <si>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</si>
  <si>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</si>
  <si>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</si>
  <si>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</si>
  <si>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</si>
  <si>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</si>
  <si>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</si>
  <si>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</si>
  <si>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</si>
  <si>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</si>
  <si>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</si>
  <si>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</si>
  <si>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</si>
  <si>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</si>
  <si>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</si>
  <si>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</si>
  <si>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</si>
  <si>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</si>
  <si>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</si>
  <si>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</si>
  <si>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</si>
  <si>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</si>
  <si>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</si>
  <si>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</si>
  <si>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</si>
  <si>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</si>
  <si>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</si>
  <si>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</si>
  <si>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</si>
  <si>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</si>
  <si>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</si>
  <si>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</si>
  <si>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</si>
  <si>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</si>
  <si>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</si>
  <si>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</si>
  <si>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</si>
  <si>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</si>
  <si>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</si>
  <si>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</si>
  <si>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</si>
  <si>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</si>
  <si>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</si>
  <si>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</si>
  <si>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</si>
  <si>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</si>
  <si>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</si>
  <si>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</si>
  <si>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</si>
  <si>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</si>
  <si>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</si>
  <si>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</si>
  <si>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</si>
  <si>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</si>
  <si>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</si>
  <si>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</si>
  <si>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</si>
  <si>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</si>
  <si>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</si>
  <si>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</si>
  <si>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</si>
  <si>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</si>
  <si>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</si>
  <si>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</si>
  <si>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</si>
  <si>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</si>
  <si>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</si>
  <si>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</si>
  <si>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</si>
  <si>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</si>
  <si>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</si>
  <si>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</si>
  <si>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</si>
  <si>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</si>
  <si>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</si>
  <si>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</si>
  <si>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</si>
  <si>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</si>
  <si>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</si>
  <si>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</si>
  <si>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</si>
  <si>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</si>
  <si>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</si>
  <si>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</si>
  <si>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</si>
  <si>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</si>
  <si>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</si>
  <si>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</si>
  <si>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</si>
  <si>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</si>
  <si>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</si>
  <si>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</si>
  <si>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</si>
  <si>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</si>
  <si>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</si>
  <si>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</si>
  <si>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</si>
  <si>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</si>
  <si>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</si>
  <si>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</si>
  <si>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</si>
  <si>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</si>
  <si>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</si>
  <si>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</si>
  <si>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</si>
  <si>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</si>
  <si>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</si>
  <si>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</si>
  <si>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</si>
  <si>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</si>
  <si>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</si>
  <si>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</si>
  <si>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</si>
  <si>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</si>
  <si>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</si>
  <si>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</si>
  <si>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</si>
  <si>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</si>
  <si>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</si>
  <si>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</si>
  <si>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</si>
  <si>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</si>
  <si>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</si>
  <si>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</si>
  <si>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</si>
  <si>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</si>
  <si>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</si>
  <si>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</si>
  <si>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</si>
  <si>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</si>
  <si>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</si>
  <si>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</si>
  <si>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</si>
  <si>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</si>
  <si>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</si>
  <si>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</si>
  <si>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</si>
  <si>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</si>
  <si>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</si>
  <si>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</si>
  <si>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</si>
  <si>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</si>
  <si>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</si>
  <si>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</si>
  <si>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</si>
  <si>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</si>
  <si>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</si>
  <si>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</si>
  <si>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</si>
  <si>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</si>
  <si>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</si>
  <si>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</si>
  <si>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</si>
  <si>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</si>
  <si>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</si>
  <si>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</si>
  <si>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</si>
  <si>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</si>
  <si>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</si>
  <si>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</si>
  <si>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</si>
  <si>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</si>
  <si>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</si>
  <si>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</si>
  <si>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</si>
  <si>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</si>
  <si>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</si>
  <si>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</si>
  <si>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</si>
  <si>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</si>
  <si>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</si>
  <si>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</si>
  <si>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</si>
  <si>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</si>
  <si>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</si>
  <si>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</si>
  <si>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</si>
  <si>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</si>
  <si>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</si>
  <si>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</si>
  <si>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</si>
  <si>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</si>
  <si>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</si>
  <si>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</si>
  <si>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</si>
  <si>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</si>
  <si>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</si>
  <si>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</si>
  <si>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</si>
  <si>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</si>
  <si>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</si>
  <si>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</si>
  <si>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</si>
  <si>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</si>
  <si>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</si>
  <si>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</si>
  <si>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</si>
  <si>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</si>
  <si>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</si>
  <si>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</si>
  <si>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</si>
  <si>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</si>
  <si>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</si>
  <si>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</si>
  <si>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</si>
  <si>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</si>
  <si>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</si>
  <si>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</si>
  <si>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</si>
  <si>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</si>
  <si>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</si>
  <si>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</si>
  <si>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</si>
  <si>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</si>
  <si>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</si>
  <si>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</si>
  <si>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</si>
  <si>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</si>
  <si>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</si>
  <si>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</si>
  <si>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</si>
  <si>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</si>
  <si>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</si>
  <si>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</si>
  <si>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</si>
  <si>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</si>
  <si>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</si>
  <si>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</si>
  <si>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</si>
  <si>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</si>
  <si>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</si>
  <si>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</si>
  <si>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</si>
  <si>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</si>
  <si>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</si>
  <si>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</si>
  <si>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</si>
  <si>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</si>
  <si>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</si>
  <si>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</si>
  <si>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</si>
  <si>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</si>
  <si>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</si>
  <si>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</si>
  <si>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</si>
  <si>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</si>
  <si>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</si>
  <si>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</si>
  <si>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</si>
  <si>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</si>
  <si>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</si>
  <si>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</si>
  <si>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</si>
  <si>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</si>
  <si>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</si>
  <si>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</si>
  <si>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</si>
  <si>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</si>
  <si>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</si>
  <si>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</si>
  <si>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</si>
  <si>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</si>
  <si>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</si>
  <si>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</si>
  <si>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</si>
  <si>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</si>
  <si>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</si>
  <si>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</si>
  <si>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</si>
  <si>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</si>
  <si>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</si>
  <si>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</si>
  <si>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</si>
  <si>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</si>
  <si>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</si>
  <si>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</si>
  <si>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</si>
  <si>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</si>
  <si>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</si>
  <si>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</si>
  <si>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</si>
  <si>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</si>
  <si>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</si>
  <si>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</si>
  <si>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</si>
  <si>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</si>
  <si>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</si>
  <si>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</si>
  <si>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</si>
  <si>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</si>
  <si>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</si>
  <si>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</si>
  <si>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</si>
  <si>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</si>
  <si>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</si>
  <si>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</si>
  <si>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</si>
  <si>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</si>
  <si>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</si>
  <si>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</si>
  <si>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</si>
  <si>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</si>
  <si>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</si>
  <si>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</si>
  <si>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</si>
  <si>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</si>
  <si>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</si>
  <si>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</si>
  <si>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</si>
  <si>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</si>
  <si>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</si>
  <si>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</si>
  <si>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</si>
  <si>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</si>
  <si>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</si>
  <si>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</si>
  <si>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</si>
  <si>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</si>
  <si>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</si>
  <si>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</si>
  <si>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</si>
  <si>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</si>
  <si>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</si>
  <si>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</si>
  <si>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</si>
  <si>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</si>
  <si>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</si>
  <si>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</si>
  <si>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</si>
  <si>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</si>
  <si>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</si>
  <si>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</si>
  <si>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</si>
  <si>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</si>
  <si>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</si>
  <si>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</si>
  <si>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</si>
  <si>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</si>
  <si>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</si>
  <si>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</si>
  <si>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</si>
  <si>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</si>
  <si>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</si>
  <si>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</si>
  <si>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</si>
  <si>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</si>
  <si>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</si>
  <si>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</si>
  <si>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</si>
  <si>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</si>
  <si>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</si>
  <si>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</si>
  <si>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</si>
  <si>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</si>
  <si>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</si>
  <si>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</si>
  <si>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</si>
  <si>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</si>
  <si>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</si>
  <si>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</si>
  <si>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</si>
  <si>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</si>
  <si>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</si>
  <si>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</si>
  <si>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</si>
  <si>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</si>
  <si>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</si>
  <si>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</si>
  <si>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</si>
  <si>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</si>
  <si>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</si>
  <si>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</si>
  <si>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</si>
  <si>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</si>
  <si>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</si>
  <si>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</si>
  <si>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</si>
  <si>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</si>
  <si>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</si>
  <si>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</si>
  <si>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</si>
  <si>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</si>
  <si>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</si>
  <si>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</si>
  <si>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</si>
  <si>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</si>
  <si>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</si>
  <si>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</si>
  <si>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</si>
  <si>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</si>
  <si>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</si>
  <si>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</si>
  <si>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</si>
  <si>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</si>
  <si>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</si>
  <si>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</si>
  <si>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</si>
  <si>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</si>
  <si>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</si>
  <si>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</si>
  <si>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</si>
  <si>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</si>
  <si>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</si>
  <si>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</si>
  <si>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</si>
  <si>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</si>
  <si>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</si>
  <si>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</si>
  <si>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</si>
  <si>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</si>
  <si>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</si>
  <si>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</si>
  <si>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</si>
  <si>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</si>
  <si>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</si>
  <si>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</si>
  <si>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</si>
  <si>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</si>
  <si>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</si>
  <si>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</si>
  <si>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</si>
  <si>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</si>
  <si>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</si>
  <si>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</si>
  <si>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</si>
  <si>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</si>
  <si>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</si>
  <si>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</si>
  <si>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</si>
  <si>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</si>
  <si>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</si>
  <si>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</si>
  <si>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</si>
  <si>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</si>
  <si>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</si>
  <si>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</si>
  <si>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</si>
  <si>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</si>
  <si>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</si>
  <si>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</si>
  <si>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</si>
  <si>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</si>
  <si>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</si>
  <si>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</si>
  <si>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</si>
  <si>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</si>
  <si>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</si>
  <si>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</si>
  <si>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</si>
  <si>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</si>
  <si>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</si>
  <si>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</si>
  <si>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</si>
  <si>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</si>
  <si>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</si>
  <si>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</si>
  <si>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</si>
  <si>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</si>
  <si>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</si>
  <si>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</si>
  <si>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</si>
  <si>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</si>
  <si>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</si>
  <si>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</si>
  <si>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</si>
  <si>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</si>
  <si>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</si>
  <si>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</si>
  <si>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</si>
  <si>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</si>
  <si>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</si>
  <si>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</si>
  <si>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</si>
  <si>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</si>
  <si>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</si>
  <si>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</si>
  <si>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</si>
  <si>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</si>
  <si>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</si>
  <si>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</si>
  <si>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</si>
  <si>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</si>
  <si>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</si>
  <si>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</si>
  <si>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</si>
  <si>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</si>
  <si>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</si>
  <si>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</si>
  <si>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</si>
  <si>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</si>
  <si>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</si>
  <si>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</si>
  <si>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</si>
  <si>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</si>
  <si>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</si>
  <si>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</si>
  <si>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</si>
  <si>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</si>
  <si>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</si>
  <si>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</si>
  <si>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</si>
  <si>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</si>
  <si>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</si>
  <si>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</si>
  <si>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</si>
  <si>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</si>
  <si>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</si>
  <si>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</si>
  <si>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</si>
  <si>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</si>
  <si>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</si>
  <si>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</si>
  <si>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</si>
  <si>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</si>
  <si>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</si>
  <si>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</si>
  <si>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</si>
  <si>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</si>
  <si>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</si>
  <si>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</si>
  <si>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</si>
  <si>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</si>
  <si>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</si>
  <si>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</si>
  <si>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</si>
  <si>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</si>
  <si>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</si>
  <si>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</si>
  <si>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</si>
  <si>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</si>
  <si>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</si>
  <si>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</si>
  <si>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</si>
  <si>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</si>
  <si>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</si>
  <si>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</si>
  <si>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</si>
  <si>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</si>
  <si>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</si>
  <si>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</si>
  <si>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</si>
  <si>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</si>
  <si>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</si>
  <si>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</si>
  <si>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</si>
  <si>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</si>
  <si>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</si>
  <si>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</si>
  <si>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</si>
  <si>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</si>
  <si>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</si>
  <si>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</si>
  <si>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</si>
  <si>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</si>
  <si>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</si>
  <si>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</si>
  <si>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</si>
  <si>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</si>
  <si>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</si>
  <si>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</si>
  <si>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</si>
  <si>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</si>
  <si>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</si>
  <si>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</si>
  <si>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</si>
  <si>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</si>
  <si>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</si>
  <si>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</si>
  <si>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</si>
  <si>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</si>
  <si>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</si>
  <si>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</si>
  <si>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</si>
  <si>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</si>
  <si>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</si>
  <si>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</si>
  <si>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</si>
  <si>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</si>
  <si>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</si>
  <si>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</si>
  <si>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</si>
  <si>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</si>
  <si>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</si>
  <si>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</si>
  <si>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</si>
  <si>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</si>
  <si>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</si>
  <si>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</si>
  <si>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</si>
  <si>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</si>
  <si>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</si>
  <si>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</si>
  <si>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</si>
  <si>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</si>
  <si>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</si>
  <si>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</si>
  <si>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</si>
  <si>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</si>
  <si>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</si>
  <si>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</si>
  <si>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</si>
  <si>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</si>
  <si>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</si>
  <si>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</si>
  <si>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</si>
  <si>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</si>
  <si>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</si>
  <si>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</si>
  <si>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</si>
  <si>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</si>
  <si>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</si>
  <si>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</si>
  <si>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</si>
  <si>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</si>
  <si>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</si>
  <si>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</si>
  <si>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</si>
  <si>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</si>
  <si>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</si>
  <si>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</si>
  <si>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</si>
  <si>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</si>
  <si>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</si>
  <si>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</si>
  <si>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</si>
  <si>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</si>
  <si>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</si>
  <si>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</si>
  <si>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</si>
  <si>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</si>
  <si>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</si>
  <si>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</si>
  <si>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</si>
  <si>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</si>
  <si>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</si>
  <si>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</si>
  <si>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</si>
  <si>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</si>
  <si>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</si>
  <si>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</si>
  <si>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</si>
  <si>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</si>
  <si>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</si>
  <si>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</si>
  <si>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</si>
  <si>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</si>
  <si>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</si>
  <si>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</si>
  <si>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</si>
  <si>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</si>
  <si>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</si>
  <si>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</si>
  <si>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</si>
  <si>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</si>
  <si>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</si>
  <si>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</si>
  <si>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</si>
  <si>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</si>
  <si>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</si>
  <si>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</si>
  <si>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</si>
  <si>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</si>
  <si>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</si>
  <si>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</si>
  <si>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</si>
  <si>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</si>
  <si>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</si>
  <si>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</si>
  <si>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</si>
  <si>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</si>
  <si>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</si>
  <si>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</si>
  <si>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</si>
  <si>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</si>
  <si>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</si>
  <si>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</si>
  <si>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</si>
  <si>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</si>
  <si>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</si>
  <si>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</si>
  <si>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</si>
  <si>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</si>
  <si>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</si>
  <si>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</si>
  <si>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</si>
  <si>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</si>
  <si>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</si>
  <si>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</si>
  <si>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</si>
  <si>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</si>
  <si>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</si>
  <si>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</si>
  <si>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</si>
  <si>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</si>
  <si>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</si>
  <si>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</si>
  <si>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</si>
  <si>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</si>
  <si>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</si>
  <si>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</si>
  <si>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</si>
  <si>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</si>
  <si>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</si>
  <si>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</si>
  <si>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</si>
  <si>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</si>
  <si>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</si>
  <si>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</si>
  <si>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</si>
  <si>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</si>
  <si>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</si>
  <si>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</si>
  <si>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</si>
  <si>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</si>
  <si>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</si>
  <si>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</si>
  <si>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</si>
  <si>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</si>
  <si>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</si>
  <si>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</si>
  <si>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</si>
  <si>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</si>
  <si>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</si>
  <si>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</si>
  <si>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</si>
  <si>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</si>
  <si>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</si>
  <si>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</si>
  <si>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</si>
  <si>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</si>
  <si>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</si>
  <si>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</si>
  <si>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</si>
  <si>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</si>
  <si>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</si>
  <si>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</si>
  <si>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</si>
  <si>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</si>
  <si>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</si>
  <si>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</si>
  <si>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</si>
  <si>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</si>
  <si>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</si>
  <si>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</si>
  <si>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</si>
  <si>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</si>
  <si>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</si>
  <si>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</si>
  <si>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</si>
  <si>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</si>
  <si>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</si>
  <si>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</si>
  <si>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</si>
  <si>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</si>
  <si>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</si>
  <si>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</si>
  <si>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</si>
  <si>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</si>
  <si>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</si>
  <si>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</si>
  <si>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</si>
  <si>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</si>
  <si>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</si>
  <si>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</si>
  <si>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</si>
  <si>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</si>
  <si>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</si>
  <si>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</si>
  <si>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</si>
  <si>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</si>
  <si>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</si>
  <si>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</si>
  <si>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</si>
  <si>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</si>
  <si>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</si>
  <si>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</si>
  <si>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</si>
  <si>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</si>
  <si>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</si>
  <si>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</si>
  <si>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</si>
  <si>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</si>
  <si>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</si>
  <si>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</si>
  <si>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</si>
  <si>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</si>
  <si>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</si>
  <si>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</si>
  <si>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</si>
  <si>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</si>
  <si>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</si>
  <si>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</si>
  <si>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</si>
  <si>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</si>
  <si>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</si>
  <si>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</si>
  <si>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</si>
  <si>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</si>
  <si>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</si>
  <si>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</si>
  <si>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</si>
  <si>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</si>
  <si>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</si>
  <si>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</si>
  <si>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</si>
  <si>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</si>
  <si>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</si>
  <si>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</si>
  <si>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</si>
  <si>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</si>
  <si>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</si>
  <si>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</si>
  <si>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</si>
  <si>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</si>
  <si>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</si>
  <si>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</si>
  <si>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</si>
  <si>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</si>
  <si>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</si>
  <si>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</si>
  <si>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</si>
  <si>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</si>
  <si>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</si>
  <si>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</si>
  <si>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</si>
  <si>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</si>
  <si>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</si>
  <si>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</si>
  <si>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</si>
  <si>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</si>
  <si>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</si>
  <si>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</si>
  <si>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</si>
  <si>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</si>
  <si>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</si>
  <si>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</si>
  <si>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</si>
  <si>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</si>
  <si>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</si>
  <si>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</si>
  <si>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</si>
  <si>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</si>
  <si>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</si>
  <si>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</si>
  <si>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</si>
  <si>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</si>
  <si>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</si>
  <si>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</si>
  <si>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</si>
  <si>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</si>
  <si>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</si>
  <si>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</si>
  <si>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</si>
  <si>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</si>
  <si>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</si>
  <si>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</si>
  <si>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</si>
  <si>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</si>
  <si>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</si>
  <si>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</si>
  <si>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</si>
  <si>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</si>
  <si>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</si>
  <si>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</si>
  <si>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</si>
  <si>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</si>
  <si>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</si>
  <si>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</si>
  <si>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</si>
  <si>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</si>
  <si>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</si>
  <si>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</si>
  <si>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</si>
  <si>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</si>
  <si>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</si>
  <si>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</si>
  <si>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</si>
  <si>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</si>
  <si>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</si>
  <si>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</si>
  <si>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</si>
  <si>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</si>
  <si>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</si>
  <si>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</si>
  <si>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</si>
  <si>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</si>
  <si>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</si>
  <si>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</si>
  <si>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</si>
  <si>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</si>
  <si>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</si>
  <si>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</si>
  <si>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</si>
  <si>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</si>
  <si>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</si>
  <si>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</si>
  <si>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</si>
  <si>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</si>
  <si>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</si>
  <si>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</si>
  <si>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</si>
  <si>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</si>
  <si>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</si>
  <si>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</si>
  <si>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</si>
  <si>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</si>
  <si>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</si>
  <si>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</si>
  <si>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</si>
  <si>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</si>
  <si>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</si>
  <si>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</si>
  <si>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</si>
  <si>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</si>
  <si>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</si>
  <si>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</si>
  <si>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</si>
  <si>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</si>
  <si>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</si>
  <si>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</si>
  <si>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</si>
  <si>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</si>
  <si>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</si>
  <si>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</si>
  <si>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</si>
  <si>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</si>
  <si>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</si>
  <si>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</si>
  <si>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</si>
  <si>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</si>
  <si>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</si>
  <si>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</si>
  <si>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</si>
  <si>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</si>
  <si>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</si>
  <si>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</si>
  <si>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</si>
  <si>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</si>
  <si>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</si>
  <si>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</si>
  <si>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</si>
  <si>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</si>
  <si>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</si>
  <si>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</si>
  <si>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</si>
  <si>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</si>
  <si>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</si>
  <si>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</si>
  <si>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</si>
  <si>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</si>
  <si>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</si>
  <si>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</si>
  <si>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</si>
  <si>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</si>
  <si>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</si>
  <si>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</si>
  <si>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</si>
  <si>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</si>
  <si>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</si>
  <si>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</si>
  <si>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</si>
  <si>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</si>
  <si>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</si>
  <si>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</si>
  <si>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</si>
  <si>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</si>
  <si>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</si>
  <si>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</si>
  <si>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</si>
  <si>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</si>
  <si>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</si>
  <si>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</si>
  <si>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</si>
  <si>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</si>
  <si>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</si>
  <si>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</si>
  <si>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</si>
  <si>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</si>
  <si>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</si>
  <si>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</si>
  <si>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</si>
  <si>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</si>
  <si>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</si>
  <si>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</si>
  <si>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</si>
  <si>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</si>
  <si>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</si>
  <si>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</si>
  <si>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</si>
  <si>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</si>
  <si>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</si>
  <si>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</si>
  <si>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</si>
  <si>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</si>
  <si>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</si>
  <si>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</si>
  <si>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</si>
  <si>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</si>
  <si>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</si>
  <si>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</si>
  <si>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</si>
  <si>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</si>
  <si>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</si>
  <si>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</si>
  <si>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</si>
  <si>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</si>
  <si>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</si>
  <si>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</si>
  <si>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</si>
  <si>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</si>
  <si>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</si>
  <si>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</si>
  <si>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</si>
  <si>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</si>
  <si>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</si>
  <si>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</si>
  <si>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</si>
  <si>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</si>
  <si>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</si>
  <si>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</si>
  <si>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</si>
  <si>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</si>
  <si>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</si>
  <si>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</si>
  <si>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</si>
  <si>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</si>
  <si>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</si>
  <si>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</si>
  <si>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</si>
  <si>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</si>
  <si>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</si>
  <si>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</si>
  <si>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</si>
  <si>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</si>
  <si>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</si>
  <si>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</si>
  <si>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</si>
  <si>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</si>
  <si>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</si>
  <si>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</si>
  <si>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</si>
  <si>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</si>
  <si>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</si>
  <si>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</si>
  <si>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</si>
  <si>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</si>
  <si>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</si>
  <si>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</si>
  <si>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</si>
  <si>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</si>
  <si>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</si>
  <si>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</si>
  <si>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</si>
  <si>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</si>
  <si>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</si>
  <si>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</si>
  <si>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</si>
  <si>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</si>
  <si>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</si>
  <si>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</si>
  <si>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</si>
  <si>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</si>
  <si>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</si>
  <si>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</si>
  <si>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</si>
  <si>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</si>
  <si>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</si>
  <si>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</si>
  <si>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</si>
  <si>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</si>
  <si>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</si>
  <si>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</si>
  <si>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</si>
  <si>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</si>
  <si>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</si>
  <si>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</si>
  <si>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</si>
  <si>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</si>
  <si>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</si>
  <si>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</si>
  <si>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</si>
  <si>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</si>
  <si>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</si>
  <si>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</si>
  <si>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</si>
  <si>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</si>
  <si>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</si>
  <si>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</si>
  <si>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</si>
  <si>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</si>
  <si>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</si>
  <si>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</si>
  <si>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</si>
  <si>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</si>
  <si>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</si>
  <si>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</si>
  <si>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</si>
  <si>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</si>
  <si>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</si>
  <si>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</si>
  <si>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</si>
  <si>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</si>
  <si>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</si>
  <si>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</si>
  <si>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</si>
  <si>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</si>
  <si>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</si>
  <si>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</si>
  <si>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</si>
  <si>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</si>
  <si>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</si>
  <si>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</si>
  <si>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</si>
  <si>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</si>
  <si>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</si>
  <si>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</si>
  <si>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</si>
  <si>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</si>
  <si>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</si>
  <si>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</si>
  <si>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</si>
  <si>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</si>
  <si>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</si>
  <si>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</si>
  <si>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</si>
  <si>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</si>
  <si>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</si>
  <si>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</si>
  <si>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</si>
  <si>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</si>
  <si>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</si>
  <si>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</si>
  <si>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</si>
  <si>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</si>
  <si>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</si>
  <si>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</si>
  <si>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</si>
  <si>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</si>
  <si>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</si>
  <si>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</si>
  <si>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</si>
  <si>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</si>
  <si>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</si>
  <si>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</si>
  <si>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</si>
  <si>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</si>
  <si>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</si>
  <si>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</si>
  <si>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</si>
  <si>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</si>
  <si>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</si>
  <si>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</si>
  <si>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</si>
  <si>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</si>
  <si>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</si>
  <si>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</si>
  <si>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</si>
  <si>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</si>
  <si>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</si>
  <si>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</si>
  <si>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</si>
  <si>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</si>
  <si>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</si>
  <si>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</si>
  <si>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</si>
  <si>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</si>
  <si>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</si>
  <si>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</si>
  <si>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</si>
  <si>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</si>
  <si>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</si>
  <si>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</si>
  <si>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</si>
  <si>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</si>
  <si>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</si>
  <si>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</si>
  <si>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</si>
  <si>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</si>
  <si>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</si>
  <si>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</si>
  <si>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</si>
  <si>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</si>
  <si>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</si>
  <si>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</si>
  <si>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</si>
  <si>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</si>
  <si>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</si>
  <si>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</si>
  <si>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</si>
  <si>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</si>
  <si>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</si>
  <si>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</si>
  <si>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</si>
  <si>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</si>
  <si>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</si>
  <si>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</si>
  <si>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</si>
  <si>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</si>
  <si>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</si>
  <si>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</si>
  <si>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</si>
  <si>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</si>
  <si>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</si>
  <si>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</si>
  <si>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</si>
  <si>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</si>
  <si>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</si>
  <si>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</si>
  <si>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</si>
  <si>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</si>
  <si>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</si>
  <si>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</si>
  <si>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</si>
  <si>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</si>
  <si>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</si>
  <si>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</si>
  <si>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</si>
  <si>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</si>
  <si>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</si>
  <si>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</si>
  <si>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</si>
  <si>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</si>
  <si>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</si>
  <si>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</si>
  <si>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</si>
  <si>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</si>
  <si>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</si>
  <si>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</si>
  <si>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</si>
  <si>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</si>
  <si>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</si>
  <si>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</si>
  <si>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</si>
  <si>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</si>
  <si>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</si>
  <si>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</si>
  <si>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</si>
  <si>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</si>
  <si>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</si>
  <si>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</si>
  <si>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</si>
  <si>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</si>
  <si>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</si>
  <si>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</si>
  <si>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</si>
  <si>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</si>
  <si>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</si>
  <si>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</si>
  <si>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</si>
  <si>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</si>
  <si>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</si>
  <si>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</si>
  <si>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</si>
  <si>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</si>
  <si>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</si>
  <si>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</si>
  <si>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</si>
  <si>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</si>
  <si>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</si>
  <si>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</si>
  <si>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</si>
  <si>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</si>
  <si>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</si>
  <si>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</si>
  <si>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</si>
  <si>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</si>
  <si>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</si>
  <si>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</si>
  <si>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</si>
  <si>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</si>
  <si>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</si>
  <si>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</si>
  <si>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</si>
  <si>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</si>
  <si>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</si>
  <si>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</si>
  <si>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</si>
  <si>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</si>
  <si>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</si>
  <si>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</si>
  <si>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</si>
  <si>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</si>
  <si>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</si>
  <si>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</si>
  <si>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</si>
  <si>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</si>
  <si>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</si>
  <si>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</si>
  <si>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</si>
  <si>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</si>
  <si>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</si>
  <si>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</si>
  <si>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</si>
  <si>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</si>
  <si>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</si>
  <si>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</si>
  <si>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</si>
  <si>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</si>
  <si>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</si>
  <si>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</si>
  <si>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</si>
  <si>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</si>
  <si>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</si>
  <si>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</si>
  <si>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</si>
  <si>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</si>
  <si>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</si>
  <si>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</si>
  <si>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</si>
  <si>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</si>
  <si>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</si>
  <si>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</si>
  <si>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</si>
  <si>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</si>
  <si>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</si>
  <si>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</si>
  <si>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</si>
  <si>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</si>
  <si>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</si>
  <si>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</si>
  <si>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</si>
  <si>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</si>
  <si>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</si>
  <si>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</si>
  <si>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</si>
  <si>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</si>
  <si>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</si>
  <si>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</si>
  <si>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</si>
  <si>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</si>
  <si>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</si>
  <si>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</si>
  <si>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</si>
  <si>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</si>
  <si>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</si>
  <si>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</si>
  <si>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</si>
  <si>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</si>
  <si>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</si>
  <si>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</si>
  <si>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</si>
  <si>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</si>
  <si>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</si>
  <si>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</si>
  <si>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</si>
  <si>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</si>
  <si>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</si>
  <si>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</si>
  <si>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</si>
  <si>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</si>
  <si>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</si>
  <si>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</si>
  <si>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</si>
  <si>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</si>
  <si>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</si>
  <si>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</si>
  <si>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</si>
  <si>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</si>
  <si>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</si>
  <si>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</si>
  <si>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</si>
  <si>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</si>
  <si>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</si>
  <si>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</si>
  <si>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</si>
  <si>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</si>
  <si>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</si>
  <si>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</si>
  <si>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</si>
  <si>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</si>
  <si>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</si>
  <si>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</si>
  <si>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</si>
  <si>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</si>
  <si>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</si>
  <si>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</si>
  <si>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</si>
  <si>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</si>
  <si>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</si>
  <si>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</si>
  <si>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</si>
  <si>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</si>
  <si>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</si>
  <si>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</si>
  <si>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</si>
  <si>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</si>
  <si>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</si>
  <si>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</si>
  <si>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</si>
  <si>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</si>
  <si>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</si>
  <si>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</si>
  <si>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</si>
  <si>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</si>
  <si>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</si>
  <si>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</si>
  <si>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</si>
  <si>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</si>
  <si>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</si>
  <si>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</si>
  <si>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</si>
  <si>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</si>
  <si>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</si>
  <si>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</si>
  <si>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</si>
  <si>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</si>
  <si>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</si>
  <si>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</si>
  <si>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</si>
  <si>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</si>
  <si>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</si>
  <si>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</si>
  <si>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</si>
  <si>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</si>
  <si>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</si>
  <si>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</si>
  <si>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</si>
  <si>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</si>
  <si>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</si>
  <si>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</si>
  <si>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</si>
  <si>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</si>
  <si>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</si>
  <si>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</si>
  <si>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</si>
  <si>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</si>
  <si>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</si>
  <si>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</si>
  <si>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</si>
  <si>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</si>
  <si>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</si>
  <si>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</si>
  <si>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</si>
  <si>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</si>
  <si>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</si>
  <si>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</si>
  <si>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</si>
  <si>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</si>
  <si>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</si>
  <si>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</si>
  <si>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</si>
  <si>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</si>
  <si>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</si>
  <si>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</si>
  <si>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</si>
  <si>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</si>
  <si>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</si>
  <si>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</si>
  <si>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</si>
  <si>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</si>
  <si>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</si>
  <si>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</si>
  <si>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</si>
  <si>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</si>
  <si>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</si>
  <si>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</si>
  <si>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</si>
  <si>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</si>
  <si>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</si>
  <si>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</si>
  <si>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</si>
  <si>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</si>
  <si>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</si>
  <si>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</si>
  <si>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</si>
  <si>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</si>
  <si>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</si>
  <si>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</si>
  <si>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</si>
  <si>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</si>
  <si>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</si>
  <si>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</si>
  <si>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</si>
  <si>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</si>
  <si>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</si>
  <si>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</si>
  <si>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</si>
  <si>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</si>
  <si>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</si>
  <si>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</si>
  <si>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</si>
  <si>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</si>
  <si>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</si>
  <si>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</si>
  <si>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</si>
  <si>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</si>
  <si>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</si>
  <si>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</si>
  <si>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</si>
  <si>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</si>
  <si>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</si>
  <si>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</si>
  <si>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</si>
  <si>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</si>
  <si>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</si>
  <si>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</si>
  <si>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</si>
  <si>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</si>
  <si>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</si>
  <si>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</si>
  <si>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</si>
  <si>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</si>
  <si>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</si>
  <si>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</si>
  <si>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</si>
  <si>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</si>
  <si>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</si>
  <si>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</si>
  <si>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</si>
  <si>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</si>
  <si>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</si>
  <si>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</si>
  <si>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</si>
  <si>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</si>
  <si>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</si>
  <si>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</si>
  <si>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</si>
  <si>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</si>
  <si>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</si>
  <si>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</si>
  <si>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</si>
  <si>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</si>
  <si>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</si>
  <si>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</si>
  <si>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</si>
  <si>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</si>
  <si>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</si>
  <si>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</si>
  <si>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</si>
  <si>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</si>
  <si>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</si>
  <si>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</si>
  <si>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</si>
  <si>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</si>
  <si>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</si>
  <si>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</si>
  <si>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</si>
  <si>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</si>
  <si>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</si>
  <si>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</si>
  <si>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</si>
  <si>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</si>
  <si>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</si>
  <si>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</si>
  <si>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</si>
  <si>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</si>
  <si>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</si>
  <si>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</si>
  <si>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</si>
  <si>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</si>
  <si>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</si>
  <si>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</si>
  <si>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</si>
  <si>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</si>
  <si>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</si>
  <si>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</si>
  <si>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</si>
  <si>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</si>
  <si>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</si>
  <si>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</si>
  <si>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</si>
  <si>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</si>
  <si>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</si>
  <si>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</si>
  <si>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</si>
  <si>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</si>
  <si>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</si>
  <si>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</si>
  <si>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</si>
  <si>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</si>
  <si>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</si>
  <si>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</si>
  <si>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</si>
  <si>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</si>
  <si>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</si>
  <si>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</si>
  <si>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</si>
  <si>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</si>
  <si>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</si>
  <si>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</si>
  <si>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</si>
  <si>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</si>
  <si>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</si>
  <si>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</si>
  <si>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</si>
  <si>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</si>
  <si>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</si>
  <si>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</si>
  <si>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</si>
  <si>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</si>
  <si>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</si>
  <si>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</si>
  <si>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</si>
  <si>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</si>
  <si>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</si>
  <si>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</si>
  <si>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</si>
  <si>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</si>
  <si>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</si>
  <si>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</si>
  <si>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</si>
  <si>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</si>
  <si>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</si>
  <si>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</si>
  <si>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</si>
  <si>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</si>
  <si>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</si>
  <si>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</si>
  <si>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</si>
  <si>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</si>
  <si>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</si>
  <si>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</si>
  <si>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</si>
  <si>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</si>
  <si>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</si>
  <si>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</si>
  <si>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</si>
  <si>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</si>
  <si>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</si>
  <si>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</si>
  <si>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</si>
  <si>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</si>
  <si>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</si>
  <si>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</si>
  <si>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</si>
  <si>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</si>
  <si>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</si>
  <si>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</si>
  <si>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</si>
  <si>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</si>
  <si>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</si>
  <si>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</si>
  <si>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</si>
  <si>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</si>
  <si>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</si>
  <si>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</si>
  <si>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</si>
  <si>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</si>
  <si>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</si>
  <si>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</si>
  <si>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</si>
  <si>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</si>
  <si>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</si>
  <si>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</si>
  <si>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</si>
  <si>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</si>
  <si>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</si>
  <si>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</si>
  <si>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</si>
  <si>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</si>
  <si>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</si>
  <si>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</si>
  <si>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</si>
  <si>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</si>
  <si>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</si>
  <si>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</si>
  <si>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</si>
  <si>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</si>
  <si>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</si>
  <si>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</si>
  <si>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</si>
  <si>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</si>
  <si>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</si>
  <si>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</si>
  <si>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</si>
  <si>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</si>
  <si>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</si>
  <si>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</si>
  <si>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</si>
  <si>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</si>
  <si>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</si>
  <si>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</si>
  <si>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</si>
  <si>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</si>
  <si>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</si>
  <si>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</si>
  <si>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</si>
  <si>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</si>
  <si>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</si>
  <si>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</si>
  <si>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</si>
  <si>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</si>
  <si>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</si>
  <si>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</si>
  <si>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</si>
  <si>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</si>
  <si>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</si>
  <si>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</si>
  <si>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</si>
  <si>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</si>
  <si>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</si>
  <si>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</si>
  <si>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</si>
  <si>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</si>
  <si>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</si>
  <si>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</si>
  <si>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</si>
  <si>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</si>
  <si>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</si>
  <si>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</si>
  <si>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</si>
  <si>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</si>
  <si>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</si>
  <si>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</si>
  <si>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</si>
  <si>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</si>
  <si>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</si>
  <si>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</si>
  <si>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</si>
  <si>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</si>
  <si>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</si>
  <si>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</si>
  <si>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</si>
  <si>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</si>
  <si>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</si>
  <si>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</si>
  <si>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</si>
  <si>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</si>
  <si>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</si>
  <si>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</si>
  <si>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</si>
  <si>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</si>
  <si>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</si>
  <si>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</si>
  <si>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</si>
  <si>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</si>
  <si>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</si>
  <si>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</si>
  <si>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</si>
  <si>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</si>
  <si>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</si>
  <si>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</si>
  <si>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</si>
  <si>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</si>
  <si>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</si>
  <si>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</si>
  <si>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</si>
  <si>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</si>
  <si>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</si>
  <si>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</si>
  <si>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</si>
  <si>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</si>
  <si>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</si>
  <si>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</si>
  <si>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</si>
  <si>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</si>
  <si>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</si>
  <si>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</si>
  <si>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</si>
  <si>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</si>
  <si>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</si>
  <si>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</si>
  <si>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</si>
  <si>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</si>
  <si>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</si>
  <si>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</si>
  <si>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</si>
  <si>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</si>
  <si>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</si>
  <si>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</si>
  <si>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</si>
  <si>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</si>
  <si>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</si>
  <si>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</si>
  <si>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</si>
  <si>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</si>
  <si>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</si>
  <si>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</si>
  <si>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</si>
  <si>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</si>
  <si>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</si>
  <si>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</si>
  <si>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</si>
  <si>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</si>
  <si>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</si>
  <si>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</si>
  <si>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</si>
  <si>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</si>
  <si>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</si>
  <si>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</si>
  <si>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</si>
  <si>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</si>
  <si>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</si>
  <si>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</si>
  <si>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</si>
  <si>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</si>
  <si>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</si>
  <si>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</si>
  <si>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</si>
  <si>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</si>
  <si>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</si>
  <si>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</si>
  <si>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</si>
  <si>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</si>
  <si>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</si>
  <si>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</si>
  <si>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</si>
  <si>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</si>
  <si>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</si>
  <si>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</si>
  <si>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</si>
  <si>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</si>
  <si>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</si>
  <si>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</si>
  <si>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</si>
  <si>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</si>
  <si>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</si>
  <si>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</si>
  <si>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</si>
  <si>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</si>
  <si>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</si>
  <si>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</si>
  <si>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</si>
  <si>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</si>
  <si>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</si>
  <si>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</si>
  <si>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</si>
  <si>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</si>
  <si>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</si>
  <si>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</si>
  <si>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</si>
  <si>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</si>
  <si>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</si>
  <si>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</si>
  <si>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</si>
  <si>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</si>
  <si>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</si>
  <si>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</si>
  <si>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</si>
  <si>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</si>
  <si>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</si>
  <si>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</si>
  <si>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</si>
  <si>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</si>
  <si>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</si>
  <si>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</si>
  <si>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</si>
  <si>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</si>
  <si>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</si>
  <si>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</si>
  <si>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</si>
  <si>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</si>
  <si>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</si>
  <si>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</si>
  <si>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</si>
  <si>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</si>
  <si>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</si>
  <si>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</si>
  <si>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</si>
  <si>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</si>
  <si>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</si>
  <si>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</si>
  <si>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</si>
  <si>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</si>
  <si>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</si>
  <si>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</si>
  <si>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</si>
  <si>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</si>
  <si>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</si>
  <si>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</si>
  <si>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</si>
  <si>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</si>
  <si>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</si>
  <si>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</si>
  <si>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</si>
  <si>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</si>
  <si>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</si>
  <si>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</si>
  <si>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</si>
  <si>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</si>
  <si>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</si>
  <si>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</si>
  <si>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</si>
  <si>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</si>
  <si>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</si>
  <si>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</si>
  <si>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</si>
  <si>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</si>
  <si>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</si>
  <si>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</si>
  <si>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</si>
  <si>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</si>
  <si>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</si>
  <si>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</si>
  <si>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</si>
  <si>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</si>
  <si>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</si>
  <si>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</si>
  <si>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</si>
  <si>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</si>
  <si>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</si>
  <si>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</si>
  <si>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</si>
  <si>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</si>
  <si>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</si>
  <si>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</si>
  <si>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</si>
  <si>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</si>
  <si>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</si>
  <si>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</si>
  <si>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</si>
  <si>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</si>
  <si>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</si>
  <si>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</si>
  <si>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</si>
  <si>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</si>
  <si>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</si>
  <si>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</si>
  <si>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</si>
  <si>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</si>
  <si>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</si>
  <si>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</si>
  <si>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</si>
  <si>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</si>
  <si>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</si>
  <si>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</si>
  <si>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</si>
  <si>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</si>
  <si>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</si>
  <si>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</si>
  <si>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</si>
  <si>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</si>
  <si>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</si>
  <si>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</si>
  <si>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</si>
  <si>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</si>
  <si>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</si>
  <si>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</si>
  <si>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</si>
  <si>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</si>
  <si>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</si>
  <si>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</si>
  <si>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</si>
  <si>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</si>
  <si>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</si>
  <si>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</si>
  <si>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</si>
  <si>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</si>
  <si>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</si>
  <si>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</si>
  <si>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</si>
  <si>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</si>
  <si>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</si>
  <si>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</si>
  <si>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</si>
  <si>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</si>
  <si>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</si>
  <si>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</si>
  <si>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</si>
  <si>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</si>
  <si>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</si>
  <si>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</si>
  <si>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</si>
  <si>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</si>
  <si>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</si>
  <si>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</si>
  <si>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</si>
  <si>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</si>
  <si>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</si>
  <si>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</si>
  <si>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</si>
  <si>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</si>
  <si>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</si>
  <si>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</si>
  <si>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</si>
  <si>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</si>
  <si>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</si>
  <si>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</si>
  <si>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</si>
  <si>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</si>
  <si>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</si>
  <si>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</si>
  <si>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</si>
  <si>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</si>
  <si>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</si>
  <si>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</si>
  <si>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</si>
  <si>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</si>
  <si>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</si>
  <si>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</si>
  <si>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</si>
  <si>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</si>
  <si>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</si>
  <si>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</si>
  <si>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</si>
  <si>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</si>
  <si>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</si>
  <si>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</si>
  <si>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</si>
  <si>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</si>
  <si>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</si>
  <si>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</si>
  <si>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</si>
  <si>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</si>
  <si>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</si>
  <si>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</si>
  <si>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</si>
  <si>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</si>
  <si>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</si>
  <si>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</si>
  <si>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</si>
  <si>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</si>
  <si>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</si>
  <si>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</si>
  <si>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</si>
  <si>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</si>
  <si>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</si>
  <si>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</si>
  <si>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</si>
  <si>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</si>
  <si>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</si>
  <si>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</si>
  <si>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</si>
  <si>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</si>
  <si>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</si>
  <si>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</si>
  <si>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</si>
  <si>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</si>
  <si>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</si>
  <si>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</si>
  <si>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</si>
  <si>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</si>
  <si>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</si>
  <si>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</si>
  <si>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</si>
  <si>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</si>
  <si>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</si>
  <si>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</si>
  <si>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</si>
  <si>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</si>
  <si>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</si>
  <si>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</si>
  <si>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</si>
  <si>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</si>
  <si>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</si>
  <si>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</si>
  <si>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</si>
  <si>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</si>
  <si>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</si>
  <si>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</si>
  <si>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</si>
  <si>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</si>
  <si>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</si>
  <si>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</si>
  <si>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</si>
  <si>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</si>
  <si>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</si>
  <si>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</si>
  <si>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</si>
  <si>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</si>
  <si>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</si>
  <si>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</si>
  <si>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</si>
  <si>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</si>
  <si>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</si>
  <si>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</si>
  <si>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</si>
  <si>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</si>
  <si>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</si>
  <si>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</si>
  <si>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</si>
  <si>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</si>
  <si>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</si>
  <si>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</si>
  <si>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</si>
  <si>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</si>
  <si>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</si>
  <si>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</si>
  <si>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</si>
  <si>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</si>
  <si>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</si>
  <si>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</si>
  <si>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</si>
  <si>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</si>
  <si>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</si>
  <si>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</si>
  <si>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</si>
  <si>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</si>
  <si>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</si>
  <si>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</si>
  <si>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</si>
  <si>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</si>
  <si>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</si>
  <si>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</si>
  <si>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</si>
  <si>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</si>
  <si>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</si>
  <si>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</si>
  <si>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</si>
  <si>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</si>
  <si>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</si>
  <si>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</si>
  <si>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</si>
  <si>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</si>
  <si>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</si>
  <si>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</si>
  <si>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</si>
  <si>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</si>
  <si>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</si>
  <si>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</si>
  <si>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</si>
  <si>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</si>
  <si>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</si>
  <si>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</si>
  <si>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</si>
  <si>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</si>
  <si>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</si>
  <si>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</si>
  <si>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</si>
  <si>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</si>
  <si>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</si>
  <si>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</si>
  <si>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</si>
  <si>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</si>
  <si>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</si>
  <si>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</si>
  <si>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</si>
  <si>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</si>
  <si>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</si>
  <si>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</si>
  <si>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</si>
  <si>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</si>
  <si>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</si>
  <si>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</si>
  <si>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</si>
  <si>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</si>
  <si>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</si>
  <si>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</si>
  <si>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</si>
  <si>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</si>
  <si>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</si>
  <si>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</si>
  <si>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</si>
  <si>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</si>
  <si>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</si>
  <si>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</si>
  <si>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</si>
  <si>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</si>
  <si>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</si>
  <si>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</si>
  <si>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</si>
  <si>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</si>
  <si>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</si>
  <si>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</si>
  <si>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</si>
  <si>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</si>
  <si>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</si>
  <si>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</si>
  <si>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</si>
  <si>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</si>
  <si>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</si>
  <si>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</si>
  <si>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</si>
  <si>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</si>
  <si>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</si>
  <si>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</si>
  <si>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</si>
  <si>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</si>
  <si>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</si>
  <si>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</si>
  <si>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</si>
  <si>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</si>
  <si>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</si>
  <si>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</si>
  <si>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</si>
  <si>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</si>
  <si>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</si>
  <si>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</si>
  <si>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</si>
  <si>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</si>
  <si>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</si>
  <si>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</si>
  <si>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</si>
  <si>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</si>
  <si>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</si>
  <si>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</si>
  <si>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</si>
  <si>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</si>
  <si>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</si>
  <si>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</si>
  <si>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</si>
  <si>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</si>
  <si>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</si>
  <si>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</si>
  <si>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</si>
  <si>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</si>
  <si>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</si>
  <si>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</si>
  <si>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</si>
  <si>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</si>
  <si>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</si>
  <si>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</si>
  <si>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</si>
  <si>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</si>
  <si>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</si>
  <si>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</si>
  <si>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</si>
  <si>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</si>
  <si>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</si>
  <si>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</si>
  <si>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</si>
  <si>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</si>
  <si>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</si>
  <si>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</si>
  <si>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</si>
  <si>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</si>
  <si>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</si>
  <si>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</si>
  <si>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</si>
  <si>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</si>
  <si>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</si>
  <si>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</si>
  <si>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</si>
  <si>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</si>
  <si>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</si>
  <si>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</si>
  <si>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</si>
  <si>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</si>
  <si>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</si>
  <si>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</si>
  <si>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</si>
  <si>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</si>
  <si>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</si>
  <si>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</si>
  <si>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</si>
  <si>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</si>
  <si>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</si>
  <si>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</si>
  <si>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</si>
  <si>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</si>
  <si>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</si>
  <si>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</si>
  <si>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</si>
  <si>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</si>
  <si>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</si>
  <si>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</si>
  <si>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</si>
  <si>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</si>
  <si>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</si>
  <si>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</si>
  <si>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</si>
  <si>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</si>
  <si>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</si>
  <si>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</si>
  <si>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</si>
  <si>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</si>
  <si>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</si>
  <si>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</si>
  <si>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</si>
  <si>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</si>
  <si>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</si>
  <si>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</si>
  <si>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</si>
  <si>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</si>
  <si>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</si>
  <si>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</si>
  <si>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</si>
  <si>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</si>
  <si>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</si>
  <si>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</si>
  <si>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</si>
  <si>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</si>
  <si>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</si>
  <si>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</si>
  <si>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</si>
  <si>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</si>
  <si>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</si>
  <si>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</si>
  <si>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</si>
  <si>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</si>
  <si>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</si>
  <si>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</si>
  <si>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</si>
  <si>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</si>
  <si>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</si>
  <si>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</si>
  <si>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</si>
  <si>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</si>
  <si>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</si>
  <si>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</si>
  <si>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</si>
  <si>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</si>
  <si>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</si>
  <si>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</si>
  <si>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</si>
  <si>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</si>
  <si>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</si>
  <si>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</si>
  <si>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</si>
  <si>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</si>
  <si>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</si>
  <si>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</si>
  <si>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</si>
  <si>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</si>
  <si>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</si>
  <si>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</si>
  <si>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</si>
  <si>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</si>
  <si>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</si>
  <si>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</si>
  <si>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</si>
  <si>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</si>
  <si>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</si>
  <si>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</si>
  <si>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</si>
  <si>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</si>
  <si>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</si>
  <si>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</si>
  <si>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</si>
  <si>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</si>
  <si>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</si>
  <si>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</si>
  <si>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</si>
  <si>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</si>
  <si>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</si>
  <si>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</si>
  <si>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</si>
  <si>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</si>
  <si>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</si>
  <si>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</si>
  <si>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</si>
  <si>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</si>
  <si>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</si>
  <si>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</si>
  <si>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</si>
  <si>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</si>
  <si>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</si>
  <si>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</si>
  <si>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</si>
  <si>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</si>
  <si>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</si>
  <si>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</si>
  <si>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</si>
  <si>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</si>
  <si>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</si>
  <si>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</si>
  <si>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</si>
  <si>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</si>
  <si>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</si>
  <si>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</si>
  <si>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</si>
  <si>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</si>
  <si>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</si>
  <si>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</si>
  <si>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</si>
  <si>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</si>
  <si>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</si>
  <si>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</si>
  <si>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</si>
  <si>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</si>
  <si>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</si>
  <si>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</si>
  <si>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</si>
  <si>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</si>
  <si>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</si>
  <si>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</si>
  <si>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</si>
  <si>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</si>
  <si>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</si>
  <si>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</si>
  <si>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</si>
  <si>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</si>
  <si>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</si>
  <si>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</si>
  <si>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</si>
  <si>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</si>
  <si>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</si>
  <si>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</si>
  <si>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</si>
  <si>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</si>
  <si>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</si>
  <si>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</si>
  <si>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</si>
  <si>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</si>
  <si>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</si>
  <si>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</si>
  <si>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</si>
  <si>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</si>
  <si>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</si>
  <si>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</si>
  <si>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</si>
  <si>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</si>
  <si>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</si>
  <si>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</si>
  <si>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</si>
  <si>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</si>
  <si>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</si>
  <si>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</si>
  <si>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</si>
  <si>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</si>
  <si>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</si>
  <si>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</si>
  <si>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</si>
  <si>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</si>
  <si>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</si>
  <si>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</si>
  <si>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</si>
  <si>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</si>
  <si>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</si>
  <si>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</si>
  <si>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</si>
  <si>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</si>
  <si>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</si>
  <si>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</si>
  <si>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</si>
  <si>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</si>
  <si>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</si>
  <si>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</si>
  <si>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</si>
  <si>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</si>
  <si>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</si>
  <si>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</si>
  <si>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</si>
  <si>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</si>
  <si>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</si>
  <si>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</si>
  <si>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</si>
  <si>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</si>
  <si>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</si>
  <si>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</si>
  <si>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</si>
  <si>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</si>
  <si>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</si>
  <si>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</si>
  <si>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</si>
  <si>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</si>
  <si>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</si>
  <si>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</si>
  <si>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</si>
  <si>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</si>
  <si>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</si>
  <si>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</si>
  <si>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</si>
  <si>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</si>
  <si>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</si>
  <si>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</si>
  <si>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</si>
  <si>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</si>
  <si>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</si>
  <si>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</si>
  <si>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</si>
  <si>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</si>
  <si>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</si>
  <si>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</si>
  <si>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</si>
  <si>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</si>
  <si>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</si>
  <si>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</si>
  <si>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</si>
  <si>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</si>
  <si>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</si>
  <si>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</si>
  <si>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</si>
  <si>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</si>
  <si>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</si>
  <si>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</si>
  <si>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</si>
  <si>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</si>
  <si>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</si>
  <si>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</si>
  <si>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</si>
  <si>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</si>
  <si>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</si>
  <si>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</si>
  <si>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</si>
  <si>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</si>
  <si>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</si>
  <si>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</si>
  <si>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</si>
  <si>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</si>
  <si>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</si>
  <si>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</si>
  <si>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</si>
  <si>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</si>
  <si>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</si>
  <si>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</si>
  <si>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</si>
  <si>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</si>
  <si>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</si>
  <si>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</si>
  <si>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</si>
  <si>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</si>
  <si>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</si>
  <si>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</si>
  <si>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</si>
  <si>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</si>
  <si>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</si>
  <si>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</si>
  <si>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</si>
  <si>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</si>
  <si>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</si>
  <si>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</si>
  <si>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</si>
  <si>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</si>
  <si>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</si>
  <si>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</si>
  <si>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</si>
  <si>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</si>
  <si>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</si>
  <si>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</si>
  <si>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</si>
  <si>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</si>
  <si>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</si>
  <si>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</si>
  <si>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</si>
  <si>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</si>
  <si>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</si>
  <si>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</si>
  <si>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</si>
  <si>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</si>
  <si>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</si>
  <si>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</si>
  <si>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</si>
  <si>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</si>
  <si>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</si>
  <si>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</si>
  <si>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</si>
  <si>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</si>
  <si>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</si>
  <si>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</si>
  <si>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</si>
  <si>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</si>
  <si>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</si>
  <si>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</si>
  <si>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</si>
  <si>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</si>
  <si>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</si>
  <si>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</si>
  <si>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</si>
  <si>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</si>
  <si>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</si>
  <si>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</si>
  <si>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</si>
  <si>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</si>
  <si>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</si>
  <si>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</si>
  <si>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</si>
  <si>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</si>
  <si>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</si>
  <si>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</si>
  <si>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</si>
  <si>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</si>
  <si>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</si>
  <si>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</si>
  <si>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</si>
  <si>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</si>
  <si>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</si>
  <si>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</si>
  <si>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</si>
  <si>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</si>
  <si>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</si>
  <si>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</si>
  <si>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</si>
  <si>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</si>
  <si>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</si>
  <si>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</si>
  <si>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</si>
  <si>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</si>
  <si>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</si>
  <si>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</si>
  <si>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</si>
  <si>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</si>
  <si>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</si>
  <si>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</si>
  <si>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</si>
  <si>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</si>
  <si>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</si>
  <si>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</si>
  <si>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</si>
  <si>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</si>
  <si>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</si>
  <si>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</si>
  <si>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</si>
  <si>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</si>
  <si>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</si>
  <si>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</si>
  <si>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</si>
  <si>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</si>
  <si>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</si>
  <si>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</si>
  <si>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</si>
  <si>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</si>
  <si>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</si>
  <si>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</si>
  <si>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</si>
  <si>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</si>
  <si>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</si>
  <si>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</si>
  <si>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</si>
  <si>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</si>
  <si>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</si>
  <si>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</si>
  <si>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</si>
  <si>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</si>
  <si>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</si>
  <si>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</si>
  <si>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</si>
  <si>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</si>
  <si>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</si>
  <si>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</si>
  <si>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</si>
  <si>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</si>
  <si>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</si>
  <si>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</si>
  <si>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</si>
  <si>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</si>
  <si>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</si>
  <si>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</si>
  <si>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</si>
  <si>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</si>
  <si>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</si>
  <si>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</si>
  <si>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</si>
  <si>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</si>
  <si>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</si>
  <si>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</si>
  <si>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</si>
  <si>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</si>
  <si>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</si>
  <si>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</si>
  <si>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</si>
  <si>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</si>
  <si>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</si>
  <si>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</si>
  <si>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</si>
  <si>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</si>
  <si>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</si>
  <si>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</si>
  <si>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</si>
  <si>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</si>
  <si>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</si>
  <si>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</si>
  <si>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</si>
  <si>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</si>
  <si>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</si>
  <si>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</si>
  <si>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</si>
  <si>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</si>
  <si>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</si>
  <si>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</si>
  <si>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</si>
  <si>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</si>
  <si>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</si>
  <si>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</si>
  <si>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</si>
  <si>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</si>
  <si>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</si>
  <si>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</si>
  <si>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</si>
  <si>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</si>
  <si>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</si>
  <si>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</si>
  <si>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</si>
  <si>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</si>
  <si>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</si>
  <si>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</si>
  <si>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</si>
  <si>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</si>
  <si>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</si>
  <si>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</si>
  <si>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</si>
  <si>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</si>
  <si>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</si>
  <si>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</si>
  <si>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</si>
  <si>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</si>
  <si>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</si>
  <si>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</si>
  <si>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</si>
  <si>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</si>
  <si>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</si>
  <si>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</si>
  <si>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</si>
  <si>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</si>
  <si>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</si>
  <si>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</si>
  <si>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</si>
  <si>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</si>
  <si>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</si>
  <si>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</si>
  <si>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</si>
  <si>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</si>
  <si>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</si>
  <si>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</si>
  <si>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</si>
  <si>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</si>
  <si>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</si>
  <si>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</si>
  <si>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</si>
  <si>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</si>
  <si>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</si>
  <si>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</si>
  <si>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</si>
  <si>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</si>
  <si>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</si>
  <si>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</si>
  <si>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</si>
  <si>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</si>
  <si>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</si>
  <si>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</si>
  <si>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</si>
  <si>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</si>
  <si>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</si>
  <si>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</si>
  <si>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</si>
  <si>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</si>
  <si>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</si>
  <si>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</si>
  <si>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</si>
  <si>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</si>
  <si>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</si>
  <si>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</si>
  <si>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</si>
  <si>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</si>
  <si>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</si>
  <si>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</si>
  <si>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</si>
  <si>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</si>
  <si>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</si>
  <si>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</si>
  <si>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</si>
  <si>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</si>
  <si>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</si>
  <si>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</si>
  <si>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</si>
  <si>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</si>
  <si>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</si>
  <si>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</si>
  <si>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</si>
  <si>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</si>
  <si>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</si>
  <si>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</si>
  <si>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</si>
  <si>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</si>
  <si>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</si>
  <si>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</si>
  <si>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</si>
  <si>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</si>
  <si>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</si>
  <si>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</si>
  <si>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</si>
  <si>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</si>
  <si>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</si>
  <si>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</si>
  <si>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</si>
  <si>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</si>
  <si>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</si>
  <si>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</si>
  <si>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</si>
  <si>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</si>
  <si>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</si>
  <si>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</si>
  <si>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</si>
  <si>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</si>
  <si>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</si>
  <si>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</si>
  <si>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</si>
  <si>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</si>
  <si>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</si>
  <si>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</si>
  <si>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</si>
  <si>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</si>
  <si>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</si>
  <si>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</si>
  <si>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</si>
  <si>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</si>
  <si>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</si>
  <si>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</si>
  <si>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</si>
  <si>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</si>
  <si>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</si>
  <si>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</si>
  <si>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</si>
  <si>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</si>
  <si>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</si>
  <si>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</si>
  <si>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</si>
  <si>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</si>
  <si>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</si>
  <si>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</si>
  <si>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</si>
  <si>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</si>
  <si>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</si>
  <si>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</si>
  <si>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</si>
  <si>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</si>
  <si>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</si>
  <si>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</si>
  <si>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</si>
  <si>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</si>
  <si>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</si>
  <si>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</si>
  <si>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</si>
  <si>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</si>
  <si>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</si>
  <si>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</si>
  <si>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</si>
  <si>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</si>
  <si>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</si>
  <si>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</si>
  <si>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</si>
  <si>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</si>
  <si>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</si>
  <si>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</si>
  <si>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</si>
  <si>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</si>
  <si>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</si>
  <si>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</si>
  <si>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</si>
  <si>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</si>
  <si>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</si>
  <si>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</si>
  <si>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</si>
  <si>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</si>
  <si>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</si>
  <si>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</si>
  <si>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</si>
  <si>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</si>
  <si>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</si>
  <si>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</si>
  <si>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</si>
  <si>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</si>
  <si>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</si>
  <si>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</si>
  <si>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</si>
  <si>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</si>
  <si>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</si>
  <si>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</si>
  <si>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</si>
  <si>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</si>
  <si>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</si>
  <si>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</si>
  <si>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</si>
  <si>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</si>
  <si>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</si>
  <si>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</si>
  <si>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</si>
  <si>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</si>
  <si>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</si>
  <si>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</si>
  <si>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</si>
  <si>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</si>
  <si>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</si>
  <si>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</si>
  <si>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</si>
  <si>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</si>
  <si>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</si>
  <si>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</si>
  <si>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</si>
  <si>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</si>
  <si>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</si>
  <si>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</si>
  <si>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</si>
  <si>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</si>
  <si>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</si>
  <si>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</si>
  <si>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</si>
  <si>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</si>
  <si>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</si>
  <si>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</si>
  <si>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</si>
  <si>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</si>
  <si>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</si>
  <si>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</si>
  <si>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</si>
  <si>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</si>
  <si>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</si>
  <si>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</si>
  <si>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</si>
  <si>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</si>
  <si>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</si>
  <si>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</si>
  <si>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</si>
  <si>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</si>
  <si>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</si>
  <si>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</si>
  <si>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</si>
  <si>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</si>
  <si>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</si>
  <si>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</si>
  <si>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</si>
  <si>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</si>
  <si>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</si>
  <si>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</si>
  <si>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</si>
  <si>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</si>
  <si>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</si>
  <si>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</si>
  <si>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</si>
  <si>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</si>
  <si>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</si>
  <si>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</si>
  <si>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</si>
  <si>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</si>
  <si>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</si>
  <si>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</si>
  <si>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</si>
  <si>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</si>
  <si>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</si>
  <si>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</si>
  <si>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</si>
  <si>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</si>
  <si>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</si>
  <si>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</si>
  <si>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</si>
  <si>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</si>
  <si>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</si>
  <si>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</si>
  <si>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</si>
  <si>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</si>
  <si>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</si>
  <si>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</si>
  <si>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</si>
  <si>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</si>
  <si>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</si>
  <si>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</si>
  <si>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</si>
  <si>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</si>
  <si>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</si>
  <si>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</si>
  <si>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</si>
  <si>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</si>
  <si>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</si>
  <si>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</si>
  <si>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</si>
  <si>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</si>
  <si>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</si>
  <si>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</si>
  <si>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</si>
  <si>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</si>
  <si>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SUM</t>
  </si>
  <si>
    <t>AVERAGE</t>
  </si>
  <si>
    <t>COUNT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</si>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</sst>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9" fontId="0" fillId="0" borderId="0" xfId="0" applyNumberFormat="1"/>
    <xf numFmtId="0" fontId="1" fillId="0" borderId="0" xfId="0" applyFont="1"/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1">
    <cellStyle name="Normal" xfId="0" builtinId="0"/>
  </cellStyles>
  <dxfs count="16424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0B8F0B-A36B-485B-8B1D-E57CA2A14ACC}" name="Table1" displayName="Table1" ref="G1:P1001" totalsRowShown="0" headerRowDxfId="24">
  <autoFilter ref="G1:P1001" xr:uid="{180B8F0B-A36B-485B-8B1D-E57CA2A14ACC}"/>
  <tableColumns count="10">
    <tableColumn id="1" xr3:uid="{4FB5DE0D-CAAF-4B03-8A4C-A91248C24A6A}" name="primary_skill" dataDxfId="16423"/>
    <tableColumn id="2" xr3:uid="{6DB9297E-BC15-4BB8-9C02-BB57C6CFC679}" name="years_of_experience" dataDxfId="16422"/>
    <tableColumn id="3" xr3:uid="{D0A5AEFB-808B-490F-B8D7-0B1818218881}" name="hourly_rate (USD)" dataDxfId="16421"/>
    <tableColumn id="4" xr3:uid="{F1E4D5CC-BC64-4841-AD2C-5D04034D2D36}" name="rating" dataDxfId="16420"/>
    <tableColumn id="5" xr3:uid="{72C59A7C-E942-421C-B17A-A789775B833D}" name="is_active" dataDxfId="16419"/>
    <tableColumn id="6" xr3:uid="{21445E27-4AAE-4C2E-AAA8-B82C4EB8D997}" name="client_satisfaction" dataDxfId="16418"/>
    <tableColumn id="7" xr3:uid="{769FC47C-5FA2-4DAF-85B6-77766D8A1A01}" name="Notes" dataDxfId="16417"/>
    <tableColumn id="8" xr3:uid="{556A8845-171E-4D90-88F9-AAEDAF73853D}" name="Status" dataDxfId="16416"/>
    <tableColumn id="9" xr3:uid="{A12FE41E-1DEC-4B63-90D3-B0A4FFE4A156}" name="no of projects" dataDxfId="16415"/>
    <tableColumn id="10" xr3:uid="{4D39590A-CFA4-4A48-8EDF-28AF0796D8E2}" name="duration_months" dataDxfId="164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87034A-45A9-4DF8-AB35-8D1FF8151902}" name="Table2" displayName="Table2" ref="A1:XFD1048576" totalsRowShown="0" headerRowDxfId="25" dataDxfId="26" headerRowBorderDxfId="16412" tableBorderDxfId="16413" totalsRowBorderDxfId="16411">
  <autoFilter ref="A1:XFD1048576" xr:uid="{5787034A-45A9-4DF8-AB35-8D1FF8151902}"/>
  <tableColumns count="16384">
    <tableColumn id="1" xr3:uid="{E1C3EDCD-8D29-4566-8B6B-4057165965A1}" name="freelancer_ID" dataDxfId="16410"/>
    <tableColumn id="2" xr3:uid="{D8F55FBE-D24C-4C54-8BB3-36EEF700E049}" name="name" dataDxfId="16409"/>
    <tableColumn id="3" xr3:uid="{D57A0477-B826-4973-8ED2-A56014EC6063}" name="gender" dataDxfId="16408"/>
    <tableColumn id="4" xr3:uid="{FF08AB80-B3A3-4044-B845-587595454B5B}" name="age" dataDxfId="16407"/>
    <tableColumn id="5" xr3:uid="{3875C002-5F36-4DA0-A743-F1FCDBD9959F}" name="country" dataDxfId="16406"/>
    <tableColumn id="6" xr3:uid="{06F348BD-76A4-4835-A154-72D0A30497C2}" name="language" dataDxfId="16405"/>
    <tableColumn id="7" xr3:uid="{BAE53F37-55BD-4EE0-99B9-3243E8149038}" name="primary_skill" dataDxfId="16404"/>
    <tableColumn id="8" xr3:uid="{75D95D0C-0AE3-4D85-BFB9-7B6C93F56625}" name="years_of_experience" dataDxfId="16403"/>
    <tableColumn id="9" xr3:uid="{134FF36C-C383-4DE4-A4DA-F82D60288B7D}" name="hourly_rate (USD)" dataDxfId="16402"/>
    <tableColumn id="10" xr3:uid="{97415115-1C2E-4BDA-9400-68E0F16CF632}" name="rating" dataDxfId="16401"/>
    <tableColumn id="11" xr3:uid="{BE44CA54-1869-46FA-9D9A-B0C21CBFD72E}" name="is_active" dataDxfId="16400"/>
    <tableColumn id="12" xr3:uid="{F4A3C488-AA93-458E-94B2-FB13FEE6E866}" name="client_satisfaction" dataDxfId="16399"/>
    <tableColumn id="13" xr3:uid="{42F58FF8-BA80-444D-9769-67342B24AD82}" name="Notes" dataDxfId="16398"/>
    <tableColumn id="14" xr3:uid="{8CDBBD3C-50D6-4903-88A9-0552AB1AD340}" name="Status" dataDxfId="16397"/>
    <tableColumn id="15" xr3:uid="{D6CC49A1-EFAB-404E-A044-1B58CEBD16BE}" name="no of projects" dataDxfId="16396"/>
    <tableColumn id="16" xr3:uid="{EA8535B1-B706-4766-BB4D-C7B10B10BCE8}" name="duration_months" dataDxfId="16395"/>
    <tableColumn id="17" xr3:uid="{A2993879-7934-4E01-889B-E9A9B240155A}" name="Column1" dataDxfId="16394"/>
    <tableColumn id="18" xr3:uid="{E5E37923-81DC-4AA0-9B71-07059CD9E547}" name="Column2" dataDxfId="16393"/>
    <tableColumn id="19" xr3:uid="{2B912945-6CC2-4FB6-86BD-C7E31249E87A}" name="Column3" dataDxfId="16392"/>
    <tableColumn id="20" xr3:uid="{929455A8-3376-4775-A6AD-16790DB42162}" name="Column4" dataDxfId="16391"/>
    <tableColumn id="21" xr3:uid="{EEA8B355-CCD3-4BC9-9F44-FBFBB2BABD54}" name="Column5" dataDxfId="16390"/>
    <tableColumn id="22" xr3:uid="{515647F6-2EB1-4440-A240-044B398B8715}" name="Column6" dataDxfId="16389"/>
    <tableColumn id="23" xr3:uid="{33BE688F-5ED8-4480-B8B5-426ADCFC3C05}" name="Column7" dataDxfId="16388"/>
    <tableColumn id="24" xr3:uid="{E60DB2C1-4248-460A-BBDB-F4808810CE01}" name="Column8" dataDxfId="16387"/>
    <tableColumn id="25" xr3:uid="{BDBAA667-FC45-4BE5-8586-0C9DDE9F688D}" name="Column9" dataDxfId="16386"/>
    <tableColumn id="26" xr3:uid="{405DCCE2-BC9C-449D-AD09-7D8D94417EC1}" name="Column10" dataDxfId="16385"/>
    <tableColumn id="27" xr3:uid="{A0E2AE38-0662-414F-88C5-8355A3D69C54}" name="Column11" dataDxfId="16384"/>
    <tableColumn id="28" xr3:uid="{EF1AEE45-B258-4B92-9996-27EF1ED85225}" name="Column12" dataDxfId="16383"/>
    <tableColumn id="29" xr3:uid="{0B9299DC-FA94-45F6-803A-AC4846326859}" name="Column13" dataDxfId="16382"/>
    <tableColumn id="30" xr3:uid="{D3D1C19D-2696-4919-8648-B15B379ACB5D}" name="Column14" dataDxfId="16381"/>
    <tableColumn id="31" xr3:uid="{B5A7FE88-7A6B-4269-8E74-C7CC946F4383}" name="Column15" dataDxfId="16380"/>
    <tableColumn id="32" xr3:uid="{32100B56-39B5-4730-B2AE-C048387568E8}" name="Column16" dataDxfId="16379"/>
    <tableColumn id="33" xr3:uid="{0ED64CE2-5C16-478C-BE33-ADD3DE91A69F}" name="Column17" dataDxfId="16378"/>
    <tableColumn id="34" xr3:uid="{296ACE3E-3696-45A5-B2EB-195125A14E82}" name="Column18" dataDxfId="16377"/>
    <tableColumn id="35" xr3:uid="{C35C6571-FDF2-4C7E-8C26-3212E5CCBD2A}" name="Column19" dataDxfId="16376"/>
    <tableColumn id="36" xr3:uid="{7AEE4EA4-63D1-424B-89B5-6480CA546624}" name="Column20" dataDxfId="16375"/>
    <tableColumn id="37" xr3:uid="{7907A05A-7F67-4237-8B83-681778A0D1CA}" name="Column21" dataDxfId="16374"/>
    <tableColumn id="38" xr3:uid="{3847E2E8-10EB-496A-A75D-3D86F1DE2C55}" name="Column22" dataDxfId="16373"/>
    <tableColumn id="39" xr3:uid="{67EE931F-4A5C-40C3-A1AC-0C08727B2B49}" name="Column23" dataDxfId="16372"/>
    <tableColumn id="40" xr3:uid="{CD313593-CD5B-4FB1-A20E-D3F90BBA3B5F}" name="Column24" dataDxfId="16371"/>
    <tableColumn id="41" xr3:uid="{EBB33258-7CF5-4650-A6D3-FCDDDF3B68D0}" name="Column25" dataDxfId="16370"/>
    <tableColumn id="42" xr3:uid="{3EB7F178-E9A9-405D-83C7-BD759DF93347}" name="Column26" dataDxfId="16369"/>
    <tableColumn id="43" xr3:uid="{D81B2B5D-3291-4F39-928F-B788552BB84F}" name="Column27" dataDxfId="16368"/>
    <tableColumn id="44" xr3:uid="{F8C809E8-8D74-45B1-A25F-B662E8ACAC17}" name="Column28" dataDxfId="16367"/>
    <tableColumn id="45" xr3:uid="{1138D2CB-E9BE-4214-B097-5695EDC726D9}" name="Column29" dataDxfId="16366"/>
    <tableColumn id="46" xr3:uid="{8AD5BBA3-1268-46B1-89A2-366D34C4DED3}" name="Column30" dataDxfId="16365"/>
    <tableColumn id="47" xr3:uid="{A328B42F-01B9-44CD-B80E-330E096F6026}" name="Column31" dataDxfId="16364"/>
    <tableColumn id="48" xr3:uid="{BD630F74-4532-4804-8A8C-1EE50A7BD575}" name="Column32" dataDxfId="16363"/>
    <tableColumn id="49" xr3:uid="{DA640D3D-CAA2-4E0D-8BBE-5389AA92D943}" name="Column33" dataDxfId="16362"/>
    <tableColumn id="50" xr3:uid="{013B01DE-6035-4CDC-8AC6-7B82601A1E4C}" name="Column34" dataDxfId="16361"/>
    <tableColumn id="51" xr3:uid="{B0E2990D-6298-4519-92EF-B72AED5F3BF7}" name="Column35" dataDxfId="16360"/>
    <tableColumn id="52" xr3:uid="{6E47F0CB-AF05-4671-A45A-B13CD4AB5F17}" name="Column36" dataDxfId="16359"/>
    <tableColumn id="53" xr3:uid="{66C491BB-B344-46EF-8CFF-CB450B147713}" name="Column37" dataDxfId="16358"/>
    <tableColumn id="54" xr3:uid="{16E70E93-5FF0-44C1-9F48-99FB9A17F6CB}" name="Column38" dataDxfId="16357"/>
    <tableColumn id="55" xr3:uid="{09A54058-E2A2-4FA0-9920-F0894BD6EDD7}" name="Column39" dataDxfId="16356"/>
    <tableColumn id="56" xr3:uid="{604F7E07-B3F0-46DC-80EA-979A658EBE69}" name="Column40" dataDxfId="16355"/>
    <tableColumn id="57" xr3:uid="{625E6B12-1E66-40AF-980B-9BE42D258A9B}" name="Column41" dataDxfId="16354"/>
    <tableColumn id="58" xr3:uid="{F831D12B-AB47-4C5E-9A4D-331B3FB96FFD}" name="Column42" dataDxfId="16353"/>
    <tableColumn id="59" xr3:uid="{20B08D36-DBC1-4A3B-82AD-62687EE8B4DB}" name="Column43" dataDxfId="16352"/>
    <tableColumn id="60" xr3:uid="{4DF1FD8A-8814-4C5B-B110-F38B50F8D792}" name="Column44" dataDxfId="16351"/>
    <tableColumn id="61" xr3:uid="{9B7A8193-E153-449E-9ABA-748B1E51DFD6}" name="Column45" dataDxfId="16350"/>
    <tableColumn id="62" xr3:uid="{3D5AE861-AF7C-4ACC-9A7D-1D8F4D8D644A}" name="Column46" dataDxfId="16349"/>
    <tableColumn id="63" xr3:uid="{50CF4A3F-E5CD-4357-9D11-B7BA876F6BC3}" name="Column47" dataDxfId="16348"/>
    <tableColumn id="64" xr3:uid="{D4F571C3-2B3E-4B4E-A770-50762B0E0E47}" name="Column48" dataDxfId="16347"/>
    <tableColumn id="65" xr3:uid="{81463C5B-BD30-4D99-A7ED-56F8D440DF2B}" name="Column49" dataDxfId="16346"/>
    <tableColumn id="66" xr3:uid="{CD3B3CF8-834B-4D1B-A703-3CAF3C913545}" name="Column50" dataDxfId="16345"/>
    <tableColumn id="67" xr3:uid="{53042456-72FC-43EE-A740-702732E4B5C3}" name="Column51" dataDxfId="16344"/>
    <tableColumn id="68" xr3:uid="{9C532C13-8DA8-4F8C-865C-08A99FDAB830}" name="Column52" dataDxfId="16343"/>
    <tableColumn id="69" xr3:uid="{E47ECD36-A261-4D09-AD2F-3AC999649AEB}" name="Column53" dataDxfId="16342"/>
    <tableColumn id="70" xr3:uid="{C90504FF-90CF-413D-B5C1-363744ED1997}" name="Column54" dataDxfId="16341"/>
    <tableColumn id="71" xr3:uid="{68FF2512-AC2C-4B00-8DCC-FF06365E8460}" name="Column55" dataDxfId="16340"/>
    <tableColumn id="72" xr3:uid="{F674ADFD-A760-47D9-A983-772175FD7961}" name="Column56" dataDxfId="16339"/>
    <tableColumn id="73" xr3:uid="{40A2A82B-35A3-4A6C-B9E3-D1EBC896A351}" name="Column57" dataDxfId="16338"/>
    <tableColumn id="74" xr3:uid="{40B1422F-AC03-4F9B-9532-EA74340CCEBD}" name="Column58" dataDxfId="16337"/>
    <tableColumn id="75" xr3:uid="{CD804FCD-DDD5-45F2-8355-020D270101EE}" name="Column59" dataDxfId="16336"/>
    <tableColumn id="76" xr3:uid="{0BD19627-8606-48FB-8264-CF9DF673A608}" name="Column60" dataDxfId="16335"/>
    <tableColumn id="77" xr3:uid="{A826FA72-10CF-4F06-8958-512C79B239C5}" name="Column61" dataDxfId="16334"/>
    <tableColumn id="78" xr3:uid="{A3141DFB-7EDF-45AA-8BCA-760D533393ED}" name="Column62" dataDxfId="16333"/>
    <tableColumn id="79" xr3:uid="{2CE9588A-0DB7-4860-9B25-C6A6C8CBC3D6}" name="Column63" dataDxfId="16332"/>
    <tableColumn id="80" xr3:uid="{49F0D3E5-1D75-487A-BE6E-786EDEF8F2B8}" name="Column64" dataDxfId="16331"/>
    <tableColumn id="81" xr3:uid="{5C4149AB-DE84-443E-8AC1-62ACAD21DE50}" name="Column65" dataDxfId="16330"/>
    <tableColumn id="82" xr3:uid="{9400A090-66DA-4E90-A655-0E8F40A41A9C}" name="Column66" dataDxfId="16329"/>
    <tableColumn id="83" xr3:uid="{179B3943-E5DD-468F-8CBA-A7EE09AF6DE4}" name="Column67" dataDxfId="16328"/>
    <tableColumn id="84" xr3:uid="{832B6B3F-BF0E-47A9-A955-62FF206698C7}" name="Column68" dataDxfId="16327"/>
    <tableColumn id="85" xr3:uid="{EA2167C3-FABE-4796-832B-778888B0391D}" name="Column69" dataDxfId="16326"/>
    <tableColumn id="86" xr3:uid="{D8F47A7B-3B68-4203-BC4C-C0E216703F69}" name="Column70" dataDxfId="16325"/>
    <tableColumn id="87" xr3:uid="{9CFA0491-8A7F-4714-AB58-C8E32387B5C8}" name="Column71" dataDxfId="16324"/>
    <tableColumn id="88" xr3:uid="{20F940A0-7A1F-4A53-A86F-B9CCB5D051CE}" name="Column72" dataDxfId="16323"/>
    <tableColumn id="89" xr3:uid="{DED47EA4-F765-40BE-8711-AC07694189BB}" name="Column73" dataDxfId="16322"/>
    <tableColumn id="90" xr3:uid="{D1E5BEA0-34BB-42EB-89AD-C3909B69C4E8}" name="Column74" dataDxfId="16321"/>
    <tableColumn id="91" xr3:uid="{93BE5047-D350-4F7E-8FC1-70384B366239}" name="Column75" dataDxfId="16320"/>
    <tableColumn id="92" xr3:uid="{A6448F8C-C5FF-4554-A63E-F872BBE16E7E}" name="Column76" dataDxfId="16319"/>
    <tableColumn id="93" xr3:uid="{A4886420-FF74-41CF-9CEA-0B67A7134899}" name="Column77" dataDxfId="16318"/>
    <tableColumn id="94" xr3:uid="{DD4E02F3-91E7-4748-ABBC-9D87C56A57DC}" name="Column78" dataDxfId="16317"/>
    <tableColumn id="95" xr3:uid="{E2663A20-8AD5-4647-9A1A-EA505B1BB622}" name="Column79" dataDxfId="16316"/>
    <tableColumn id="96" xr3:uid="{9A829EBF-01BD-4F90-8020-B6B8588C2A50}" name="Column80" dataDxfId="16315"/>
    <tableColumn id="97" xr3:uid="{93A3622F-6819-49DB-AB54-CE2FAA423F84}" name="Column81" dataDxfId="16314"/>
    <tableColumn id="98" xr3:uid="{88B33307-3E9E-4416-980B-46A8168A9E9F}" name="Column82" dataDxfId="16313"/>
    <tableColumn id="99" xr3:uid="{7CC22E6A-4546-42EF-B536-D851750BE5BE}" name="Column83" dataDxfId="16312"/>
    <tableColumn id="100" xr3:uid="{850EEB6E-4094-4354-A251-3F01FE65764C}" name="Column84" dataDxfId="16311"/>
    <tableColumn id="101" xr3:uid="{A2B320F9-5512-4E97-8A5D-1447CA69F19E}" name="Column85" dataDxfId="16310"/>
    <tableColumn id="102" xr3:uid="{B6ACF293-6550-4094-8B5A-118B987C0D5F}" name="Column86" dataDxfId="16309"/>
    <tableColumn id="103" xr3:uid="{02790759-5DA1-46C1-AD14-7AE834726F92}" name="Column87" dataDxfId="16308"/>
    <tableColumn id="104" xr3:uid="{6166FF76-6C75-459B-8401-72C0C8551157}" name="Column88" dataDxfId="16307"/>
    <tableColumn id="105" xr3:uid="{20FD65BE-1BAD-4B47-8624-6B5015F655F8}" name="Column89" dataDxfId="16306"/>
    <tableColumn id="106" xr3:uid="{FC401849-1F61-4D2A-B80C-4D25710FBFE9}" name="Column90" dataDxfId="16305"/>
    <tableColumn id="107" xr3:uid="{5CB0C5EB-0690-4472-BE95-5003813F075F}" name="Column91" dataDxfId="16304"/>
    <tableColumn id="108" xr3:uid="{E959A90C-CDCC-473D-9967-72FEC678D8C4}" name="Column92" dataDxfId="16303"/>
    <tableColumn id="109" xr3:uid="{7DA033E9-6D5B-49C1-8DE7-9697062B4376}" name="Column93" dataDxfId="16302"/>
    <tableColumn id="110" xr3:uid="{657BDFB3-6FC6-41B9-89DC-23EB36A1AF2C}" name="Column94" dataDxfId="16301"/>
    <tableColumn id="111" xr3:uid="{0E88DD73-5106-4656-9FD4-185CAF66F349}" name="Column95" dataDxfId="16300"/>
    <tableColumn id="112" xr3:uid="{CCED91F1-D4CE-46AD-9103-1ACC459960D2}" name="Column96" dataDxfId="16299"/>
    <tableColumn id="113" xr3:uid="{1A685C3F-5CDC-4B11-9478-C347AD83DBAD}" name="Column97" dataDxfId="16298"/>
    <tableColumn id="114" xr3:uid="{C49CC5DC-8C02-40EA-BC2B-B7EC8D03B18B}" name="Column98" dataDxfId="16297"/>
    <tableColumn id="115" xr3:uid="{584B0AF6-E27A-423C-9199-0FE6C039519A}" name="Column99" dataDxfId="16296"/>
    <tableColumn id="116" xr3:uid="{F94BED5E-C59B-45BC-B5D7-B6162EAEA20F}" name="Column100" dataDxfId="16295"/>
    <tableColumn id="117" xr3:uid="{80BDB45C-8A24-493E-B43A-F647738F93C0}" name="Column101" dataDxfId="16294"/>
    <tableColumn id="118" xr3:uid="{847A7B07-8F79-4EB6-9620-C44B540E70A4}" name="Column102" dataDxfId="16293"/>
    <tableColumn id="119" xr3:uid="{41097A1D-3D01-4509-B7DC-7162B23F6381}" name="Column103" dataDxfId="16292"/>
    <tableColumn id="120" xr3:uid="{A83BD37B-C273-4FEF-88D7-19A943E0968E}" name="Column104" dataDxfId="16291"/>
    <tableColumn id="121" xr3:uid="{E4081085-22C8-40F2-AE2A-3418235286AD}" name="Column105" dataDxfId="16290"/>
    <tableColumn id="122" xr3:uid="{0043F2C4-F235-45E0-97FE-11C678ED87B9}" name="Column106" dataDxfId="16289"/>
    <tableColumn id="123" xr3:uid="{006E1585-B6CE-409A-8474-9956796D9D67}" name="Column107" dataDxfId="16288"/>
    <tableColumn id="124" xr3:uid="{0B93CB10-9230-4FE4-BAF9-21BC00864BD5}" name="Column108" dataDxfId="16287"/>
    <tableColumn id="125" xr3:uid="{183BF1FD-BAF2-4A07-978A-831418B4C9C7}" name="Column109" dataDxfId="16286"/>
    <tableColumn id="126" xr3:uid="{34434CC4-E91B-4C1E-9D6A-E94D3B0DACC1}" name="Column110" dataDxfId="16285"/>
    <tableColumn id="127" xr3:uid="{E98F1886-1A40-44E3-8886-0CC051ADCDD5}" name="Column111" dataDxfId="16284"/>
    <tableColumn id="128" xr3:uid="{19BF5B33-F2EA-419A-B1A8-89BAE1158C47}" name="Column112" dataDxfId="16283"/>
    <tableColumn id="129" xr3:uid="{9BF17874-3745-4D18-8B2C-C53322E39252}" name="Column113" dataDxfId="16282"/>
    <tableColumn id="130" xr3:uid="{041F26FD-72CD-4729-A845-8CB70C9A7226}" name="Column114" dataDxfId="16281"/>
    <tableColumn id="131" xr3:uid="{DC758B45-1717-4608-BE72-6B6031A51AD2}" name="Column115" dataDxfId="16280"/>
    <tableColumn id="132" xr3:uid="{8DF730A2-C74F-49EA-892B-BAC7725B9397}" name="Column116" dataDxfId="16279"/>
    <tableColumn id="133" xr3:uid="{9BDA835E-7D49-4294-ABBB-990A8FC48DC6}" name="Column117" dataDxfId="16278"/>
    <tableColumn id="134" xr3:uid="{9D408999-C6FF-44B1-8A14-F28CC3C100BA}" name="Column118" dataDxfId="16277"/>
    <tableColumn id="135" xr3:uid="{14C047BB-2BCF-40F5-836F-2235C47C81A6}" name="Column119" dataDxfId="16276"/>
    <tableColumn id="136" xr3:uid="{C1E7C671-700D-4961-95A9-5C0343CE91DB}" name="Column120" dataDxfId="16275"/>
    <tableColumn id="137" xr3:uid="{5CEC6F2A-6C7D-4FBD-8742-CCFE3BB312C7}" name="Column121" dataDxfId="16274"/>
    <tableColumn id="138" xr3:uid="{F4D2FE5A-F8DC-41AD-868E-CB54E1DE09DC}" name="Column122" dataDxfId="16273"/>
    <tableColumn id="139" xr3:uid="{8F37467F-48BA-4572-A103-3F2E3BB7ECA1}" name="Column123" dataDxfId="16272"/>
    <tableColumn id="140" xr3:uid="{5CCD1083-84EE-472B-84BC-17431501D7F5}" name="Column124" dataDxfId="16271"/>
    <tableColumn id="141" xr3:uid="{12CA2380-C2DF-4B10-8887-B911598C7E17}" name="Column125" dataDxfId="16270"/>
    <tableColumn id="142" xr3:uid="{DE8652BC-C2BC-4F21-BC32-BE307C8D6BA6}" name="Column126" dataDxfId="16269"/>
    <tableColumn id="143" xr3:uid="{4CDA2966-7DDD-4AEB-A7F2-E9D3A02B7F47}" name="Column127" dataDxfId="16268"/>
    <tableColumn id="144" xr3:uid="{2B056D99-482D-48C7-A88D-3379E8A8B471}" name="Column128" dataDxfId="16267"/>
    <tableColumn id="145" xr3:uid="{957D2416-C521-411C-B3F8-8586CF5C2189}" name="Column129" dataDxfId="16266"/>
    <tableColumn id="146" xr3:uid="{8AABA7C6-D6A9-482E-92A9-6EBA282B6967}" name="Column130" dataDxfId="16265"/>
    <tableColumn id="147" xr3:uid="{F3C91BDC-3D92-43BD-A61A-33D394463D18}" name="Column131" dataDxfId="16264"/>
    <tableColumn id="148" xr3:uid="{C32A335E-3353-4D61-985C-D3C8D3CB29AC}" name="Column132" dataDxfId="16263"/>
    <tableColumn id="149" xr3:uid="{FE895FDF-FB87-4BAA-BF87-F5572A3F9105}" name="Column133" dataDxfId="16262"/>
    <tableColumn id="150" xr3:uid="{5231C1FA-2DBD-478B-B14E-7AA87C91A7E9}" name="Column134" dataDxfId="16261"/>
    <tableColumn id="151" xr3:uid="{78A2C25C-2BCC-4915-B811-2EE96DBA8418}" name="Column135" dataDxfId="16260"/>
    <tableColumn id="152" xr3:uid="{6FDEA587-66BB-45E2-91BE-DDAB7A6DD458}" name="Column136" dataDxfId="16259"/>
    <tableColumn id="153" xr3:uid="{2577FC5E-60F3-4E29-ABE8-DC9DFBDC3E7E}" name="Column137" dataDxfId="16258"/>
    <tableColumn id="154" xr3:uid="{3DBAE6EE-6641-45E7-A7C0-A8CA21946DDA}" name="Column138" dataDxfId="16257"/>
    <tableColumn id="155" xr3:uid="{35D9AC95-3A87-4604-81AC-A9AA8133C94A}" name="Column139" dataDxfId="16256"/>
    <tableColumn id="156" xr3:uid="{761E3A2D-FC30-4AAB-9FDF-81A58829071E}" name="Column140" dataDxfId="16255"/>
    <tableColumn id="157" xr3:uid="{6485DE76-D59D-4033-98CB-61BA5D4A3478}" name="Column141" dataDxfId="16254"/>
    <tableColumn id="158" xr3:uid="{EC6599A8-C44C-471A-AC69-8275BE118E12}" name="Column142" dataDxfId="16253"/>
    <tableColumn id="159" xr3:uid="{8837E378-9609-481E-80B5-2D755414C402}" name="Column143" dataDxfId="16252"/>
    <tableColumn id="160" xr3:uid="{0838B414-42D5-46FE-B01D-E57714995E71}" name="Column144" dataDxfId="16251"/>
    <tableColumn id="161" xr3:uid="{66C36810-A404-42F9-B03A-8E38E4C03C01}" name="Column145" dataDxfId="16250"/>
    <tableColumn id="162" xr3:uid="{CDEF3567-3086-4950-94A2-4ED9215E4E92}" name="Column146" dataDxfId="16249"/>
    <tableColumn id="163" xr3:uid="{7697D17F-2636-4F96-9F14-440907E17EE7}" name="Column147" dataDxfId="16248"/>
    <tableColumn id="164" xr3:uid="{7E702C28-5F05-4CF4-B953-180AE610FBD0}" name="Column148" dataDxfId="16247"/>
    <tableColumn id="165" xr3:uid="{78C9FE7F-BF18-4AB0-8F55-8B08696549C9}" name="Column149" dataDxfId="16246"/>
    <tableColumn id="166" xr3:uid="{3EB6D596-5F22-42E4-BD67-578C3E3E2525}" name="Column150" dataDxfId="16245"/>
    <tableColumn id="167" xr3:uid="{0DAA202D-7014-46FA-9C4D-53949DFE4F0B}" name="Column151" dataDxfId="16244"/>
    <tableColumn id="168" xr3:uid="{5E62E23F-A890-402D-9B36-88D6A913B245}" name="Column152" dataDxfId="16243"/>
    <tableColumn id="169" xr3:uid="{EE45CC28-9B9C-4CE8-9791-0300936753C1}" name="Column153" dataDxfId="16242"/>
    <tableColumn id="170" xr3:uid="{95F5554E-9430-4C7E-94C1-FF805DCC016B}" name="Column154" dataDxfId="16241"/>
    <tableColumn id="171" xr3:uid="{A6939186-0080-46F4-A159-B68816A00490}" name="Column155" dataDxfId="16240"/>
    <tableColumn id="172" xr3:uid="{61E53552-7A5F-44A7-9C64-24C78F85E5F6}" name="Column156" dataDxfId="16239"/>
    <tableColumn id="173" xr3:uid="{736C50DE-12C1-4F96-AEF7-6D142D42017F}" name="Column157" dataDxfId="16238"/>
    <tableColumn id="174" xr3:uid="{C6C599F7-E21C-4A8C-A3C2-20C41FA75703}" name="Column158" dataDxfId="16237"/>
    <tableColumn id="175" xr3:uid="{95B4915D-6C94-422F-88E0-EC09EEDB38BC}" name="Column159" dataDxfId="16236"/>
    <tableColumn id="176" xr3:uid="{FA2DB968-7E17-441F-A1CB-D0C84850960B}" name="Column160" dataDxfId="16235"/>
    <tableColumn id="177" xr3:uid="{3A5DBEDD-0527-44A9-AC04-A352B6561DF7}" name="Column161" dataDxfId="16234"/>
    <tableColumn id="178" xr3:uid="{C91F0C76-99B1-4C1B-9F4E-F867D6FCBC40}" name="Column162" dataDxfId="16233"/>
    <tableColumn id="179" xr3:uid="{AAEF50EF-8B4E-4779-BEDA-D80CA6422CBF}" name="Column163" dataDxfId="16232"/>
    <tableColumn id="180" xr3:uid="{939ECEAC-59D2-4421-AB42-4354E4B95A86}" name="Column164" dataDxfId="16231"/>
    <tableColumn id="181" xr3:uid="{325B37A2-987A-45B4-9401-253616DE5B2A}" name="Column165" dataDxfId="16230"/>
    <tableColumn id="182" xr3:uid="{DC923839-02E0-4DF8-8BC6-143A4E8A7D9D}" name="Column166" dataDxfId="16229"/>
    <tableColumn id="183" xr3:uid="{B8FDA928-3073-49C6-911C-08D8CEFD5243}" name="Column167" dataDxfId="16228"/>
    <tableColumn id="184" xr3:uid="{7E1B7E7D-67BF-4979-952E-3F51DBEBF5FD}" name="Column168" dataDxfId="16227"/>
    <tableColumn id="185" xr3:uid="{9DA94090-E1BF-4966-A93A-15FAF42E8429}" name="Column169" dataDxfId="16226"/>
    <tableColumn id="186" xr3:uid="{AD6CB0D3-2CFC-48D5-B981-9B1B23CFED7C}" name="Column170" dataDxfId="16225"/>
    <tableColumn id="187" xr3:uid="{2953E9F9-A32D-4C3C-B2E0-399AD9F4A7E3}" name="Column171" dataDxfId="16224"/>
    <tableColumn id="188" xr3:uid="{3AEAF65D-7FD4-4776-90AD-34DE82F780C4}" name="Column172" dataDxfId="16223"/>
    <tableColumn id="189" xr3:uid="{D975B6D9-8433-411C-97A1-7B2CEFBFB3B6}" name="Column173" dataDxfId="16222"/>
    <tableColumn id="190" xr3:uid="{8AD4ADFE-70F0-4995-9373-827CBB5D0104}" name="Column174" dataDxfId="16221"/>
    <tableColumn id="191" xr3:uid="{3A1A892A-3304-4313-BD32-CD14DF4E42DF}" name="Column175" dataDxfId="16220"/>
    <tableColumn id="192" xr3:uid="{275E6C5A-022D-4E03-A99E-DE52A7C6920C}" name="Column176" dataDxfId="16219"/>
    <tableColumn id="193" xr3:uid="{1C327693-9A0E-4645-96AF-5A466A3F3370}" name="Column177" dataDxfId="16218"/>
    <tableColumn id="194" xr3:uid="{B7C62AD3-833E-4865-B539-0A5446E92C9D}" name="Column178" dataDxfId="16217"/>
    <tableColumn id="195" xr3:uid="{AD807E91-8F7C-478E-940D-7321D4745C5B}" name="Column179" dataDxfId="16216"/>
    <tableColumn id="196" xr3:uid="{7941A141-094F-4B2A-89F2-0AC2318A4B57}" name="Column180" dataDxfId="16215"/>
    <tableColumn id="197" xr3:uid="{4A14DFC9-32C5-406B-9F55-CC1C8912C9D1}" name="Column181" dataDxfId="16214"/>
    <tableColumn id="198" xr3:uid="{6D1CCC21-BB69-4695-A9D1-EB7C8D05C781}" name="Column182" dataDxfId="16213"/>
    <tableColumn id="199" xr3:uid="{B34C762A-4AC6-4816-8170-00C8307344EC}" name="Column183" dataDxfId="16212"/>
    <tableColumn id="200" xr3:uid="{E7DF20CD-F948-473E-8A9C-041FA81DECFC}" name="Column184" dataDxfId="16211"/>
    <tableColumn id="201" xr3:uid="{B7EFA806-EB3C-4B47-A5A1-D50FE91456F2}" name="Column185" dataDxfId="16210"/>
    <tableColumn id="202" xr3:uid="{8D0BE6FB-80CA-4D7D-A412-EA351BD9AAEC}" name="Column186" dataDxfId="16209"/>
    <tableColumn id="203" xr3:uid="{7AAC3A58-2D0D-4238-948E-05868299B1C1}" name="Column187" dataDxfId="16208"/>
    <tableColumn id="204" xr3:uid="{28F214B2-5106-4573-B807-ABD81C657445}" name="Column188" dataDxfId="16207"/>
    <tableColumn id="205" xr3:uid="{331F572B-4C0E-404A-94FF-09DB6BBB36FA}" name="Column189" dataDxfId="16206"/>
    <tableColumn id="206" xr3:uid="{80C6A8DB-DDEF-408F-AD34-2CC302BAF397}" name="Column190" dataDxfId="16205"/>
    <tableColumn id="207" xr3:uid="{F2E819E5-0439-4951-B655-89698CCE3E42}" name="Column191" dataDxfId="16204"/>
    <tableColumn id="208" xr3:uid="{755964C7-8322-476F-8A2C-810934D181C5}" name="Column192" dataDxfId="16203"/>
    <tableColumn id="209" xr3:uid="{97B0D2DF-A25B-4B07-AFDE-E627D73858AA}" name="Column193" dataDxfId="16202"/>
    <tableColumn id="210" xr3:uid="{5C60F748-C18B-4829-BD25-259EDB8F1CE1}" name="Column194" dataDxfId="16201"/>
    <tableColumn id="211" xr3:uid="{734990AB-0B76-4F5B-9915-BCE42D3EEDFE}" name="Column195" dataDxfId="16200"/>
    <tableColumn id="212" xr3:uid="{A55C3712-4C7A-4F6F-9C23-7C2884B1A6A0}" name="Column196" dataDxfId="16199"/>
    <tableColumn id="213" xr3:uid="{8D651137-CE60-48E4-9EE7-D2FD527726A0}" name="Column197" dataDxfId="16198"/>
    <tableColumn id="214" xr3:uid="{82AABF7B-F1BC-491E-9B48-3B3E562CD593}" name="Column198" dataDxfId="16197"/>
    <tableColumn id="215" xr3:uid="{B3DD92C2-7E69-45E0-BE67-EE8ED07BE604}" name="Column199" dataDxfId="16196"/>
    <tableColumn id="216" xr3:uid="{E1D89951-90D6-4A60-A8CB-BEDBAEDAD310}" name="Column200" dataDxfId="16195"/>
    <tableColumn id="217" xr3:uid="{48FAFB0D-3D4A-420F-B4C7-99EA5344898F}" name="Column201" dataDxfId="16194"/>
    <tableColumn id="218" xr3:uid="{CF18BFC9-A29D-4487-B751-250CE06CDC46}" name="Column202" dataDxfId="16193"/>
    <tableColumn id="219" xr3:uid="{73BE4BD6-8BE9-4A17-BEC4-5973562D1202}" name="Column203" dataDxfId="16192"/>
    <tableColumn id="220" xr3:uid="{0EEAB7BB-20AD-49B6-A47B-FAFE79013A6C}" name="Column204" dataDxfId="16191"/>
    <tableColumn id="221" xr3:uid="{248967F9-3EA4-41BB-9053-C4EBA7DA5EB6}" name="Column205" dataDxfId="16190"/>
    <tableColumn id="222" xr3:uid="{B5080977-591A-42A1-B150-412A52E0801E}" name="Column206" dataDxfId="16189"/>
    <tableColumn id="223" xr3:uid="{DEB776E1-18B1-4C0E-8A57-3FAD14282C30}" name="Column207" dataDxfId="16188"/>
    <tableColumn id="224" xr3:uid="{308392E7-BB2D-40DE-9A65-7958A1DC02CB}" name="Column208" dataDxfId="16187"/>
    <tableColumn id="225" xr3:uid="{B9603B6E-1607-411C-9B5F-2036C46C3C28}" name="Column209" dataDxfId="16186"/>
    <tableColumn id="226" xr3:uid="{72F0003C-FDA1-475A-907E-5D4F6E253CB9}" name="Column210" dataDxfId="16185"/>
    <tableColumn id="227" xr3:uid="{33C01D1B-9E4C-45B2-B546-DAFE41F5B282}" name="Column211" dataDxfId="16184"/>
    <tableColumn id="228" xr3:uid="{3112BCF0-9F80-484A-AD31-00AC6E6FD410}" name="Column212" dataDxfId="16183"/>
    <tableColumn id="229" xr3:uid="{50E0C17F-C860-414A-89AA-7D384F85CAE5}" name="Column213" dataDxfId="16182"/>
    <tableColumn id="230" xr3:uid="{E8D85B47-89D2-407C-B383-BD021D53EB5F}" name="Column214" dataDxfId="16181"/>
    <tableColumn id="231" xr3:uid="{9589D5C2-9560-46B2-B1B8-8A54DF61A9A8}" name="Column215" dataDxfId="16180"/>
    <tableColumn id="232" xr3:uid="{FCB8C1CD-68D7-41BE-A5F4-4F4E49527BEA}" name="Column216" dataDxfId="16179"/>
    <tableColumn id="233" xr3:uid="{C8A346CB-8F05-468B-8333-5ED9C9F7D405}" name="Column217" dataDxfId="16178"/>
    <tableColumn id="234" xr3:uid="{65357251-A361-491C-8516-337570D6DE37}" name="Column218" dataDxfId="16177"/>
    <tableColumn id="235" xr3:uid="{7564BFFA-762F-4252-AC11-21096B3254CF}" name="Column219" dataDxfId="16176"/>
    <tableColumn id="236" xr3:uid="{A4BC28C4-B211-4F6E-BB1D-B756C1AA54F0}" name="Column220" dataDxfId="16175"/>
    <tableColumn id="237" xr3:uid="{A93B725C-C8D5-47C4-AB83-B66C6A73EFAF}" name="Column221" dataDxfId="16174"/>
    <tableColumn id="238" xr3:uid="{F1938C76-F53E-474C-89B2-14A9CDD38A53}" name="Column222" dataDxfId="16173"/>
    <tableColumn id="239" xr3:uid="{C2204D9B-8FE2-4D6D-9F51-D4446D407C54}" name="Column223" dataDxfId="16172"/>
    <tableColumn id="240" xr3:uid="{A5BF59F6-E084-45C2-AD51-A35326C52468}" name="Column224" dataDxfId="16171"/>
    <tableColumn id="241" xr3:uid="{D64A7083-A720-4322-A232-5724E68C1CF6}" name="Column225" dataDxfId="16170"/>
    <tableColumn id="242" xr3:uid="{D4F9B69A-3406-4B06-81BD-E365639E31B3}" name="Column226" dataDxfId="16169"/>
    <tableColumn id="243" xr3:uid="{260DFE46-D896-4C43-B3EE-D67A6DB7DA64}" name="Column227" dataDxfId="16168"/>
    <tableColumn id="244" xr3:uid="{9BF4CFBF-B8FE-42FF-843C-A1E18982B001}" name="Column228" dataDxfId="16167"/>
    <tableColumn id="245" xr3:uid="{167FF36F-74CB-4092-86CE-8F40C38FA799}" name="Column229" dataDxfId="16166"/>
    <tableColumn id="246" xr3:uid="{27D80C30-114B-45ED-A7E7-75C5591EA2BF}" name="Column230" dataDxfId="16165"/>
    <tableColumn id="247" xr3:uid="{E03CD6C9-3319-4E62-8DE0-EA8CCA15B966}" name="Column231" dataDxfId="16164"/>
    <tableColumn id="248" xr3:uid="{6804FF1B-5794-4CAF-BB6C-1E7E85C53726}" name="Column232" dataDxfId="16163"/>
    <tableColumn id="249" xr3:uid="{1D083BB6-4EA0-4543-A283-432E1345B115}" name="Column233" dataDxfId="16162"/>
    <tableColumn id="250" xr3:uid="{AAEE4FA9-D571-4C06-80F0-B38691C8D802}" name="Column234" dataDxfId="16161"/>
    <tableColumn id="251" xr3:uid="{0A6BDB1D-B3E2-4D25-87F5-6187FE07D155}" name="Column235" dataDxfId="16160"/>
    <tableColumn id="252" xr3:uid="{6038CBB7-DED4-4355-A083-293AD0CABE64}" name="Column236" dataDxfId="16159"/>
    <tableColumn id="253" xr3:uid="{65FA0484-ECB2-4966-B090-EF5AC5D745F3}" name="Column237" dataDxfId="16158"/>
    <tableColumn id="254" xr3:uid="{D55BCBDE-224B-4B7E-81EB-E11CE044CA37}" name="Column238" dataDxfId="16157"/>
    <tableColumn id="255" xr3:uid="{0680052B-BD0A-463A-97AB-A57E1EF40D91}" name="Column239" dataDxfId="16156"/>
    <tableColumn id="256" xr3:uid="{4352DA90-7AE2-4ABC-9EA0-A5EAEE7C15B4}" name="Column240" dataDxfId="16155"/>
    <tableColumn id="257" xr3:uid="{DCF42DC3-40E0-4119-9850-A8EF90BB577A}" name="Column241" dataDxfId="16154"/>
    <tableColumn id="258" xr3:uid="{20462F96-C6E3-4FAF-8434-B2DD0E1DC32E}" name="Column242" dataDxfId="16153"/>
    <tableColumn id="259" xr3:uid="{DC349BBB-44DF-4441-AE7A-6A3E9A1761E3}" name="Column243" dataDxfId="16152"/>
    <tableColumn id="260" xr3:uid="{6AA74C45-9DBF-4305-9522-D992FDA7BC42}" name="Column244" dataDxfId="16151"/>
    <tableColumn id="261" xr3:uid="{A0529C7B-C7B8-4E42-B9D9-DBB90358624D}" name="Column245" dataDxfId="16150"/>
    <tableColumn id="262" xr3:uid="{C6FDFC4B-F169-47B1-905B-BD097B5A74BE}" name="Column246" dataDxfId="16149"/>
    <tableColumn id="263" xr3:uid="{E01E1B0A-7205-4B98-92D1-00D7FC5A434B}" name="Column247" dataDxfId="16148"/>
    <tableColumn id="264" xr3:uid="{99262314-53FD-4A4C-91F4-67562FC2AC9F}" name="Column248" dataDxfId="16147"/>
    <tableColumn id="265" xr3:uid="{5B754162-8C7D-4A49-B968-56ACA2343044}" name="Column249" dataDxfId="16146"/>
    <tableColumn id="266" xr3:uid="{06FECDEF-CB65-4F2E-A105-D88FA57229A5}" name="Column250" dataDxfId="16145"/>
    <tableColumn id="267" xr3:uid="{BC5B7E84-3D5E-486D-AD0C-B0F1F0E90234}" name="Column251" dataDxfId="16144"/>
    <tableColumn id="268" xr3:uid="{B068363C-A9D7-4AB1-ABF2-391699FF015B}" name="Column252" dataDxfId="16143"/>
    <tableColumn id="269" xr3:uid="{BB580BFA-9A64-4A5E-B852-524BEDC0A246}" name="Column253" dataDxfId="16142"/>
    <tableColumn id="270" xr3:uid="{1E392F01-E9E4-49D9-8DEC-864615F63DD9}" name="Column254" dataDxfId="16141"/>
    <tableColumn id="271" xr3:uid="{3EEDD38E-D944-45E0-82E8-D16753BE3B37}" name="Column255" dataDxfId="16140"/>
    <tableColumn id="272" xr3:uid="{C31F61DC-3B29-4C04-9879-0FE9C4ABE0AA}" name="Column256" dataDxfId="16139"/>
    <tableColumn id="273" xr3:uid="{AF14D15A-230C-40E1-9959-D09B2A5EDD9A}" name="Column257" dataDxfId="16138"/>
    <tableColumn id="274" xr3:uid="{256FD88E-F9A8-4D6D-B10B-A03D5751332A}" name="Column258" dataDxfId="16137"/>
    <tableColumn id="275" xr3:uid="{48F43CB4-126B-45F2-9574-404F181433B3}" name="Column259" dataDxfId="16136"/>
    <tableColumn id="276" xr3:uid="{CBC5CD34-774B-42A3-A534-E2924EF70951}" name="Column260" dataDxfId="16135"/>
    <tableColumn id="277" xr3:uid="{C6A3C049-480C-4B63-8FAC-7640F2475667}" name="Column261" dataDxfId="16134"/>
    <tableColumn id="278" xr3:uid="{6F62EDC6-F4C2-44A2-946A-EF7A1909506D}" name="Column262" dataDxfId="16133"/>
    <tableColumn id="279" xr3:uid="{264B2037-D893-40F0-BA38-40D3B46E97B0}" name="Column263" dataDxfId="16132"/>
    <tableColumn id="280" xr3:uid="{7B92BE61-98B3-4164-95DE-7A489CE9557D}" name="Column264" dataDxfId="16131"/>
    <tableColumn id="281" xr3:uid="{DC482D82-6A1A-427D-9435-79B99D8385E8}" name="Column265" dataDxfId="16130"/>
    <tableColumn id="282" xr3:uid="{CA53C062-2DF6-4915-826E-392FF642A2DA}" name="Column266" dataDxfId="16129"/>
    <tableColumn id="283" xr3:uid="{A648875C-C2E0-42F8-8260-E3A900BFAD6F}" name="Column267" dataDxfId="16128"/>
    <tableColumn id="284" xr3:uid="{1B70C6E1-3490-493E-B2C4-CB9D5972CFDB}" name="Column268" dataDxfId="16127"/>
    <tableColumn id="285" xr3:uid="{B066D8F7-48F9-4475-B5B4-852BE4959BFC}" name="Column269" dataDxfId="16126"/>
    <tableColumn id="286" xr3:uid="{BDF679D0-0373-489B-A48B-F13F6FB59E2C}" name="Column270" dataDxfId="16125"/>
    <tableColumn id="287" xr3:uid="{A3945314-F7D1-40BB-B083-A6A8182927DC}" name="Column271" dataDxfId="16124"/>
    <tableColumn id="288" xr3:uid="{C097163F-7D62-4EC6-8ABE-A54E88CD867C}" name="Column272" dataDxfId="16123"/>
    <tableColumn id="289" xr3:uid="{8498DFB1-F3C2-4775-8759-49FC96286F4D}" name="Column273" dataDxfId="16122"/>
    <tableColumn id="290" xr3:uid="{2570400E-177E-4379-9EF1-098F8A127C5B}" name="Column274" dataDxfId="16121"/>
    <tableColumn id="291" xr3:uid="{E9C28501-DCBB-4D92-8C3E-5430BD9DDB84}" name="Column275" dataDxfId="16120"/>
    <tableColumn id="292" xr3:uid="{50A887A3-A162-4EDA-AF68-03F163EDB878}" name="Column276" dataDxfId="16119"/>
    <tableColumn id="293" xr3:uid="{78DB41B2-9FCF-4B98-A60D-18C361CB7B9A}" name="Column277" dataDxfId="16118"/>
    <tableColumn id="294" xr3:uid="{FA814CE8-6EF5-4C3D-9D11-4E8AEAA3396A}" name="Column278" dataDxfId="16117"/>
    <tableColumn id="295" xr3:uid="{922869C8-0CA5-41AA-8AAB-1C7457765773}" name="Column279" dataDxfId="16116"/>
    <tableColumn id="296" xr3:uid="{AAF08471-06E8-460F-92FF-C3E331B2EB80}" name="Column280" dataDxfId="16115"/>
    <tableColumn id="297" xr3:uid="{978F8F37-C1C2-418C-8AC7-A31B67743FA1}" name="Column281" dataDxfId="16114"/>
    <tableColumn id="298" xr3:uid="{2E3ED340-9893-40E4-90AF-E4F37AEEA73B}" name="Column282" dataDxfId="16113"/>
    <tableColumn id="299" xr3:uid="{2E9A62F3-F4B1-43C3-9FA2-A0055DE2FE64}" name="Column283" dataDxfId="16112"/>
    <tableColumn id="300" xr3:uid="{DD64208E-5777-4AAD-A574-448D47E0C69E}" name="Column284" dataDxfId="16111"/>
    <tableColumn id="301" xr3:uid="{E6DACCD9-F6BA-47B2-AA37-73ED29C5FF65}" name="Column285" dataDxfId="16110"/>
    <tableColumn id="302" xr3:uid="{B7F3B83D-8167-4ADF-BF33-67D023F401AE}" name="Column286" dataDxfId="16109"/>
    <tableColumn id="303" xr3:uid="{42B9B025-427B-4D96-B3B1-D4F0BB7ED034}" name="Column287" dataDxfId="16108"/>
    <tableColumn id="304" xr3:uid="{3D2D4BA0-6AEC-4CF4-8887-C146DE6471D8}" name="Column288" dataDxfId="16107"/>
    <tableColumn id="305" xr3:uid="{B0A989C4-C459-40F2-A9C6-763AD64D5220}" name="Column289" dataDxfId="16106"/>
    <tableColumn id="306" xr3:uid="{8254CFA3-74E0-4B59-902A-A859B4A1C2F6}" name="Column290" dataDxfId="16105"/>
    <tableColumn id="307" xr3:uid="{AF372F4C-AAFF-4328-8FBA-75227D20B5AF}" name="Column291" dataDxfId="16104"/>
    <tableColumn id="308" xr3:uid="{C8D48670-159D-49C1-8270-34E825186D4A}" name="Column292" dataDxfId="16103"/>
    <tableColumn id="309" xr3:uid="{7C82E1FE-741D-41B4-AF66-379582F61A0E}" name="Column293" dataDxfId="16102"/>
    <tableColumn id="310" xr3:uid="{54418D6A-A142-4A6E-8F57-316635908561}" name="Column294" dataDxfId="16101"/>
    <tableColumn id="311" xr3:uid="{AED89586-98CD-476C-8148-451DBDD3B885}" name="Column295" dataDxfId="16100"/>
    <tableColumn id="312" xr3:uid="{764B9B85-2446-4C91-BE0C-9B781B37D162}" name="Column296" dataDxfId="16099"/>
    <tableColumn id="313" xr3:uid="{66449C72-9C20-4B97-B1B4-20141E2E2758}" name="Column297" dataDxfId="16098"/>
    <tableColumn id="314" xr3:uid="{E72CDB95-73AF-4563-A808-1FFA7D1DCBD6}" name="Column298" dataDxfId="16097"/>
    <tableColumn id="315" xr3:uid="{B4C9F34D-4F28-4C2E-8504-7813352F9DBA}" name="Column299" dataDxfId="16096"/>
    <tableColumn id="316" xr3:uid="{0DA2640F-3AF9-48B1-93D6-2892CB80779B}" name="Column300" dataDxfId="16095"/>
    <tableColumn id="317" xr3:uid="{A7929489-3E1C-43C8-8C95-1B3DAE5F8F8B}" name="Column301" dataDxfId="16094"/>
    <tableColumn id="318" xr3:uid="{F7B0A46C-6214-4614-8335-E34725C35B9F}" name="Column302" dataDxfId="16093"/>
    <tableColumn id="319" xr3:uid="{FEB4E72E-00BC-410F-B1A0-D73524E1A8FD}" name="Column303" dataDxfId="16092"/>
    <tableColumn id="320" xr3:uid="{365ACC16-0BA4-4C1F-9C09-D3932456C22A}" name="Column304" dataDxfId="16091"/>
    <tableColumn id="321" xr3:uid="{A11E4A35-72C5-423D-84A0-3503B41EBF01}" name="Column305" dataDxfId="16090"/>
    <tableColumn id="322" xr3:uid="{057F98E3-A53D-4F47-B9A3-AD7AB427BEF6}" name="Column306" dataDxfId="16089"/>
    <tableColumn id="323" xr3:uid="{D600C43F-25B2-4871-8CD0-B2CB754742F6}" name="Column307" dataDxfId="16088"/>
    <tableColumn id="324" xr3:uid="{46946139-3E9C-4F58-8955-2EDE13FA5ECD}" name="Column308" dataDxfId="16087"/>
    <tableColumn id="325" xr3:uid="{93FECBE7-8EEC-4803-8B72-55B206A05EDC}" name="Column309" dataDxfId="16086"/>
    <tableColumn id="326" xr3:uid="{30600344-B99A-4C99-868E-BDDFCACF3898}" name="Column310" dataDxfId="16085"/>
    <tableColumn id="327" xr3:uid="{31F2F314-C75B-43C4-8EF3-6887318A94F7}" name="Column311" dataDxfId="16084"/>
    <tableColumn id="328" xr3:uid="{CFDA3000-21A5-4ED7-9C2D-7094AC8F79F7}" name="Column312" dataDxfId="16083"/>
    <tableColumn id="329" xr3:uid="{938589B4-99C9-47CD-AD97-B3CD83009E17}" name="Column313" dataDxfId="16082"/>
    <tableColumn id="330" xr3:uid="{2856F8E8-55E8-4290-84B8-57856782B7EF}" name="Column314" dataDxfId="16081"/>
    <tableColumn id="331" xr3:uid="{02D88B99-C5F9-4718-AAA3-721ED36328F9}" name="Column315" dataDxfId="16080"/>
    <tableColumn id="332" xr3:uid="{CD2BAF61-3A52-4FDF-8393-111A1E0DBCF9}" name="Column316" dataDxfId="16079"/>
    <tableColumn id="333" xr3:uid="{F73A27F0-AFEB-4A4F-8F34-09D056F38CB4}" name="Column317" dataDxfId="16078"/>
    <tableColumn id="334" xr3:uid="{1BF689F6-CF36-4159-84A1-AC14363E06CB}" name="Column318" dataDxfId="16077"/>
    <tableColumn id="335" xr3:uid="{833BA81C-2CD3-4567-A062-F2DF1D50FBF9}" name="Column319" dataDxfId="16076"/>
    <tableColumn id="336" xr3:uid="{33B4FF46-7E02-4709-B283-F63F17E2969E}" name="Column320" dataDxfId="16075"/>
    <tableColumn id="337" xr3:uid="{C17A042B-E8F1-4070-B868-2B0579BF9866}" name="Column321" dataDxfId="16074"/>
    <tableColumn id="338" xr3:uid="{7A5DFBC7-5D63-42CA-A74A-76971C5FEA45}" name="Column322" dataDxfId="16073"/>
    <tableColumn id="339" xr3:uid="{16A115F2-D64C-4987-84D7-AA0754F89178}" name="Column323" dataDxfId="16072"/>
    <tableColumn id="340" xr3:uid="{65D400A2-99C8-416D-A4E8-92A7E2A2C8A7}" name="Column324" dataDxfId="16071"/>
    <tableColumn id="341" xr3:uid="{710478C8-B068-4551-B202-7209234C94CE}" name="Column325" dataDxfId="16070"/>
    <tableColumn id="342" xr3:uid="{F698E916-9C78-412E-B5B5-0F1EC881BAD4}" name="Column326" dataDxfId="16069"/>
    <tableColumn id="343" xr3:uid="{94D02384-08F5-4725-91B3-648CF322E4E3}" name="Column327" dataDxfId="16068"/>
    <tableColumn id="344" xr3:uid="{482A6E3E-6367-4C06-B0A8-A77D303D70E5}" name="Column328" dataDxfId="16067"/>
    <tableColumn id="345" xr3:uid="{7591DB01-F9E2-4CFC-B922-0B39658AEF0C}" name="Column329" dataDxfId="16066"/>
    <tableColumn id="346" xr3:uid="{1A972A07-0502-4EE4-8FE9-6E547853C43B}" name="Column330" dataDxfId="16065"/>
    <tableColumn id="347" xr3:uid="{E2D0A3A8-3090-4F90-99A4-A38F783725B9}" name="Column331" dataDxfId="16064"/>
    <tableColumn id="348" xr3:uid="{D7FE160C-C721-4AF2-BD72-64EFCBCB9E44}" name="Column332" dataDxfId="16063"/>
    <tableColumn id="349" xr3:uid="{14B35B7C-B339-4D4D-B773-3909504A36E9}" name="Column333" dataDxfId="16062"/>
    <tableColumn id="350" xr3:uid="{AF1819B5-C704-4E7B-BD09-791E9832A37E}" name="Column334" dataDxfId="16061"/>
    <tableColumn id="351" xr3:uid="{44C4AED8-4EDB-4F69-9BDD-1CA3C4C9A0FA}" name="Column335" dataDxfId="16060"/>
    <tableColumn id="352" xr3:uid="{7DCF452B-33BB-40F9-98C1-04BB4BB162C7}" name="Column336" dataDxfId="16059"/>
    <tableColumn id="353" xr3:uid="{1BE399F7-B567-4AAA-BEC1-F8EBFD0D840D}" name="Column337" dataDxfId="16058"/>
    <tableColumn id="354" xr3:uid="{C90E2FD3-53FD-4B93-8F66-096B6FC6F9F9}" name="Column338" dataDxfId="16057"/>
    <tableColumn id="355" xr3:uid="{E766373B-4E92-4DC5-830B-A5560B017032}" name="Column339" dataDxfId="16056"/>
    <tableColumn id="356" xr3:uid="{DCE586D0-C701-464E-A34D-DDF18D243541}" name="Column340" dataDxfId="16055"/>
    <tableColumn id="357" xr3:uid="{209C8296-80E1-4E4E-89A2-E8821A34C46F}" name="Column341" dataDxfId="16054"/>
    <tableColumn id="358" xr3:uid="{471E3E9B-44EB-48FB-B89E-6F9AC7ADEC85}" name="Column342" dataDxfId="16053"/>
    <tableColumn id="359" xr3:uid="{B81433F7-310F-499D-8FE8-F73457F524FE}" name="Column343" dataDxfId="16052"/>
    <tableColumn id="360" xr3:uid="{61FF4D0F-66FB-41D8-A1A6-02407DFBAF8C}" name="Column344" dataDxfId="16051"/>
    <tableColumn id="361" xr3:uid="{A6FC879F-21A8-4D01-B1CF-DA066210399D}" name="Column345" dataDxfId="16050"/>
    <tableColumn id="362" xr3:uid="{E7D21F58-88E2-430B-8893-F020F139D161}" name="Column346" dataDxfId="16049"/>
    <tableColumn id="363" xr3:uid="{13C8902D-CCC1-4D02-9051-EA474FEA7437}" name="Column347" dataDxfId="16048"/>
    <tableColumn id="364" xr3:uid="{89ABC5FC-37A6-460B-ABB0-9970AF21DBA6}" name="Column348" dataDxfId="16047"/>
    <tableColumn id="365" xr3:uid="{F7910765-4A4F-41E7-AAA1-6AE9DDD7942A}" name="Column349" dataDxfId="16046"/>
    <tableColumn id="366" xr3:uid="{689885F2-0077-4568-ABC2-136763B598D3}" name="Column350" dataDxfId="16045"/>
    <tableColumn id="367" xr3:uid="{A7887747-3100-4A11-89CD-A25503179D16}" name="Column351" dataDxfId="16044"/>
    <tableColumn id="368" xr3:uid="{8A1D39FB-F01F-45D2-A6A8-3D888DC28558}" name="Column352" dataDxfId="16043"/>
    <tableColumn id="369" xr3:uid="{1699841B-9735-46F2-8E18-1FE45DDB443D}" name="Column353" dataDxfId="16042"/>
    <tableColumn id="370" xr3:uid="{AD7EF5EB-9CFB-454E-9CAE-8428D0BC9831}" name="Column354" dataDxfId="16041"/>
    <tableColumn id="371" xr3:uid="{9A61E728-1C8E-40BF-80CE-FEE9F8C90727}" name="Column355" dataDxfId="16040"/>
    <tableColumn id="372" xr3:uid="{E6CBFEF9-7475-42AD-99F2-4464935DF92E}" name="Column356" dataDxfId="16039"/>
    <tableColumn id="373" xr3:uid="{7F50D085-1FB6-4453-A05E-D5308CCCE587}" name="Column357" dataDxfId="16038"/>
    <tableColumn id="374" xr3:uid="{DFDBE4C3-0C3D-4EA6-8673-5233EB2D95B1}" name="Column358" dataDxfId="16037"/>
    <tableColumn id="375" xr3:uid="{E3672BD7-B6D2-44A9-B405-B7E60CD94BED}" name="Column359" dataDxfId="16036"/>
    <tableColumn id="376" xr3:uid="{4A62728C-6CBD-4572-8558-4778DBDFEAF2}" name="Column360" dataDxfId="16035"/>
    <tableColumn id="377" xr3:uid="{582E57C7-82CB-4102-A662-A27C64594244}" name="Column361" dataDxfId="16034"/>
    <tableColumn id="378" xr3:uid="{DF6AC3BE-B9BD-4FF2-956F-8ABCD7775410}" name="Column362" dataDxfId="16033"/>
    <tableColumn id="379" xr3:uid="{AB353C33-F929-4AD5-9527-A56AC3FE8161}" name="Column363" dataDxfId="16032"/>
    <tableColumn id="380" xr3:uid="{5F18E4AE-3C28-4607-B990-923177302608}" name="Column364" dataDxfId="16031"/>
    <tableColumn id="381" xr3:uid="{8AEC33A2-4E61-4843-8B73-254F6C232226}" name="Column365" dataDxfId="16030"/>
    <tableColumn id="382" xr3:uid="{2556CC59-15A8-4E70-9BAC-606BB8B475FF}" name="Column366" dataDxfId="16029"/>
    <tableColumn id="383" xr3:uid="{B5D0019D-5EDF-4B58-9FFC-E1542BFE17D3}" name="Column367" dataDxfId="16028"/>
    <tableColumn id="384" xr3:uid="{61816841-1A44-4289-9B8E-D417A340A9A4}" name="Column368" dataDxfId="16027"/>
    <tableColumn id="385" xr3:uid="{678FC8EE-1D4A-4974-9920-F6F73D86D8E5}" name="Column369" dataDxfId="16026"/>
    <tableColumn id="386" xr3:uid="{C4E502F4-6B12-4F4C-A857-454F791150F0}" name="Column370" dataDxfId="16025"/>
    <tableColumn id="387" xr3:uid="{C86B94F4-B877-4F7B-80CD-D792E60F48E0}" name="Column371" dataDxfId="16024"/>
    <tableColumn id="388" xr3:uid="{F7CF19C2-D4A4-4E96-98B3-68E88A757CF7}" name="Column372" dataDxfId="16023"/>
    <tableColumn id="389" xr3:uid="{90C78DDB-CDBC-4A53-9E11-0FC0CCB2AB1E}" name="Column373" dataDxfId="16022"/>
    <tableColumn id="390" xr3:uid="{89C4FB08-63E6-4310-BD74-A8803C2BE3AB}" name="Column374" dataDxfId="16021"/>
    <tableColumn id="391" xr3:uid="{34174713-45CB-4195-AA45-33828EBC9F54}" name="Column375" dataDxfId="16020"/>
    <tableColumn id="392" xr3:uid="{C1CC17AA-654B-4BCF-B8E5-E525A60C244D}" name="Column376" dataDxfId="16019"/>
    <tableColumn id="393" xr3:uid="{CE74D94D-32B9-41B6-BD31-8CA3135FF4D2}" name="Column377" dataDxfId="16018"/>
    <tableColumn id="394" xr3:uid="{CC7599AF-55BC-478F-800F-F58B136C03EA}" name="Column378" dataDxfId="16017"/>
    <tableColumn id="395" xr3:uid="{C1B171E4-AABA-467F-9D93-A6A748061D6C}" name="Column379" dataDxfId="16016"/>
    <tableColumn id="396" xr3:uid="{0C3E15A7-17FB-4373-8372-C9CBB7DC0880}" name="Column380" dataDxfId="16015"/>
    <tableColumn id="397" xr3:uid="{4F9D2848-F7DA-4645-B19C-0B7B4B897989}" name="Column381" dataDxfId="16014"/>
    <tableColumn id="398" xr3:uid="{3963AB64-3F47-425C-820D-AC11D59FD52B}" name="Column382" dataDxfId="16013"/>
    <tableColumn id="399" xr3:uid="{05B69FF7-B0D2-4E6D-BAD9-A2DFC9F2D000}" name="Column383" dataDxfId="16012"/>
    <tableColumn id="400" xr3:uid="{2EA53365-061D-4548-9276-9E9D9D9D7FEE}" name="Column384" dataDxfId="16011"/>
    <tableColumn id="401" xr3:uid="{C67041F9-3DAF-4CED-A4B5-A93543ED35CD}" name="Column385" dataDxfId="16010"/>
    <tableColumn id="402" xr3:uid="{42362D59-D973-44B5-A7AC-233ED77092EF}" name="Column386" dataDxfId="16009"/>
    <tableColumn id="403" xr3:uid="{96B05306-B547-4815-AA06-4B9C52C136DC}" name="Column387" dataDxfId="16008"/>
    <tableColumn id="404" xr3:uid="{69A9A1D9-C29B-4027-9BBA-0E3BD6D5F5B3}" name="Column388" dataDxfId="16007"/>
    <tableColumn id="405" xr3:uid="{9C487D3D-E43B-438B-9C86-25DDE9C4CAF9}" name="Column389" dataDxfId="16006"/>
    <tableColumn id="406" xr3:uid="{857B1652-23A8-4A2C-AD96-04B9FC2B5BFB}" name="Column390" dataDxfId="16005"/>
    <tableColumn id="407" xr3:uid="{593F549F-5408-42DB-9CBD-3B31A9A8BE02}" name="Column391" dataDxfId="16004"/>
    <tableColumn id="408" xr3:uid="{25D7B77C-1B3E-41D5-9E41-96269E2FC98C}" name="Column392" dataDxfId="16003"/>
    <tableColumn id="409" xr3:uid="{31944638-74A1-45F6-986A-96039733C532}" name="Column393" dataDxfId="16002"/>
    <tableColumn id="410" xr3:uid="{5F3558E3-D4F9-4795-AF66-9BFA2CE49397}" name="Column394" dataDxfId="16001"/>
    <tableColumn id="411" xr3:uid="{351F942D-7838-4FE9-969D-D0F6C8BF3198}" name="Column395" dataDxfId="16000"/>
    <tableColumn id="412" xr3:uid="{120FBC33-A640-4BBC-801D-A92A432CA35F}" name="Column396" dataDxfId="15999"/>
    <tableColumn id="413" xr3:uid="{B09F7E69-5EAE-417F-A15A-9DB6E657B5E2}" name="Column397" dataDxfId="15998"/>
    <tableColumn id="414" xr3:uid="{1E4ECD3E-118A-4582-B1B6-6E8B4E523D79}" name="Column398" dataDxfId="15997"/>
    <tableColumn id="415" xr3:uid="{822A35E4-1E14-4EB2-A7E1-4C94AB49C1A5}" name="Column399" dataDxfId="15996"/>
    <tableColumn id="416" xr3:uid="{B32DBC82-F1BC-4EC4-B330-25BA3C6A9C56}" name="Column400" dataDxfId="15995"/>
    <tableColumn id="417" xr3:uid="{6B8DFC8F-B126-4FC8-B946-874CAA39E657}" name="Column401" dataDxfId="15994"/>
    <tableColumn id="418" xr3:uid="{C3AA189F-E3E2-4377-99A4-845FF0DEE392}" name="Column402" dataDxfId="15993"/>
    <tableColumn id="419" xr3:uid="{F09019F7-08D7-47CD-B38F-CCFFA7013156}" name="Column403" dataDxfId="15992"/>
    <tableColumn id="420" xr3:uid="{CB3016C0-D268-4E02-9C0E-41E43EABCDE3}" name="Column404" dataDxfId="15991"/>
    <tableColumn id="421" xr3:uid="{3FCFA990-97A9-485F-9DA9-8F5404723D82}" name="Column405" dataDxfId="15990"/>
    <tableColumn id="422" xr3:uid="{26BC13E1-186E-496B-A454-3A31CF2DFA8C}" name="Column406" dataDxfId="15989"/>
    <tableColumn id="423" xr3:uid="{DD2F631C-1445-4E9C-92F6-7A7D4BE6F4A4}" name="Column407" dataDxfId="15988"/>
    <tableColumn id="424" xr3:uid="{40829B5C-823A-4DD3-ACEE-4031CA7CB9F1}" name="Column408" dataDxfId="15987"/>
    <tableColumn id="425" xr3:uid="{D6BBB909-BB0F-466D-AB36-4248A718863A}" name="Column409" dataDxfId="15986"/>
    <tableColumn id="426" xr3:uid="{F91C8543-D622-4B3E-9422-1632626E13E7}" name="Column410" dataDxfId="15985"/>
    <tableColumn id="427" xr3:uid="{C5B06EE2-1B74-40DB-A815-C3E2C67711E6}" name="Column411" dataDxfId="15984"/>
    <tableColumn id="428" xr3:uid="{D6637E1D-4D90-4DDB-8C0C-D770E2D234FA}" name="Column412" dataDxfId="15983"/>
    <tableColumn id="429" xr3:uid="{69C1259D-BB92-490E-B1AE-576C2E4CA8DC}" name="Column413" dataDxfId="15982"/>
    <tableColumn id="430" xr3:uid="{30BC98DE-6D17-4DAC-B921-035B8EA5A9D8}" name="Column414" dataDxfId="15981"/>
    <tableColumn id="431" xr3:uid="{91B99160-B830-4810-95A3-5E29D64A725C}" name="Column415" dataDxfId="15980"/>
    <tableColumn id="432" xr3:uid="{F976DE07-52A4-41AB-A8AB-DCF3F0022C71}" name="Column416" dataDxfId="15979"/>
    <tableColumn id="433" xr3:uid="{A870A0F8-826A-46DA-88DB-735F88898EF5}" name="Column417" dataDxfId="15978"/>
    <tableColumn id="434" xr3:uid="{FA7C22A3-2CBD-4620-87AD-D4B5C07C5476}" name="Column418" dataDxfId="15977"/>
    <tableColumn id="435" xr3:uid="{BB9704F0-2FFA-4247-8D89-D602987506F9}" name="Column419" dataDxfId="15976"/>
    <tableColumn id="436" xr3:uid="{57D9FB41-A202-4BB1-BF8B-C3B64EE028A0}" name="Column420" dataDxfId="15975"/>
    <tableColumn id="437" xr3:uid="{3CADFAC1-E71A-4AE1-8542-9586295D8326}" name="Column421" dataDxfId="15974"/>
    <tableColumn id="438" xr3:uid="{44EDDE0A-29B2-4A4C-95EE-AF4F973F59DE}" name="Column422" dataDxfId="15973"/>
    <tableColumn id="439" xr3:uid="{5D67C228-2414-457C-8B96-CA56391FD6F0}" name="Column423" dataDxfId="15972"/>
    <tableColumn id="440" xr3:uid="{8BCEC598-FCFF-4794-83E0-26D839F2A613}" name="Column424" dataDxfId="15971"/>
    <tableColumn id="441" xr3:uid="{7B3DEF26-F5AB-486B-BC00-552288E1811B}" name="Column425" dataDxfId="15970"/>
    <tableColumn id="442" xr3:uid="{1A3F1327-119F-4840-99A7-E31D1015B5CF}" name="Column426" dataDxfId="15969"/>
    <tableColumn id="443" xr3:uid="{FA7B5823-E1D1-4CC8-BFEC-CBAA96DD93A1}" name="Column427" dataDxfId="15968"/>
    <tableColumn id="444" xr3:uid="{D984130B-07A8-410A-BDEC-012AA1D2509C}" name="Column428" dataDxfId="15967"/>
    <tableColumn id="445" xr3:uid="{BDD9E398-0FC2-4EE8-830A-DBDBEB300974}" name="Column429" dataDxfId="15966"/>
    <tableColumn id="446" xr3:uid="{C759988E-C590-49BF-B84F-45C0A2808F0D}" name="Column430" dataDxfId="15965"/>
    <tableColumn id="447" xr3:uid="{7F6E563C-3086-49BC-BE15-305A8EBE47E9}" name="Column431" dataDxfId="15964"/>
    <tableColumn id="448" xr3:uid="{9DFFC7F5-7A3B-4A3B-A4B8-9EFDFB0BD991}" name="Column432" dataDxfId="15963"/>
    <tableColumn id="449" xr3:uid="{E560CB56-4589-497F-B537-48609C10187C}" name="Column433" dataDxfId="15962"/>
    <tableColumn id="450" xr3:uid="{EBA95A5F-72C5-47E6-B569-47F226169527}" name="Column434" dataDxfId="15961"/>
    <tableColumn id="451" xr3:uid="{092E7587-8D2F-401D-947B-9827F7455327}" name="Column435" dataDxfId="15960"/>
    <tableColumn id="452" xr3:uid="{1BAA46CB-5D69-4642-B288-00E4DA81522E}" name="Column436" dataDxfId="15959"/>
    <tableColumn id="453" xr3:uid="{99D39731-D982-4C1F-A49E-CE86058A90CF}" name="Column437" dataDxfId="15958"/>
    <tableColumn id="454" xr3:uid="{BC961B35-D35E-4918-8FCC-D103E0E2526F}" name="Column438" dataDxfId="15957"/>
    <tableColumn id="455" xr3:uid="{A8C0577D-F7D8-472E-9D48-D6C9EC96C133}" name="Column439" dataDxfId="15956"/>
    <tableColumn id="456" xr3:uid="{319120CC-1EDA-4F7F-9C96-5EBE377E80A0}" name="Column440" dataDxfId="15955"/>
    <tableColumn id="457" xr3:uid="{72D8F15A-B9DA-4F82-8E08-794C458904B6}" name="Column441" dataDxfId="15954"/>
    <tableColumn id="458" xr3:uid="{E705940A-36AB-42FD-B4D4-C1E37177B0FC}" name="Column442" dataDxfId="15953"/>
    <tableColumn id="459" xr3:uid="{859249E9-79B4-4CCB-8024-0059CBCDC6E1}" name="Column443" dataDxfId="15952"/>
    <tableColumn id="460" xr3:uid="{AAA5B066-199E-4EC0-9630-D075C9ECD72E}" name="Column444" dataDxfId="15951"/>
    <tableColumn id="461" xr3:uid="{C2E6F1A7-4283-42FD-87D6-13A88A4947F7}" name="Column445" dataDxfId="15950"/>
    <tableColumn id="462" xr3:uid="{342FFB45-B10D-466D-A759-A734F9729E71}" name="Column446" dataDxfId="15949"/>
    <tableColumn id="463" xr3:uid="{2DDE416A-BBDD-4E1C-9310-57EBBB8ED3AC}" name="Column447" dataDxfId="15948"/>
    <tableColumn id="464" xr3:uid="{4DDB2BDC-5EA1-4B1D-A963-7ED26F1B6C89}" name="Column448" dataDxfId="15947"/>
    <tableColumn id="465" xr3:uid="{16A32082-C174-4268-A4C2-1300EFC03392}" name="Column449" dataDxfId="15946"/>
    <tableColumn id="466" xr3:uid="{6553CA52-C7B6-4EEC-BC58-1117FC302AD8}" name="Column450" dataDxfId="15945"/>
    <tableColumn id="467" xr3:uid="{E75BB527-748C-4967-90CB-2BE0DA7FA0E8}" name="Column451" dataDxfId="15944"/>
    <tableColumn id="468" xr3:uid="{BBC730C0-449D-4640-89F9-8DAAD593ED2A}" name="Column452" dataDxfId="15943"/>
    <tableColumn id="469" xr3:uid="{F7416247-2D85-4B17-A5FC-E4094900EFFF}" name="Column453" dataDxfId="15942"/>
    <tableColumn id="470" xr3:uid="{AEC6178A-4EDB-4810-8698-5BA5CC20B384}" name="Column454" dataDxfId="15941"/>
    <tableColumn id="471" xr3:uid="{EA212C85-9851-4E58-914F-2C93A542DF20}" name="Column455" dataDxfId="15940"/>
    <tableColumn id="472" xr3:uid="{D8F9DCFA-5D9A-47BA-8F5F-79577B024B9E}" name="Column456" dataDxfId="15939"/>
    <tableColumn id="473" xr3:uid="{162038BA-C2E9-4F59-A5EF-560A9EE6440C}" name="Column457" dataDxfId="15938"/>
    <tableColumn id="474" xr3:uid="{9E7FEBCF-488E-4DCC-BF40-8A099643623F}" name="Column458" dataDxfId="15937"/>
    <tableColumn id="475" xr3:uid="{CC6CE5CA-64DF-49B1-94D8-BF752167FB8A}" name="Column459" dataDxfId="15936"/>
    <tableColumn id="476" xr3:uid="{30B63A40-AFCB-47E8-8337-2F2E026A72C0}" name="Column460" dataDxfId="15935"/>
    <tableColumn id="477" xr3:uid="{0808F0B1-CCEF-4EFC-9F24-617698D58D84}" name="Column461" dataDxfId="15934"/>
    <tableColumn id="478" xr3:uid="{1F84AFB1-7737-4DF5-B4BB-241ED8C71065}" name="Column462" dataDxfId="15933"/>
    <tableColumn id="479" xr3:uid="{15732810-0330-4E53-AEDD-78D08146F467}" name="Column463" dataDxfId="15932"/>
    <tableColumn id="480" xr3:uid="{7165EA4E-BA42-415A-83E7-3D348711ED13}" name="Column464" dataDxfId="15931"/>
    <tableColumn id="481" xr3:uid="{EA9AE6FB-59D0-4DE7-99E1-55EADD16477D}" name="Column465" dataDxfId="15930"/>
    <tableColumn id="482" xr3:uid="{260DC76F-85CA-46EC-BA04-13D594E6A265}" name="Column466" dataDxfId="15929"/>
    <tableColumn id="483" xr3:uid="{1A4DA1B5-2BA3-46A6-AF7D-9B826A32F151}" name="Column467" dataDxfId="15928"/>
    <tableColumn id="484" xr3:uid="{5D069835-69AC-4F62-8A59-7349A98C4E2F}" name="Column468" dataDxfId="15927"/>
    <tableColumn id="485" xr3:uid="{0254E346-11B7-4EBA-9DA0-21DDD413E7ED}" name="Column469" dataDxfId="15926"/>
    <tableColumn id="486" xr3:uid="{41B3E51F-E2C7-41F6-90B1-9A380D4A3195}" name="Column470" dataDxfId="15925"/>
    <tableColumn id="487" xr3:uid="{FE16079B-6CAE-4DCB-9C23-A444205F769E}" name="Column471" dataDxfId="15924"/>
    <tableColumn id="488" xr3:uid="{65F5D8AA-6787-4971-AAFE-E9069D528998}" name="Column472" dataDxfId="15923"/>
    <tableColumn id="489" xr3:uid="{E376EDF9-0023-4A7D-A2C0-31F1A3AF6432}" name="Column473" dataDxfId="15922"/>
    <tableColumn id="490" xr3:uid="{BA49BA82-9FF2-4764-83FB-E0CADC6A2F6F}" name="Column474" dataDxfId="15921"/>
    <tableColumn id="491" xr3:uid="{803D1679-2C12-42A6-BDDA-49B8FEC079AB}" name="Column475" dataDxfId="15920"/>
    <tableColumn id="492" xr3:uid="{6CBB4515-5FF2-42CF-9E84-61904ED9B827}" name="Column476" dataDxfId="15919"/>
    <tableColumn id="493" xr3:uid="{5626847F-E5BF-454F-BCB4-1CD94809F303}" name="Column477" dataDxfId="15918"/>
    <tableColumn id="494" xr3:uid="{44B8C413-E26A-4514-BC37-F6B9B0C3605F}" name="Column478" dataDxfId="15917"/>
    <tableColumn id="495" xr3:uid="{61DA25D5-7A0F-4878-BA08-48EF3BBE36E6}" name="Column479" dataDxfId="15916"/>
    <tableColumn id="496" xr3:uid="{6FF09D8D-DB7C-4D35-B3D3-F9D64EFC3B4A}" name="Column480" dataDxfId="15915"/>
    <tableColumn id="497" xr3:uid="{9755F328-B75F-46DE-9BAC-7A6758D1AEEF}" name="Column481" dataDxfId="15914"/>
    <tableColumn id="498" xr3:uid="{7882B9F6-E156-4EA7-AF8B-D994631E9471}" name="Column482" dataDxfId="15913"/>
    <tableColumn id="499" xr3:uid="{29146F1A-E9C3-485D-86DA-49F9F89B7FCD}" name="Column483" dataDxfId="15912"/>
    <tableColumn id="500" xr3:uid="{867E6734-1E69-4395-B352-657752DAE672}" name="Column484" dataDxfId="15911"/>
    <tableColumn id="501" xr3:uid="{5EB82505-484C-4128-9A92-208720055DCA}" name="Column485" dataDxfId="15910"/>
    <tableColumn id="502" xr3:uid="{641173B5-C93A-49CD-A5F7-9AA7FE11006A}" name="Column486" dataDxfId="15909"/>
    <tableColumn id="503" xr3:uid="{FFAFF568-0E19-4478-A8C9-D6C3A121654D}" name="Column487" dataDxfId="15908"/>
    <tableColumn id="504" xr3:uid="{8AB0E3BA-9E94-4D0F-94E3-59B9C3AFF246}" name="Column488" dataDxfId="15907"/>
    <tableColumn id="505" xr3:uid="{D7EF623A-FD7E-43DE-8F3F-C81BA74B1062}" name="Column489" dataDxfId="15906"/>
    <tableColumn id="506" xr3:uid="{85C8A562-F07B-4A47-A7E4-42B2F83F0351}" name="Column490" dataDxfId="15905"/>
    <tableColumn id="507" xr3:uid="{957A7778-6A63-4C2E-AA9A-DEB61D86B377}" name="Column491" dataDxfId="15904"/>
    <tableColumn id="508" xr3:uid="{3A26666A-0C7F-4297-BA6C-42874B2F8302}" name="Column492" dataDxfId="15903"/>
    <tableColumn id="509" xr3:uid="{F794C582-A3E4-4CC2-98E0-4F63EBF2876A}" name="Column493" dataDxfId="15902"/>
    <tableColumn id="510" xr3:uid="{DCF7DF26-4E3E-424F-B36F-BACB433F3F3A}" name="Column494" dataDxfId="15901"/>
    <tableColumn id="511" xr3:uid="{1F78EE29-547D-4524-8276-ABECFC1E5E99}" name="Column495" dataDxfId="15900"/>
    <tableColumn id="512" xr3:uid="{2ACD623D-6F7C-4F12-96C1-54AFFD18396E}" name="Column496" dataDxfId="15899"/>
    <tableColumn id="513" xr3:uid="{69550B7E-FCDD-4842-B22C-E7D7CA3239AE}" name="Column497" dataDxfId="15898"/>
    <tableColumn id="514" xr3:uid="{3B6E7F9D-C753-4BCB-A914-021070BECFC7}" name="Column498" dataDxfId="15897"/>
    <tableColumn id="515" xr3:uid="{4ED2D576-F921-44C6-9C51-C55AAF3D5294}" name="Column499" dataDxfId="15896"/>
    <tableColumn id="516" xr3:uid="{2A131FBF-506D-47D8-8A5D-4A7131817A91}" name="Column500" dataDxfId="15895"/>
    <tableColumn id="517" xr3:uid="{D87D5D48-F2BA-4819-9C62-8C60A52D0B23}" name="Column501" dataDxfId="15894"/>
    <tableColumn id="518" xr3:uid="{41B928F2-289E-4AE9-9355-9149CA046CBC}" name="Column502" dataDxfId="15893"/>
    <tableColumn id="519" xr3:uid="{48580A40-D2CF-4D05-8547-52E8D6349A2C}" name="Column503" dataDxfId="15892"/>
    <tableColumn id="520" xr3:uid="{9BD4D18A-543C-4610-8402-238F7286234B}" name="Column504" dataDxfId="15891"/>
    <tableColumn id="521" xr3:uid="{F2875613-C049-4B42-8F97-2C57F4A71594}" name="Column505" dataDxfId="15890"/>
    <tableColumn id="522" xr3:uid="{4AEE4B6F-27A9-42DE-B2A5-750F10F32495}" name="Column506" dataDxfId="15889"/>
    <tableColumn id="523" xr3:uid="{F6BF2107-5052-4AC4-A896-83E8147E84FD}" name="Column507" dataDxfId="15888"/>
    <tableColumn id="524" xr3:uid="{2F3F2975-0547-4880-9AFB-632B75B4D775}" name="Column508" dataDxfId="15887"/>
    <tableColumn id="525" xr3:uid="{9EDA6661-6440-44F0-B6C2-0DA0572282B8}" name="Column509" dataDxfId="15886"/>
    <tableColumn id="526" xr3:uid="{432FDBA0-A5B9-41C6-A1A6-1F5683643340}" name="Column510" dataDxfId="15885"/>
    <tableColumn id="527" xr3:uid="{6446E53D-14FD-4BDF-8FB0-1C8004AB196D}" name="Column511" dataDxfId="15884"/>
    <tableColumn id="528" xr3:uid="{F8AE696F-1313-4731-B458-F19C50A5FD4E}" name="Column512" dataDxfId="15883"/>
    <tableColumn id="529" xr3:uid="{5AE0CBCA-D758-417D-8252-8FE07B37A185}" name="Column513" dataDxfId="15882"/>
    <tableColumn id="530" xr3:uid="{762581F4-74B7-4DBD-9678-064A5E5DD056}" name="Column514" dataDxfId="15881"/>
    <tableColumn id="531" xr3:uid="{3B71E3EE-AAB2-45C5-AB0B-57F752F77268}" name="Column515" dataDxfId="15880"/>
    <tableColumn id="532" xr3:uid="{72DB0CFF-C199-4DB8-A92C-277F851D7B9C}" name="Column516" dataDxfId="15879"/>
    <tableColumn id="533" xr3:uid="{FB1528BE-FE43-4C55-A0D6-A23F8939748A}" name="Column517" dataDxfId="15878"/>
    <tableColumn id="534" xr3:uid="{8BC03EC6-DF6E-4B3F-96AF-1D4E93FE2F3C}" name="Column518" dataDxfId="15877"/>
    <tableColumn id="535" xr3:uid="{8480FA35-DA4A-4208-8E57-1E85F39B5E6F}" name="Column519" dataDxfId="15876"/>
    <tableColumn id="536" xr3:uid="{E701B4CB-152A-4990-AF6B-D75E11C72CEA}" name="Column520" dataDxfId="15875"/>
    <tableColumn id="537" xr3:uid="{B44A3FBC-94DE-46B0-A060-B021D16B1CAD}" name="Column521" dataDxfId="15874"/>
    <tableColumn id="538" xr3:uid="{3F97BE45-B409-45F5-9EAA-ED9D9EDD5C13}" name="Column522" dataDxfId="15873"/>
    <tableColumn id="539" xr3:uid="{91CCC3F5-44AD-4299-AF5C-FF12917AD3F9}" name="Column523" dataDxfId="15872"/>
    <tableColumn id="540" xr3:uid="{BE73C9A9-B9DF-4120-B78D-BB4C0B6D395B}" name="Column524" dataDxfId="15871"/>
    <tableColumn id="541" xr3:uid="{B48C86D1-F097-445E-80FA-ED085FFB69D7}" name="Column525" dataDxfId="15870"/>
    <tableColumn id="542" xr3:uid="{33C00820-16D9-41AD-ACF5-71F54C175385}" name="Column526" dataDxfId="15869"/>
    <tableColumn id="543" xr3:uid="{4422C991-64EE-4562-9EDE-B59450B148B9}" name="Column527" dataDxfId="15868"/>
    <tableColumn id="544" xr3:uid="{4877BE28-D8C3-451E-89D4-9475D0677254}" name="Column528" dataDxfId="15867"/>
    <tableColumn id="545" xr3:uid="{EAE1B112-C483-4279-BFBC-9F301C8C03E7}" name="Column529" dataDxfId="15866"/>
    <tableColumn id="546" xr3:uid="{D14E8474-B05E-4B0F-A91D-A0C3EAB92D9B}" name="Column530" dataDxfId="15865"/>
    <tableColumn id="547" xr3:uid="{F53A7A10-8A68-4DF0-B2EA-BAB9865B45C0}" name="Column531" dataDxfId="15864"/>
    <tableColumn id="548" xr3:uid="{BD69F0F4-D735-4557-B674-ACADB9C412F4}" name="Column532" dataDxfId="15863"/>
    <tableColumn id="549" xr3:uid="{51C980C1-9CF3-4FA0-BB6F-106F4D87FE94}" name="Column533" dataDxfId="15862"/>
    <tableColumn id="550" xr3:uid="{C7372D1A-66FF-467C-9250-4A590446BDF9}" name="Column534" dataDxfId="15861"/>
    <tableColumn id="551" xr3:uid="{B02BD3F8-D11A-43F2-9B66-FC79FBB9A7B7}" name="Column535" dataDxfId="15860"/>
    <tableColumn id="552" xr3:uid="{B072E343-8BEC-497F-81FC-493DB77185D1}" name="Column536" dataDxfId="15859"/>
    <tableColumn id="553" xr3:uid="{F9A53224-483F-4307-A2BF-37619FAC7337}" name="Column537" dataDxfId="15858"/>
    <tableColumn id="554" xr3:uid="{F8C70B27-A957-4DE8-B188-588AE6E9ABF8}" name="Column538" dataDxfId="15857"/>
    <tableColumn id="555" xr3:uid="{3DE8888E-687F-4C50-9D33-BFB7F892171E}" name="Column539" dataDxfId="15856"/>
    <tableColumn id="556" xr3:uid="{EC9EA131-5101-4162-8399-82C2858CACF1}" name="Column540" dataDxfId="15855"/>
    <tableColumn id="557" xr3:uid="{6F69A292-76FE-4FA7-893B-EAC6CEB02CDF}" name="Column541" dataDxfId="15854"/>
    <tableColumn id="558" xr3:uid="{0D2F8B7A-C9A0-4E26-87F6-11B0AED79244}" name="Column542" dataDxfId="15853"/>
    <tableColumn id="559" xr3:uid="{D81D400A-A006-4C92-8B95-13521EA9499F}" name="Column543" dataDxfId="15852"/>
    <tableColumn id="560" xr3:uid="{280FAA08-5664-4749-BB3B-F0D5D5933C8C}" name="Column544" dataDxfId="15851"/>
    <tableColumn id="561" xr3:uid="{5DFBFC5B-7F3D-4FF5-8B9B-3F7DC7E4326C}" name="Column545" dataDxfId="15850"/>
    <tableColumn id="562" xr3:uid="{B8560E3B-F5C7-417B-A195-BEA96D1869B3}" name="Column546" dataDxfId="15849"/>
    <tableColumn id="563" xr3:uid="{B581D3DF-264A-4F01-9FEE-2EB8959BE8AA}" name="Column547" dataDxfId="15848"/>
    <tableColumn id="564" xr3:uid="{650A40B0-7515-4D4E-98C8-D59FE1D82763}" name="Column548" dataDxfId="15847"/>
    <tableColumn id="565" xr3:uid="{17A6424E-E452-4C24-96DF-2B90B06D1912}" name="Column549" dataDxfId="15846"/>
    <tableColumn id="566" xr3:uid="{0B5DFDC1-0605-47CB-B100-8B3C81F6239F}" name="Column550" dataDxfId="15845"/>
    <tableColumn id="567" xr3:uid="{C4D3C787-F863-4316-A982-672AC6BE311B}" name="Column551" dataDxfId="15844"/>
    <tableColumn id="568" xr3:uid="{76FEF165-FEBD-41D0-8A71-8258A1947F5A}" name="Column552" dataDxfId="15843"/>
    <tableColumn id="569" xr3:uid="{4CCCD6D4-DF9B-4166-8CF7-93A03488B609}" name="Column553" dataDxfId="15842"/>
    <tableColumn id="570" xr3:uid="{833E556D-C456-438C-9ADB-0342E45A8933}" name="Column554" dataDxfId="15841"/>
    <tableColumn id="571" xr3:uid="{7D4ACA7C-FFEA-4132-B64A-EB38567BFE70}" name="Column555" dataDxfId="15840"/>
    <tableColumn id="572" xr3:uid="{073E2953-8A6B-45C4-94CB-62CC57C9EAC8}" name="Column556" dataDxfId="15839"/>
    <tableColumn id="573" xr3:uid="{3F51EE84-2D6A-4F51-90C4-0673B2564400}" name="Column557" dataDxfId="15838"/>
    <tableColumn id="574" xr3:uid="{7C61F2E3-BC32-45AB-A20C-506FEC02B3FA}" name="Column558" dataDxfId="15837"/>
    <tableColumn id="575" xr3:uid="{8D722902-74CB-4C0F-AFE0-4FB8584FFB91}" name="Column559" dataDxfId="15836"/>
    <tableColumn id="576" xr3:uid="{3FE3EB3C-6074-4562-BF94-6C36B9FF63DF}" name="Column560" dataDxfId="15835"/>
    <tableColumn id="577" xr3:uid="{2655B20C-BCA5-4269-B900-8C27A67EE9D7}" name="Column561" dataDxfId="15834"/>
    <tableColumn id="578" xr3:uid="{AEAB1A03-8F40-481B-B4AE-CA4ABB6A57A5}" name="Column562" dataDxfId="15833"/>
    <tableColumn id="579" xr3:uid="{532230F2-9CF8-4BBE-9096-6D9C5F527259}" name="Column563" dataDxfId="15832"/>
    <tableColumn id="580" xr3:uid="{8CB4C864-5BAF-4D4E-BFE6-3357E770F8E2}" name="Column564" dataDxfId="15831"/>
    <tableColumn id="581" xr3:uid="{4929AB9B-7C5A-4EA7-9C1E-31ACE11E2C20}" name="Column565" dataDxfId="15830"/>
    <tableColumn id="582" xr3:uid="{286A63B8-EA0B-4F50-BA23-549089BE6E67}" name="Column566" dataDxfId="15829"/>
    <tableColumn id="583" xr3:uid="{023D691E-8ED3-4E8B-9409-A90FF6B73604}" name="Column567" dataDxfId="15828"/>
    <tableColumn id="584" xr3:uid="{87D99547-559C-4A0B-83B8-3373EB2FDECC}" name="Column568" dataDxfId="15827"/>
    <tableColumn id="585" xr3:uid="{F2327D84-4634-433C-888A-8FDE7DF5FF4F}" name="Column569" dataDxfId="15826"/>
    <tableColumn id="586" xr3:uid="{133FDEA8-CA88-45DF-BE7F-748CC215E3CC}" name="Column570" dataDxfId="15825"/>
    <tableColumn id="587" xr3:uid="{DC1C5359-3579-4ECB-A3A4-1CD394731ECB}" name="Column571" dataDxfId="15824"/>
    <tableColumn id="588" xr3:uid="{79A48E8A-F639-4B96-9E6C-7CF1276CBD7E}" name="Column572" dataDxfId="15823"/>
    <tableColumn id="589" xr3:uid="{221C9A95-C6B1-460E-A37F-DC14ECDF65BA}" name="Column573" dataDxfId="15822"/>
    <tableColumn id="590" xr3:uid="{15B76D30-6F1A-4EE9-87C0-DD390DE8BBD4}" name="Column574" dataDxfId="15821"/>
    <tableColumn id="591" xr3:uid="{71B7E47D-AD37-4D09-ADD2-8523F34C1613}" name="Column575" dataDxfId="15820"/>
    <tableColumn id="592" xr3:uid="{94872570-F84F-460C-B62D-206E7174E99B}" name="Column576" dataDxfId="15819"/>
    <tableColumn id="593" xr3:uid="{B0713B84-0DF5-4284-B462-BF4FAFFDCB44}" name="Column577" dataDxfId="15818"/>
    <tableColumn id="594" xr3:uid="{12818484-3DC1-4F40-8D3F-B3B5783DB894}" name="Column578" dataDxfId="15817"/>
    <tableColumn id="595" xr3:uid="{376BFC7A-28AA-44EF-9C2A-B333DD2E10C1}" name="Column579" dataDxfId="15816"/>
    <tableColumn id="596" xr3:uid="{9CB6DA2C-89B5-4727-803E-E7F76186CBC7}" name="Column580" dataDxfId="15815"/>
    <tableColumn id="597" xr3:uid="{B702FAEF-E280-496F-98E8-52312E2066AF}" name="Column581" dataDxfId="15814"/>
    <tableColumn id="598" xr3:uid="{568877EA-1842-4B55-B9ED-A70126D107D7}" name="Column582" dataDxfId="15813"/>
    <tableColumn id="599" xr3:uid="{C71B4EC2-4B92-453B-A279-BA9B84F4E661}" name="Column583" dataDxfId="15812"/>
    <tableColumn id="600" xr3:uid="{E7A561B9-06F9-41D4-9504-F12202306BA7}" name="Column584" dataDxfId="15811"/>
    <tableColumn id="601" xr3:uid="{E9D9964E-E108-4FF1-BE5A-D31D87BBD7CA}" name="Column585" dataDxfId="15810"/>
    <tableColumn id="602" xr3:uid="{A9E57E51-1BFD-4405-BA9D-5E72AFE7883E}" name="Column586" dataDxfId="15809"/>
    <tableColumn id="603" xr3:uid="{67663031-D54E-4574-A368-7D30AF71399C}" name="Column587" dataDxfId="15808"/>
    <tableColumn id="604" xr3:uid="{FE9060CE-E060-46BC-86DE-AF63DC717EF1}" name="Column588" dataDxfId="15807"/>
    <tableColumn id="605" xr3:uid="{EE7DFB9F-A7B6-4FCB-9B48-2C02D2A390FC}" name="Column589" dataDxfId="15806"/>
    <tableColumn id="606" xr3:uid="{3E2DC254-F47F-4940-B3C9-CDE7CE798C6F}" name="Column590" dataDxfId="15805"/>
    <tableColumn id="607" xr3:uid="{B75F62A2-67FE-4097-A67B-40006D7F7D1C}" name="Column591" dataDxfId="15804"/>
    <tableColumn id="608" xr3:uid="{A737E561-287D-4B8B-B6D9-623AB358025B}" name="Column592" dataDxfId="15803"/>
    <tableColumn id="609" xr3:uid="{6B426374-6639-485C-BBF9-5AF872B46C4D}" name="Column593" dataDxfId="15802"/>
    <tableColumn id="610" xr3:uid="{2380E3C3-7898-4E2C-8C8B-9DEBCB1C30E6}" name="Column594" dataDxfId="15801"/>
    <tableColumn id="611" xr3:uid="{0C01D3A4-337C-43CB-975E-F345298E8CB4}" name="Column595" dataDxfId="15800"/>
    <tableColumn id="612" xr3:uid="{F1B65F60-41A1-4CDF-AA32-5B9A090311BE}" name="Column596" dataDxfId="15799"/>
    <tableColumn id="613" xr3:uid="{E1BDA750-007B-4562-8473-2707C07CD061}" name="Column597" dataDxfId="15798"/>
    <tableColumn id="614" xr3:uid="{D09F5631-48C2-4C4A-8472-231743B84918}" name="Column598" dataDxfId="15797"/>
    <tableColumn id="615" xr3:uid="{B0DA8BB6-3BC0-4D11-AAC4-517566DF1764}" name="Column599" dataDxfId="15796"/>
    <tableColumn id="616" xr3:uid="{B310092B-1A4F-4127-B7B9-C83FBA80E4C0}" name="Column600" dataDxfId="15795"/>
    <tableColumn id="617" xr3:uid="{0C012B84-F745-4119-B811-3C4A154A524F}" name="Column601" dataDxfId="15794"/>
    <tableColumn id="618" xr3:uid="{199DEC3D-7AF1-4202-8A7F-C9DF499AC6A4}" name="Column602" dataDxfId="15793"/>
    <tableColumn id="619" xr3:uid="{A90C0442-F666-4B10-A9E2-E61F47440D30}" name="Column603" dataDxfId="15792"/>
    <tableColumn id="620" xr3:uid="{323CF566-3899-4945-9952-126A91E84D1D}" name="Column604" dataDxfId="15791"/>
    <tableColumn id="621" xr3:uid="{A99DF537-8BA7-4906-86C9-C664B33544F1}" name="Column605" dataDxfId="15790"/>
    <tableColumn id="622" xr3:uid="{EB53369D-8FDB-4093-A173-77E569AEBF2C}" name="Column606" dataDxfId="15789"/>
    <tableColumn id="623" xr3:uid="{A5AC59BD-B4D6-41AC-876C-FE87B5B8CD50}" name="Column607" dataDxfId="15788"/>
    <tableColumn id="624" xr3:uid="{66F91258-67A5-44C9-A3E4-6EB587C4FAB9}" name="Column608" dataDxfId="15787"/>
    <tableColumn id="625" xr3:uid="{068A4A9F-FD40-47C3-AF17-CE96566A4F20}" name="Column609" dataDxfId="15786"/>
    <tableColumn id="626" xr3:uid="{6FB5FF53-83E0-4B62-97B1-C522C5DF64AD}" name="Column610" dataDxfId="15785"/>
    <tableColumn id="627" xr3:uid="{4D7A10C7-A258-4F00-A5AE-B906584E7C43}" name="Column611" dataDxfId="15784"/>
    <tableColumn id="628" xr3:uid="{DBAB8A8D-4A91-41DB-919E-F8D92538CC58}" name="Column612" dataDxfId="15783"/>
    <tableColumn id="629" xr3:uid="{3092EA48-2492-4152-AF46-34DEDC8C08E8}" name="Column613" dataDxfId="15782"/>
    <tableColumn id="630" xr3:uid="{D03E87C8-EDD2-4253-A57F-25B7AE74977F}" name="Column614" dataDxfId="15781"/>
    <tableColumn id="631" xr3:uid="{83463CF8-E0E0-4F88-89E2-C50AB49EA5A8}" name="Column615" dataDxfId="15780"/>
    <tableColumn id="632" xr3:uid="{F7D05078-D583-4C94-A2A2-A00CB313EB43}" name="Column616" dataDxfId="15779"/>
    <tableColumn id="633" xr3:uid="{C5213C46-5038-48B3-BEEA-2FCEE247FF2B}" name="Column617" dataDxfId="15778"/>
    <tableColumn id="634" xr3:uid="{A9F2B2C8-A794-4049-A41C-E02FAE4D095E}" name="Column618" dataDxfId="15777"/>
    <tableColumn id="635" xr3:uid="{54663D73-44F4-438C-855A-D8946400DD1D}" name="Column619" dataDxfId="15776"/>
    <tableColumn id="636" xr3:uid="{D1B36BE9-0428-4FA0-A438-9A6805A90F84}" name="Column620" dataDxfId="15775"/>
    <tableColumn id="637" xr3:uid="{1E180F24-F926-4079-8A92-F1FD37A07BE8}" name="Column621" dataDxfId="15774"/>
    <tableColumn id="638" xr3:uid="{862CFD77-E2B6-4C65-BC10-B9861EF7A5BC}" name="Column622" dataDxfId="15773"/>
    <tableColumn id="639" xr3:uid="{5125CE6B-9B97-4BBA-806A-ABB4322A9325}" name="Column623" dataDxfId="15772"/>
    <tableColumn id="640" xr3:uid="{34AEE0D9-48ED-42AA-8E17-1A7DFDF46C81}" name="Column624" dataDxfId="15771"/>
    <tableColumn id="641" xr3:uid="{5B788551-E514-4A9C-A8A2-97A629ECEA4F}" name="Column625" dataDxfId="15770"/>
    <tableColumn id="642" xr3:uid="{0E173030-24C5-403F-8A16-39AC36BF7994}" name="Column626" dataDxfId="15769"/>
    <tableColumn id="643" xr3:uid="{9FB0FFF9-4AD9-477B-A9D8-C9BCDF1BA9A3}" name="Column627" dataDxfId="15768"/>
    <tableColumn id="644" xr3:uid="{F73659D8-B00B-4025-B73B-897EAFAC2914}" name="Column628" dataDxfId="15767"/>
    <tableColumn id="645" xr3:uid="{324F3CB2-4661-4CBE-80D1-A8B8F3240A18}" name="Column629" dataDxfId="15766"/>
    <tableColumn id="646" xr3:uid="{9A0E8013-8389-4667-AE0B-A9CCE1EB8650}" name="Column630" dataDxfId="15765"/>
    <tableColumn id="647" xr3:uid="{35C1D953-C55C-41C6-8058-3743B7FEB9F0}" name="Column631" dataDxfId="15764"/>
    <tableColumn id="648" xr3:uid="{CD030D9A-CD07-4D71-8581-62E906C235A3}" name="Column632" dataDxfId="15763"/>
    <tableColumn id="649" xr3:uid="{6AEE0161-5FA2-4842-BC23-4620C98E2732}" name="Column633" dataDxfId="15762"/>
    <tableColumn id="650" xr3:uid="{E1703AAF-B45E-49D2-8365-01CC733813FD}" name="Column634" dataDxfId="15761"/>
    <tableColumn id="651" xr3:uid="{0FBDAA41-A8FD-454F-8C65-E7A67C815EF6}" name="Column635" dataDxfId="15760"/>
    <tableColumn id="652" xr3:uid="{99402F38-1805-4A20-B9A2-0DE839B87D05}" name="Column636" dataDxfId="15759"/>
    <tableColumn id="653" xr3:uid="{4C7D8333-863E-4B83-944E-03CD8614A1ED}" name="Column637" dataDxfId="15758"/>
    <tableColumn id="654" xr3:uid="{2C116725-0700-41D2-A241-3D24129FDE1F}" name="Column638" dataDxfId="15757"/>
    <tableColumn id="655" xr3:uid="{D45F560E-E9D8-4C35-8FA2-82CF9909A0B3}" name="Column639" dataDxfId="15756"/>
    <tableColumn id="656" xr3:uid="{FC5FE305-2BFC-4985-B3B0-6C719409F6CD}" name="Column640" dataDxfId="15755"/>
    <tableColumn id="657" xr3:uid="{05568E5C-0714-4871-9968-4141FAB08F49}" name="Column641" dataDxfId="15754"/>
    <tableColumn id="658" xr3:uid="{16BE713F-4C40-49C5-80BE-2CB59E00F103}" name="Column642" dataDxfId="15753"/>
    <tableColumn id="659" xr3:uid="{76223285-CF60-4561-BA3D-A1B62DAA26C4}" name="Column643" dataDxfId="15752"/>
    <tableColumn id="660" xr3:uid="{318923ED-3348-4380-8A54-C38C729FB559}" name="Column644" dataDxfId="15751"/>
    <tableColumn id="661" xr3:uid="{CCF610F5-9633-474A-913B-26045EFDB283}" name="Column645" dataDxfId="15750"/>
    <tableColumn id="662" xr3:uid="{9C619EB1-491A-48BC-859C-D1ABCE051E79}" name="Column646" dataDxfId="15749"/>
    <tableColumn id="663" xr3:uid="{3F39C256-E30B-4155-AE8C-87D988FB2212}" name="Column647" dataDxfId="15748"/>
    <tableColumn id="664" xr3:uid="{5849954D-D114-4BEC-87F7-FA145111C8C4}" name="Column648" dataDxfId="15747"/>
    <tableColumn id="665" xr3:uid="{A36D5CEB-AB9E-4C6C-96D2-E0CAF831EEB8}" name="Column649" dataDxfId="15746"/>
    <tableColumn id="666" xr3:uid="{BE32B32A-14F4-4C86-A400-E93339B0D262}" name="Column650" dataDxfId="15745"/>
    <tableColumn id="667" xr3:uid="{667514CA-AC09-4959-8D20-4502B0095D69}" name="Column651" dataDxfId="15744"/>
    <tableColumn id="668" xr3:uid="{F613FC85-CCF5-4F0C-9BAB-260E63F031F5}" name="Column652" dataDxfId="15743"/>
    <tableColumn id="669" xr3:uid="{72B5B45E-2CEC-4FC3-A45C-57FD4682F51E}" name="Column653" dataDxfId="15742"/>
    <tableColumn id="670" xr3:uid="{FC877B0D-D0A4-48AA-854E-10BA3936871D}" name="Column654" dataDxfId="15741"/>
    <tableColumn id="671" xr3:uid="{892A826A-44FE-42B7-8D83-A4CAD806FB4D}" name="Column655" dataDxfId="15740"/>
    <tableColumn id="672" xr3:uid="{44816C86-53C1-4A55-BF15-7C52CFDC1EB1}" name="Column656" dataDxfId="15739"/>
    <tableColumn id="673" xr3:uid="{25052830-8995-430D-86E6-949ED34881E7}" name="Column657" dataDxfId="15738"/>
    <tableColumn id="674" xr3:uid="{06DF5CEF-A72B-4572-B106-29CFAE029091}" name="Column658" dataDxfId="15737"/>
    <tableColumn id="675" xr3:uid="{36AA2A3A-B696-4B93-B043-76EE4FD1F88F}" name="Column659" dataDxfId="15736"/>
    <tableColumn id="676" xr3:uid="{36A71728-259F-44DF-89E2-A3851EE34174}" name="Column660" dataDxfId="15735"/>
    <tableColumn id="677" xr3:uid="{13C65B01-4409-4FD7-8C89-A43E180A4E5E}" name="Column661" dataDxfId="15734"/>
    <tableColumn id="678" xr3:uid="{27BD966A-DE9A-4ED0-B74E-41E97D98BDC3}" name="Column662" dataDxfId="15733"/>
    <tableColumn id="679" xr3:uid="{63AE82B1-380B-4AEE-9F32-DFE497D59569}" name="Column663" dataDxfId="15732"/>
    <tableColumn id="680" xr3:uid="{E4E2FD90-130B-4AEB-918B-BDF4CD6DE292}" name="Column664" dataDxfId="15731"/>
    <tableColumn id="681" xr3:uid="{F587B3AB-5784-4E16-BCB2-190F8745834A}" name="Column665" dataDxfId="15730"/>
    <tableColumn id="682" xr3:uid="{25BDD861-A07D-4CC6-A92E-9A4E4CD3552A}" name="Column666" dataDxfId="15729"/>
    <tableColumn id="683" xr3:uid="{F63684F5-E96F-41C5-9B78-BD9F249A7B93}" name="Column667" dataDxfId="15728"/>
    <tableColumn id="684" xr3:uid="{0785AD82-3AE3-43F2-BB0F-6A7D4514BCE1}" name="Column668" dataDxfId="15727"/>
    <tableColumn id="685" xr3:uid="{CDCB6651-EB51-42DB-9F4B-FB72657A8CEB}" name="Column669" dataDxfId="15726"/>
    <tableColumn id="686" xr3:uid="{D971E247-1199-4CC4-A950-201E0B58976B}" name="Column670" dataDxfId="15725"/>
    <tableColumn id="687" xr3:uid="{2EE22DC6-32D8-45E1-B208-83570C5AAA1A}" name="Column671" dataDxfId="15724"/>
    <tableColumn id="688" xr3:uid="{B470DE18-EA23-4551-8773-EC39AD9C292A}" name="Column672" dataDxfId="15723"/>
    <tableColumn id="689" xr3:uid="{02861948-2E32-451C-B6AD-18ED6550E1D8}" name="Column673" dataDxfId="15722"/>
    <tableColumn id="690" xr3:uid="{8701DE3F-6B79-4961-84DD-44368A6614C8}" name="Column674" dataDxfId="15721"/>
    <tableColumn id="691" xr3:uid="{921B2506-F1AA-4B0E-9C63-C48CF138C5B5}" name="Column675" dataDxfId="15720"/>
    <tableColumn id="692" xr3:uid="{E5033BAA-534D-4C7E-B74B-7498095ACFC6}" name="Column676" dataDxfId="15719"/>
    <tableColumn id="693" xr3:uid="{AF5EC3DD-1487-433B-8753-4E6B857613C8}" name="Column677" dataDxfId="15718"/>
    <tableColumn id="694" xr3:uid="{91D83622-83D0-4C45-AE75-452AEA7C9BAC}" name="Column678" dataDxfId="15717"/>
    <tableColumn id="695" xr3:uid="{79BE6768-E5B7-4249-91CC-2980291A5609}" name="Column679" dataDxfId="15716"/>
    <tableColumn id="696" xr3:uid="{BE3C8302-88F7-44E6-80D3-8301D89E2B3E}" name="Column680" dataDxfId="15715"/>
    <tableColumn id="697" xr3:uid="{C3743C9A-BC37-4834-AEAD-808032C1B2F6}" name="Column681" dataDxfId="15714"/>
    <tableColumn id="698" xr3:uid="{0847F3CA-2B88-4736-B5CC-880F3E635B02}" name="Column682" dataDxfId="15713"/>
    <tableColumn id="699" xr3:uid="{A4981DA7-2AA6-434B-A745-FC7F9490FBC9}" name="Column683" dataDxfId="15712"/>
    <tableColumn id="700" xr3:uid="{56455C83-63EC-4CD2-A7F3-D1EB6D781B47}" name="Column684" dataDxfId="15711"/>
    <tableColumn id="701" xr3:uid="{5FDE0657-38F8-49F5-956C-3533D6E3B517}" name="Column685" dataDxfId="15710"/>
    <tableColumn id="702" xr3:uid="{DFEFA6A0-BE89-41FD-B596-967FA2F90ECF}" name="Column686" dataDxfId="15709"/>
    <tableColumn id="703" xr3:uid="{A7E7E394-3752-4A2B-B966-A26F7267FF04}" name="Column687" dataDxfId="15708"/>
    <tableColumn id="704" xr3:uid="{447F2F73-1D09-4E27-9635-0879F0700CE4}" name="Column688" dataDxfId="15707"/>
    <tableColumn id="705" xr3:uid="{C48A571A-5F96-4C03-B975-D8407E2A91D8}" name="Column689" dataDxfId="15706"/>
    <tableColumn id="706" xr3:uid="{B6ACF91A-B67E-499F-9FA8-3E95D6B5BDEE}" name="Column690" dataDxfId="15705"/>
    <tableColumn id="707" xr3:uid="{326EBC73-1481-4DC6-AF21-4C819C788C5B}" name="Column691" dataDxfId="15704"/>
    <tableColumn id="708" xr3:uid="{918356A6-A541-47DF-A0AA-4DE1272E198F}" name="Column692" dataDxfId="15703"/>
    <tableColumn id="709" xr3:uid="{F1C61664-E886-4882-B312-DB3A0F53FD35}" name="Column693" dataDxfId="15702"/>
    <tableColumn id="710" xr3:uid="{C0011FE6-784E-4260-94AB-35BECB0F4E2A}" name="Column694" dataDxfId="15701"/>
    <tableColumn id="711" xr3:uid="{4E64B38B-038C-424C-8DB5-3FC7DB58B940}" name="Column695" dataDxfId="15700"/>
    <tableColumn id="712" xr3:uid="{793D5A73-F250-4549-8F90-2C1B1FE99128}" name="Column696" dataDxfId="15699"/>
    <tableColumn id="713" xr3:uid="{1BA369AE-131C-48A1-9885-E9CF0C075623}" name="Column697" dataDxfId="15698"/>
    <tableColumn id="714" xr3:uid="{DAD0AC82-34D9-4A9C-AFA0-EECB6045E354}" name="Column698" dataDxfId="15697"/>
    <tableColumn id="715" xr3:uid="{F9C8880C-E001-4BCC-A2A7-5B0C53196FA8}" name="Column699" dataDxfId="15696"/>
    <tableColumn id="716" xr3:uid="{B88FEE9A-6E6E-47BE-B18A-648798ECB684}" name="Column700" dataDxfId="15695"/>
    <tableColumn id="717" xr3:uid="{53F2574A-0630-48B6-B7A0-AD4E9B15AF65}" name="Column701" dataDxfId="15694"/>
    <tableColumn id="718" xr3:uid="{93AB1B2C-EEDB-4D1F-9231-6DC85A2E9FE0}" name="Column702" dataDxfId="15693"/>
    <tableColumn id="719" xr3:uid="{D524C01A-84AE-4277-B8DE-614EB0985859}" name="Column703" dataDxfId="15692"/>
    <tableColumn id="720" xr3:uid="{D5011F1B-C50C-4E08-B32B-ED4C27811447}" name="Column704" dataDxfId="15691"/>
    <tableColumn id="721" xr3:uid="{541C361D-EC6B-4CF7-B6B7-4ECA880E0857}" name="Column705" dataDxfId="15690"/>
    <tableColumn id="722" xr3:uid="{40CF5A3D-79DB-4D84-B419-7EEA75717555}" name="Column706" dataDxfId="15689"/>
    <tableColumn id="723" xr3:uid="{31D79CE0-69D2-48E8-84F7-B55E067B79F8}" name="Column707" dataDxfId="15688"/>
    <tableColumn id="724" xr3:uid="{32AC0267-C3CE-43BF-B65E-04208DB189EA}" name="Column708" dataDxfId="15687"/>
    <tableColumn id="725" xr3:uid="{1036035F-16A2-410E-9E0B-2A820554524E}" name="Column709" dataDxfId="15686"/>
    <tableColumn id="726" xr3:uid="{D51E4466-AEB9-436A-8404-781899D5ED93}" name="Column710" dataDxfId="15685"/>
    <tableColumn id="727" xr3:uid="{84DDF062-8ABD-4208-BF47-052B001BCF80}" name="Column711" dataDxfId="15684"/>
    <tableColumn id="728" xr3:uid="{664F8DFC-D489-4145-B351-792AD2D6C51D}" name="Column712" dataDxfId="15683"/>
    <tableColumn id="729" xr3:uid="{DCFE9F51-C015-4E62-ABD5-1CDDC8E46A1F}" name="Column713" dataDxfId="15682"/>
    <tableColumn id="730" xr3:uid="{9208341A-7AD7-4B35-B409-BB6BFE331797}" name="Column714" dataDxfId="15681"/>
    <tableColumn id="731" xr3:uid="{47740D3D-97B9-46E9-88C3-179B8D00EE59}" name="Column715" dataDxfId="15680"/>
    <tableColumn id="732" xr3:uid="{4668FDBB-F398-4E55-A25A-4C888119C16E}" name="Column716" dataDxfId="15679"/>
    <tableColumn id="733" xr3:uid="{7D91A039-91B5-4CC8-88C6-474AD8351CA3}" name="Column717" dataDxfId="15678"/>
    <tableColumn id="734" xr3:uid="{8D87A28C-AC66-43FD-A23C-8F7F74B45F61}" name="Column718" dataDxfId="15677"/>
    <tableColumn id="735" xr3:uid="{AC1C8CC1-F179-4C37-8AAB-7740C8664FC6}" name="Column719" dataDxfId="15676"/>
    <tableColumn id="736" xr3:uid="{E6270271-A1E8-4975-A467-F76A0BA3D2D0}" name="Column720" dataDxfId="15675"/>
    <tableColumn id="737" xr3:uid="{AD9D7EDF-1AFC-4A97-B28F-9600CB12D29E}" name="Column721" dataDxfId="15674"/>
    <tableColumn id="738" xr3:uid="{587E54C8-FEE1-4CC0-9065-A3AA7E893410}" name="Column722" dataDxfId="15673"/>
    <tableColumn id="739" xr3:uid="{EB82A53A-6B31-490E-ADA5-53448F18027B}" name="Column723" dataDxfId="15672"/>
    <tableColumn id="740" xr3:uid="{823E638D-080F-4B8A-83E2-AE99263376A8}" name="Column724" dataDxfId="15671"/>
    <tableColumn id="741" xr3:uid="{888D9D43-D980-42A5-A621-D5C9279EEDF9}" name="Column725" dataDxfId="15670"/>
    <tableColumn id="742" xr3:uid="{4BCB2CC9-1671-445F-9F3A-CA84665EEC5F}" name="Column726" dataDxfId="15669"/>
    <tableColumn id="743" xr3:uid="{169FAFF6-61A6-4871-BA1C-2F8EA27F5E38}" name="Column727" dataDxfId="15668"/>
    <tableColumn id="744" xr3:uid="{4EE77148-1A7F-43E4-A9B2-51978A0FF707}" name="Column728" dataDxfId="15667"/>
    <tableColumn id="745" xr3:uid="{8C5619C9-99F8-4283-B76E-15FB8A9921C7}" name="Column729" dataDxfId="15666"/>
    <tableColumn id="746" xr3:uid="{781293F7-7823-46EE-BB8F-3B124BE076AC}" name="Column730" dataDxfId="15665"/>
    <tableColumn id="747" xr3:uid="{763A775B-DBF7-459F-B572-5E9D0679053D}" name="Column731" dataDxfId="15664"/>
    <tableColumn id="748" xr3:uid="{A44E428A-E054-467F-9E97-AF2381AD5E46}" name="Column732" dataDxfId="15663"/>
    <tableColumn id="749" xr3:uid="{F760774A-1D67-45F7-A5A0-13E62F50443F}" name="Column733" dataDxfId="15662"/>
    <tableColumn id="750" xr3:uid="{55AF0FCE-B788-4BF0-A95F-F365DDA2B016}" name="Column734" dataDxfId="15661"/>
    <tableColumn id="751" xr3:uid="{4F3C596D-20A0-47AD-B8ED-DB4A0332373C}" name="Column735" dataDxfId="15660"/>
    <tableColumn id="752" xr3:uid="{8F9C5CE7-F815-4277-A553-AF7288CCE468}" name="Column736" dataDxfId="15659"/>
    <tableColumn id="753" xr3:uid="{79D6F7A9-7F39-4AA6-AC8E-F5FC7E465A63}" name="Column737" dataDxfId="15658"/>
    <tableColumn id="754" xr3:uid="{75804A44-AB1C-46D8-AEAC-142861210193}" name="Column738" dataDxfId="15657"/>
    <tableColumn id="755" xr3:uid="{99D4D50E-5526-41AD-B187-9C369AC9E9F5}" name="Column739" dataDxfId="15656"/>
    <tableColumn id="756" xr3:uid="{AF6E6211-A1B3-47B2-9DC4-FB292D28CBFB}" name="Column740" dataDxfId="15655"/>
    <tableColumn id="757" xr3:uid="{A57317E4-D7FD-4596-87BF-B89B3B9CEBB5}" name="Column741" dataDxfId="15654"/>
    <tableColumn id="758" xr3:uid="{70ECC514-1997-4292-869C-9B936F283DE0}" name="Column742" dataDxfId="15653"/>
    <tableColumn id="759" xr3:uid="{8D6824B1-23E8-429C-9253-998C803DFE46}" name="Column743" dataDxfId="15652"/>
    <tableColumn id="760" xr3:uid="{3C6AC9BB-76C7-4F3F-9DB3-E5D2A150B2D0}" name="Column744" dataDxfId="15651"/>
    <tableColumn id="761" xr3:uid="{4C10488E-4218-4B84-B0D6-5AFB30342C4A}" name="Column745" dataDxfId="15650"/>
    <tableColumn id="762" xr3:uid="{54306548-B18D-4228-977F-FAAFCDFC1891}" name="Column746" dataDxfId="15649"/>
    <tableColumn id="763" xr3:uid="{1DB7758E-9541-41B1-BF80-C89ACAF50AFE}" name="Column747" dataDxfId="15648"/>
    <tableColumn id="764" xr3:uid="{A658082D-D664-4811-BF90-468C1B858D5E}" name="Column748" dataDxfId="15647"/>
    <tableColumn id="765" xr3:uid="{49812237-35AF-4F7A-A890-0AAC352E72BE}" name="Column749" dataDxfId="15646"/>
    <tableColumn id="766" xr3:uid="{9375F6E8-94A5-4EC4-97FE-9845A235B4AB}" name="Column750" dataDxfId="15645"/>
    <tableColumn id="767" xr3:uid="{41463D71-3959-4FA7-AEF2-AC143BCB60B8}" name="Column751" dataDxfId="15644"/>
    <tableColumn id="768" xr3:uid="{7049DF36-8059-4FC1-8308-8AF3EC12A333}" name="Column752" dataDxfId="15643"/>
    <tableColumn id="769" xr3:uid="{2D72802E-EACA-46FF-9DE5-49D345FAB9A9}" name="Column753" dataDxfId="15642"/>
    <tableColumn id="770" xr3:uid="{29C4CCDA-77E1-4727-9552-363A5A64EBC3}" name="Column754" dataDxfId="15641"/>
    <tableColumn id="771" xr3:uid="{3F9907DC-067A-442E-B473-317E22B9142E}" name="Column755" dataDxfId="15640"/>
    <tableColumn id="772" xr3:uid="{0C0CB5D3-12AA-4CE0-BBA2-DE417D6A0B42}" name="Column756" dataDxfId="15639"/>
    <tableColumn id="773" xr3:uid="{5F0C9D6D-8D3A-4777-B0C6-05076D25F080}" name="Column757" dataDxfId="15638"/>
    <tableColumn id="774" xr3:uid="{7F438D21-4F7A-4231-B456-B00333DC83C1}" name="Column758" dataDxfId="15637"/>
    <tableColumn id="775" xr3:uid="{845C86EB-292E-4962-AC75-DB5E36E97EB4}" name="Column759" dataDxfId="15636"/>
    <tableColumn id="776" xr3:uid="{B61470E3-F8FF-43E9-814E-CB60F6D7ED59}" name="Column760" dataDxfId="15635"/>
    <tableColumn id="777" xr3:uid="{5536D5E3-F553-4102-9408-62EC11836853}" name="Column761" dataDxfId="15634"/>
    <tableColumn id="778" xr3:uid="{E6A08329-7F90-44B7-A9E6-91C4EBD5FE0E}" name="Column762" dataDxfId="15633"/>
    <tableColumn id="779" xr3:uid="{00D7610F-79FD-4E28-BC92-C03BDCA4BACA}" name="Column763" dataDxfId="15632"/>
    <tableColumn id="780" xr3:uid="{5F901C91-B83A-4010-A728-642797A2173B}" name="Column764" dataDxfId="15631"/>
    <tableColumn id="781" xr3:uid="{5CFE8E8F-691D-4CF3-89AC-4DC85D19DF65}" name="Column765" dataDxfId="15630"/>
    <tableColumn id="782" xr3:uid="{0066C3B7-08A6-4685-A9A0-6DAAED03FDFE}" name="Column766" dataDxfId="15629"/>
    <tableColumn id="783" xr3:uid="{2A6416E9-0D22-4F94-91F9-BB54580BBE12}" name="Column767" dataDxfId="15628"/>
    <tableColumn id="784" xr3:uid="{182FEB4A-8469-432B-BBD2-AE954C5AAE09}" name="Column768" dataDxfId="15627"/>
    <tableColumn id="785" xr3:uid="{6AAB93B9-CED2-4910-A3EE-A4F08EC166AF}" name="Column769" dataDxfId="15626"/>
    <tableColumn id="786" xr3:uid="{75D4E019-4383-4E49-82DC-7791904BFFAB}" name="Column770" dataDxfId="15625"/>
    <tableColumn id="787" xr3:uid="{1E2FD59D-4811-467B-BC14-DD054C6973E3}" name="Column771" dataDxfId="15624"/>
    <tableColumn id="788" xr3:uid="{52562387-7D3D-407E-83F0-2E771FF35A55}" name="Column772" dataDxfId="15623"/>
    <tableColumn id="789" xr3:uid="{383AB7CC-F394-47C7-B241-7E2BF86F55E7}" name="Column773" dataDxfId="15622"/>
    <tableColumn id="790" xr3:uid="{3151907F-DA84-482B-8B34-1C03B42B30E1}" name="Column774" dataDxfId="15621"/>
    <tableColumn id="791" xr3:uid="{C87FD985-2B1D-4076-B954-7F0108E184EA}" name="Column775" dataDxfId="15620"/>
    <tableColumn id="792" xr3:uid="{06830DA4-399D-4F57-997A-FEF2E32F202A}" name="Column776" dataDxfId="15619"/>
    <tableColumn id="793" xr3:uid="{44D394C2-B258-44C3-AD1A-6537030B9A86}" name="Column777" dataDxfId="15618"/>
    <tableColumn id="794" xr3:uid="{BD0E415E-99B0-4EDF-8B4E-4E119BE0DBA4}" name="Column778" dataDxfId="15617"/>
    <tableColumn id="795" xr3:uid="{888D8EBE-F4EF-4DF4-B1B2-3DF96FDBE2C9}" name="Column779" dataDxfId="15616"/>
    <tableColumn id="796" xr3:uid="{40A26484-5367-4D5C-8574-40C77BDCC2A5}" name="Column780" dataDxfId="15615"/>
    <tableColumn id="797" xr3:uid="{C86E4C5F-C2D7-4A17-B117-057C81012E08}" name="Column781" dataDxfId="15614"/>
    <tableColumn id="798" xr3:uid="{366D7FFB-9141-4F35-B9C7-206C648E2078}" name="Column782" dataDxfId="15613"/>
    <tableColumn id="799" xr3:uid="{93EA836C-F514-4461-BFD7-BE544D04A589}" name="Column783" dataDxfId="15612"/>
    <tableColumn id="800" xr3:uid="{8AD97C53-672C-4050-B361-2999ECAF9C66}" name="Column784" dataDxfId="15611"/>
    <tableColumn id="801" xr3:uid="{46AC0A4B-5C70-4FBA-BF89-569C0E64890A}" name="Column785" dataDxfId="15610"/>
    <tableColumn id="802" xr3:uid="{4E89307C-4648-423E-AFDF-44BAD109AFDE}" name="Column786" dataDxfId="15609"/>
    <tableColumn id="803" xr3:uid="{A8833C8C-CB44-4291-B331-E6214A465037}" name="Column787" dataDxfId="15608"/>
    <tableColumn id="804" xr3:uid="{33FBBC46-64D5-4687-B482-EF42E2BBB9E6}" name="Column788" dataDxfId="15607"/>
    <tableColumn id="805" xr3:uid="{0822BA3F-0254-444D-801D-6A32B7E93837}" name="Column789" dataDxfId="15606"/>
    <tableColumn id="806" xr3:uid="{A2A49F45-4F8C-40CE-A629-078C6612B0A5}" name="Column790" dataDxfId="15605"/>
    <tableColumn id="807" xr3:uid="{08574A8A-955C-4EDC-8813-B1A314D6434C}" name="Column791" dataDxfId="15604"/>
    <tableColumn id="808" xr3:uid="{7126F9D8-CD2D-415D-9351-EB7A4F5064D5}" name="Column792" dataDxfId="15603"/>
    <tableColumn id="809" xr3:uid="{DFB330A3-9A9A-4DFA-83FD-A72BDC9B4781}" name="Column793" dataDxfId="15602"/>
    <tableColumn id="810" xr3:uid="{87282D47-2435-4DF7-BC8D-DD91CFE5FC7E}" name="Column794" dataDxfId="15601"/>
    <tableColumn id="811" xr3:uid="{0D187022-D13C-4773-B021-F8615422AFCE}" name="Column795" dataDxfId="15600"/>
    <tableColumn id="812" xr3:uid="{D492186F-4B5C-43AB-B2CA-6370FF614BE4}" name="Column796" dataDxfId="15599"/>
    <tableColumn id="813" xr3:uid="{ED69C2D1-652F-4979-A0EA-2EC8D84657AF}" name="Column797" dataDxfId="15598"/>
    <tableColumn id="814" xr3:uid="{13A42095-DDC0-48C4-9D3E-6BA943BE4CEA}" name="Column798" dataDxfId="15597"/>
    <tableColumn id="815" xr3:uid="{80A82EF2-43FD-47DF-8E20-6420AC6F27E0}" name="Column799" dataDxfId="15596"/>
    <tableColumn id="816" xr3:uid="{E7C43D9F-0E1F-435A-93D9-F73ACF794D3C}" name="Column800" dataDxfId="15595"/>
    <tableColumn id="817" xr3:uid="{6759FFAF-C85E-467A-800B-2985FD0DABAE}" name="Column801" dataDxfId="15594"/>
    <tableColumn id="818" xr3:uid="{9BDD2E51-DA1F-4333-BEFC-3C5B53157252}" name="Column802" dataDxfId="15593"/>
    <tableColumn id="819" xr3:uid="{622E19BA-3102-4778-99C7-AAC1C8FEE88F}" name="Column803" dataDxfId="15592"/>
    <tableColumn id="820" xr3:uid="{6D61A37B-63C7-4B8F-BF5A-2469D6F11269}" name="Column804" dataDxfId="15591"/>
    <tableColumn id="821" xr3:uid="{708A1DA6-E5B5-423B-ACEE-8955BFAE6271}" name="Column805" dataDxfId="15590"/>
    <tableColumn id="822" xr3:uid="{9E6FE948-AB8A-491C-977C-BEE82A67F00D}" name="Column806" dataDxfId="15589"/>
    <tableColumn id="823" xr3:uid="{65B97F6C-9C0C-4368-991D-B37A9ED5BF30}" name="Column807" dataDxfId="15588"/>
    <tableColumn id="824" xr3:uid="{55AFD07C-47D2-4EE9-A30D-69F81A8584FC}" name="Column808" dataDxfId="15587"/>
    <tableColumn id="825" xr3:uid="{E2EC6B06-CA2F-436B-8F28-5179E8EAF961}" name="Column809" dataDxfId="15586"/>
    <tableColumn id="826" xr3:uid="{6E6F2CE2-693C-446D-89FD-CFCC44E37CBE}" name="Column810" dataDxfId="15585"/>
    <tableColumn id="827" xr3:uid="{327CD08E-4329-4344-B728-37B000DA28EC}" name="Column811" dataDxfId="15584"/>
    <tableColumn id="828" xr3:uid="{E02217FE-77B5-4CAD-AEEE-3CCC2AC1F002}" name="Column812" dataDxfId="15583"/>
    <tableColumn id="829" xr3:uid="{A1CD2480-56E1-4453-A519-21195BC59906}" name="Column813" dataDxfId="15582"/>
    <tableColumn id="830" xr3:uid="{7C127447-71E3-4901-BE35-74A521B42312}" name="Column814" dataDxfId="15581"/>
    <tableColumn id="831" xr3:uid="{00E8870B-4E66-4C0D-9B13-68B042E7E07C}" name="Column815" dataDxfId="15580"/>
    <tableColumn id="832" xr3:uid="{E4C2B045-CC6B-4649-BB7D-7A09D3CB013D}" name="Column816" dataDxfId="15579"/>
    <tableColumn id="833" xr3:uid="{2A8DDD23-09AD-4D53-9B32-8DED39DFB8EB}" name="Column817" dataDxfId="15578"/>
    <tableColumn id="834" xr3:uid="{8808D1CB-1BAD-493D-8DB8-63008B4C4925}" name="Column818" dataDxfId="15577"/>
    <tableColumn id="835" xr3:uid="{B39D58BA-07F3-46FC-AF7E-15555CB7A555}" name="Column819" dataDxfId="15576"/>
    <tableColumn id="836" xr3:uid="{71B20C23-CDFE-4587-800A-09E04206D964}" name="Column820" dataDxfId="15575"/>
    <tableColumn id="837" xr3:uid="{63C806FF-54B1-4D0F-AB3C-F8B59C3B04C5}" name="Column821" dataDxfId="15574"/>
    <tableColumn id="838" xr3:uid="{660552F4-345B-4E81-A546-1CA506CD6159}" name="Column822" dataDxfId="15573"/>
    <tableColumn id="839" xr3:uid="{5FFBD5AA-1EA9-443E-8902-9A1177F0FD06}" name="Column823" dataDxfId="15572"/>
    <tableColumn id="840" xr3:uid="{C56DDB22-A44A-435F-9563-E90B24333DCF}" name="Column824" dataDxfId="15571"/>
    <tableColumn id="841" xr3:uid="{3DD6BFD1-7AD3-4C19-9EDE-6FEC5E92E16D}" name="Column825" dataDxfId="15570"/>
    <tableColumn id="842" xr3:uid="{0DD73005-9698-402C-8470-F822A567A2F9}" name="Column826" dataDxfId="15569"/>
    <tableColumn id="843" xr3:uid="{C022A51C-DFFE-4B4F-9223-620967C5CA1E}" name="Column827" dataDxfId="15568"/>
    <tableColumn id="844" xr3:uid="{717C6619-C1CB-464B-8898-2777A7C1F9D1}" name="Column828" dataDxfId="15567"/>
    <tableColumn id="845" xr3:uid="{19F97FF0-A34E-483B-9370-664ED189B1F1}" name="Column829" dataDxfId="15566"/>
    <tableColumn id="846" xr3:uid="{E86FE917-5A0F-4988-BBD2-65665E9D8E40}" name="Column830" dataDxfId="15565"/>
    <tableColumn id="847" xr3:uid="{55EBFF8C-7F05-4B9E-A129-4720C01DC0D3}" name="Column831" dataDxfId="15564"/>
    <tableColumn id="848" xr3:uid="{8B3C0793-D05D-4F56-971D-4A4377B9B69A}" name="Column832" dataDxfId="15563"/>
    <tableColumn id="849" xr3:uid="{E068E66A-FD47-4869-88F5-2D4835908886}" name="Column833" dataDxfId="15562"/>
    <tableColumn id="850" xr3:uid="{902CECBB-9CB5-4056-92F3-7BAA8481B8EA}" name="Column834" dataDxfId="15561"/>
    <tableColumn id="851" xr3:uid="{DCBC70E7-7CBE-4D3B-B850-70669F0567F8}" name="Column835" dataDxfId="15560"/>
    <tableColumn id="852" xr3:uid="{3D2B3B0F-5E76-4D35-87A3-E709EB7C529D}" name="Column836" dataDxfId="15559"/>
    <tableColumn id="853" xr3:uid="{AAB95BF6-D7DE-4B48-B0B9-DBEDCC1C9C8C}" name="Column837" dataDxfId="15558"/>
    <tableColumn id="854" xr3:uid="{F4F92ABF-1D8B-4704-A47C-548BE489703D}" name="Column838" dataDxfId="15557"/>
    <tableColumn id="855" xr3:uid="{EF0AF83D-6458-41E9-83DC-62CD1B3979DC}" name="Column839" dataDxfId="15556"/>
    <tableColumn id="856" xr3:uid="{A2DE3B94-90BA-4039-8444-529A17549298}" name="Column840" dataDxfId="15555"/>
    <tableColumn id="857" xr3:uid="{C1348650-E74B-49E5-B562-50CEE3BFE496}" name="Column841" dataDxfId="15554"/>
    <tableColumn id="858" xr3:uid="{87A0AF5E-12E8-465A-BD2E-47D11F933A8A}" name="Column842" dataDxfId="15553"/>
    <tableColumn id="859" xr3:uid="{4AF24DC3-8DA3-4E0E-A2E0-A9E9E71FFEBC}" name="Column843" dataDxfId="15552"/>
    <tableColumn id="860" xr3:uid="{3E794ADD-F220-442F-B444-A7C262A64CE8}" name="Column844" dataDxfId="15551"/>
    <tableColumn id="861" xr3:uid="{2D83572E-5088-4587-9914-C647B887AF11}" name="Column845" dataDxfId="15550"/>
    <tableColumn id="862" xr3:uid="{85F53032-EC8D-4B2A-AB2F-08FA2452B990}" name="Column846" dataDxfId="15549"/>
    <tableColumn id="863" xr3:uid="{B3AD7F4C-B966-4423-BCC3-1038C2C70DAC}" name="Column847" dataDxfId="15548"/>
    <tableColumn id="864" xr3:uid="{CEDA0BCD-0C25-470D-B07A-80D04546B948}" name="Column848" dataDxfId="15547"/>
    <tableColumn id="865" xr3:uid="{253E3DAF-A3C2-4A9B-8B65-A58FD3BE66FF}" name="Column849" dataDxfId="15546"/>
    <tableColumn id="866" xr3:uid="{96131998-C464-4300-842D-F28606F9EB4A}" name="Column850" dataDxfId="15545"/>
    <tableColumn id="867" xr3:uid="{233D73D1-4799-438C-8B47-E4F4B6A5845C}" name="Column851" dataDxfId="15544"/>
    <tableColumn id="868" xr3:uid="{772C5F08-881C-4604-AC24-2A9FBBC849AA}" name="Column852" dataDxfId="15543"/>
    <tableColumn id="869" xr3:uid="{98ADDF48-9151-41B9-9860-20CFE6AD956D}" name="Column853" dataDxfId="15542"/>
    <tableColumn id="870" xr3:uid="{5CA13722-F4B1-4364-81CC-3609764B1C51}" name="Column854" dataDxfId="15541"/>
    <tableColumn id="871" xr3:uid="{6C9066ED-F148-4582-84CA-7BBE32698300}" name="Column855" dataDxfId="15540"/>
    <tableColumn id="872" xr3:uid="{6FC21F1E-12AD-47BD-993D-8AF436BA47D3}" name="Column856" dataDxfId="15539"/>
    <tableColumn id="873" xr3:uid="{500E22EE-C263-473E-AEF6-CAA612B80A5C}" name="Column857" dataDxfId="15538"/>
    <tableColumn id="874" xr3:uid="{2C3EC873-202B-4C44-9DC1-1F5B3C7D9544}" name="Column858" dataDxfId="15537"/>
    <tableColumn id="875" xr3:uid="{B05E6D00-99FC-4D8D-BFAE-00A60E0BE38F}" name="Column859" dataDxfId="15536"/>
    <tableColumn id="876" xr3:uid="{9D356034-C32B-4C0D-A196-13278777B4F7}" name="Column860" dataDxfId="15535"/>
    <tableColumn id="877" xr3:uid="{8DA48E45-223A-4B1F-8E7C-2B13860943C5}" name="Column861" dataDxfId="15534"/>
    <tableColumn id="878" xr3:uid="{6C180BD4-FDD5-480C-A0AD-746837A59516}" name="Column862" dataDxfId="15533"/>
    <tableColumn id="879" xr3:uid="{9AA8F39E-34F1-402D-ABD4-6C3ADE08DE09}" name="Column863" dataDxfId="15532"/>
    <tableColumn id="880" xr3:uid="{C4653B73-78BA-4ACB-97D9-3C4315A596F7}" name="Column864" dataDxfId="15531"/>
    <tableColumn id="881" xr3:uid="{0B8A5439-79AC-4DC1-A354-FA0F0A10C0FF}" name="Column865" dataDxfId="15530"/>
    <tableColumn id="882" xr3:uid="{39B2B1D3-890D-42D1-9BA3-DDF89318EEB6}" name="Column866" dataDxfId="15529"/>
    <tableColumn id="883" xr3:uid="{F0FB868C-DB43-4C75-B572-D695FC7C6909}" name="Column867" dataDxfId="15528"/>
    <tableColumn id="884" xr3:uid="{4CF3AE68-A522-4631-A7E4-861457BAC46A}" name="Column868" dataDxfId="15527"/>
    <tableColumn id="885" xr3:uid="{848A392F-9082-4466-A6C3-0B72937A3455}" name="Column869" dataDxfId="15526"/>
    <tableColumn id="886" xr3:uid="{D3FEAAA6-590A-4C11-BA12-9451E4395340}" name="Column870" dataDxfId="15525"/>
    <tableColumn id="887" xr3:uid="{C28E2363-3B66-4B94-B520-E534575B38A2}" name="Column871" dataDxfId="15524"/>
    <tableColumn id="888" xr3:uid="{920960B1-091F-4113-9471-E05989BD01E0}" name="Column872" dataDxfId="15523"/>
    <tableColumn id="889" xr3:uid="{4760337D-0F2A-44A2-8A08-01BEF1CC91C6}" name="Column873" dataDxfId="15522"/>
    <tableColumn id="890" xr3:uid="{E7ACE338-2432-4610-8B3D-237F8D23C7B7}" name="Column874" dataDxfId="15521"/>
    <tableColumn id="891" xr3:uid="{0D536041-08AD-4A1E-8AEE-B8CF8E0CC862}" name="Column875" dataDxfId="15520"/>
    <tableColumn id="892" xr3:uid="{25492E19-0BCE-4D64-A765-3542788A74F8}" name="Column876" dataDxfId="15519"/>
    <tableColumn id="893" xr3:uid="{E9D52106-2766-4043-BD87-AAF039F0A53E}" name="Column877" dataDxfId="15518"/>
    <tableColumn id="894" xr3:uid="{169422B1-03B2-49C6-9536-DACAD15F8465}" name="Column878" dataDxfId="15517"/>
    <tableColumn id="895" xr3:uid="{12F2C002-7B3F-4011-855C-59D0F4738E15}" name="Column879" dataDxfId="15516"/>
    <tableColumn id="896" xr3:uid="{332637FF-FFD1-4F62-880B-E7E2542DA296}" name="Column880" dataDxfId="15515"/>
    <tableColumn id="897" xr3:uid="{4B2B5BE9-D0F8-47B3-B2B6-EF888BF314B8}" name="Column881" dataDxfId="15514"/>
    <tableColumn id="898" xr3:uid="{E6FE336C-32EC-47BD-83D3-9F14DA273E8E}" name="Column882" dataDxfId="15513"/>
    <tableColumn id="899" xr3:uid="{E3A028D1-5DAD-4399-B562-9B1DF2F08A7E}" name="Column883" dataDxfId="15512"/>
    <tableColumn id="900" xr3:uid="{F1493848-5699-4DC6-9BB4-FF10FD511070}" name="Column884" dataDxfId="15511"/>
    <tableColumn id="901" xr3:uid="{46F94785-1EAA-4433-A219-202185F27163}" name="Column885" dataDxfId="15510"/>
    <tableColumn id="902" xr3:uid="{79B78740-67D4-4D16-9BE4-CE5210E24E0C}" name="Column886" dataDxfId="15509"/>
    <tableColumn id="903" xr3:uid="{D0711F97-0D0D-4241-A0B9-C62BD1E1D75D}" name="Column887" dataDxfId="15508"/>
    <tableColumn id="904" xr3:uid="{F63D7E70-4E3F-4715-8469-A16191A1B69D}" name="Column888" dataDxfId="15507"/>
    <tableColumn id="905" xr3:uid="{485FF2DB-3E3A-41A8-B051-84891D462454}" name="Column889" dataDxfId="15506"/>
    <tableColumn id="906" xr3:uid="{20BE098E-003F-4647-B1E3-9B4E46AF84BA}" name="Column890" dataDxfId="15505"/>
    <tableColumn id="907" xr3:uid="{29987D9C-E82D-4DEE-BFD6-393A2AA90685}" name="Column891" dataDxfId="15504"/>
    <tableColumn id="908" xr3:uid="{1FE2723B-448E-42D4-B970-8DCFCE56B936}" name="Column892" dataDxfId="15503"/>
    <tableColumn id="909" xr3:uid="{3E1AE3CD-67C4-4B55-ABE4-2737039A2F67}" name="Column893" dataDxfId="15502"/>
    <tableColumn id="910" xr3:uid="{38AC6AEF-98D7-4B5B-B031-3772655C3B4E}" name="Column894" dataDxfId="15501"/>
    <tableColumn id="911" xr3:uid="{BC91BE63-73C0-453B-AD40-4276EE874069}" name="Column895" dataDxfId="15500"/>
    <tableColumn id="912" xr3:uid="{68831BD4-63D5-4FC2-B88D-E49D025616E2}" name="Column896" dataDxfId="15499"/>
    <tableColumn id="913" xr3:uid="{54124158-C049-48A5-A1C0-EC90B23DD95C}" name="Column897" dataDxfId="15498"/>
    <tableColumn id="914" xr3:uid="{4D4DF93A-DF76-42FF-9950-8AF112ECAD51}" name="Column898" dataDxfId="15497"/>
    <tableColumn id="915" xr3:uid="{B5607A22-8684-49A9-B737-92B7C11B6323}" name="Column899" dataDxfId="15496"/>
    <tableColumn id="916" xr3:uid="{D40F6469-62C9-4386-91C6-91D41269A140}" name="Column900" dataDxfId="15495"/>
    <tableColumn id="917" xr3:uid="{E3310CE9-C3F8-4C63-A695-BB510C3263C3}" name="Column901" dataDxfId="15494"/>
    <tableColumn id="918" xr3:uid="{9F27B2D5-2537-49B3-A17F-4D6350E486A8}" name="Column902" dataDxfId="15493"/>
    <tableColumn id="919" xr3:uid="{B421ACDC-A60A-4755-8CE2-E461C53AB625}" name="Column903" dataDxfId="15492"/>
    <tableColumn id="920" xr3:uid="{28DAAEE7-D1DA-41CB-9F90-A131D074CD84}" name="Column904" dataDxfId="15491"/>
    <tableColumn id="921" xr3:uid="{5A85EE17-FE5B-406A-8989-DFE599BA4E02}" name="Column905" dataDxfId="15490"/>
    <tableColumn id="922" xr3:uid="{195111EA-ABE5-40B2-810F-3D131F2B27DF}" name="Column906" dataDxfId="15489"/>
    <tableColumn id="923" xr3:uid="{A4100BEB-DFF5-4FE2-8CA1-96920C70B6C6}" name="Column907" dataDxfId="15488"/>
    <tableColumn id="924" xr3:uid="{04767F83-EA28-40C4-8A4A-70AF4285BE0C}" name="Column908" dataDxfId="15487"/>
    <tableColumn id="925" xr3:uid="{0BA06410-17BF-4931-8A85-CAF6181452D5}" name="Column909" dataDxfId="15486"/>
    <tableColumn id="926" xr3:uid="{D5232144-B0B9-4752-84C9-A7FD0E6EE73A}" name="Column910" dataDxfId="15485"/>
    <tableColumn id="927" xr3:uid="{419CB166-05D7-4F8E-8EED-8C550C28A791}" name="Column911" dataDxfId="15484"/>
    <tableColumn id="928" xr3:uid="{09820208-499F-4827-BE84-4C4609EA129C}" name="Column912" dataDxfId="15483"/>
    <tableColumn id="929" xr3:uid="{F01A4AF7-C9E0-4DAF-A86F-C4B5B7F05DFD}" name="Column913" dataDxfId="15482"/>
    <tableColumn id="930" xr3:uid="{A9A16F3A-F639-429C-B98D-47436DE156E0}" name="Column914" dataDxfId="15481"/>
    <tableColumn id="931" xr3:uid="{D02CB1E4-7967-40CC-A108-EB4EF3439566}" name="Column915" dataDxfId="15480"/>
    <tableColumn id="932" xr3:uid="{792D8073-6E5D-4CFD-A8FA-52C6C5B30075}" name="Column916" dataDxfId="15479"/>
    <tableColumn id="933" xr3:uid="{A82F3E6B-1142-4132-A67E-E3218E3C5967}" name="Column917" dataDxfId="15478"/>
    <tableColumn id="934" xr3:uid="{9AD0DA26-5E8A-4DFB-9F93-BF653A1B95E2}" name="Column918" dataDxfId="15477"/>
    <tableColumn id="935" xr3:uid="{B5830068-30A3-4C53-8215-5603366F5D46}" name="Column919" dataDxfId="15476"/>
    <tableColumn id="936" xr3:uid="{E5A328A2-BB8F-4783-83E4-0173A7071849}" name="Column920" dataDxfId="15475"/>
    <tableColumn id="937" xr3:uid="{B9D2FBF1-7EAD-4AAB-95C4-965B74D5712E}" name="Column921" dataDxfId="15474"/>
    <tableColumn id="938" xr3:uid="{D61D2127-4874-468F-8BFF-31FCC0AD23AF}" name="Column922" dataDxfId="15473"/>
    <tableColumn id="939" xr3:uid="{DA5673D9-20D2-4CBE-8D2C-FF09EEBB5D79}" name="Column923" dataDxfId="15472"/>
    <tableColumn id="940" xr3:uid="{D3932DB6-255F-4944-BC1B-ED5F891BC119}" name="Column924" dataDxfId="15471"/>
    <tableColumn id="941" xr3:uid="{B585AA91-B51A-494E-B04D-FBB456C67017}" name="Column925" dataDxfId="15470"/>
    <tableColumn id="942" xr3:uid="{5D2140CF-4F4F-499B-AFA3-251F73C05C25}" name="Column926" dataDxfId="15469"/>
    <tableColumn id="943" xr3:uid="{8D754C6D-A50B-4408-BE1E-6C932DDAC82E}" name="Column927" dataDxfId="15468"/>
    <tableColumn id="944" xr3:uid="{C5BEFCF7-5FE7-4535-BC51-5C06816CD89C}" name="Column928" dataDxfId="15467"/>
    <tableColumn id="945" xr3:uid="{498103B0-6DDD-456A-B3EC-9BE88D31A77A}" name="Column929" dataDxfId="15466"/>
    <tableColumn id="946" xr3:uid="{8B480633-17F8-4C71-BD4C-47B4B23C943F}" name="Column930" dataDxfId="15465"/>
    <tableColumn id="947" xr3:uid="{74C7565A-8F94-49BB-A925-D53E2C608221}" name="Column931" dataDxfId="15464"/>
    <tableColumn id="948" xr3:uid="{BD7251E9-1136-4EFE-84B0-20CD91258DF8}" name="Column932" dataDxfId="15463"/>
    <tableColumn id="949" xr3:uid="{6DB46EDF-B20C-4392-802B-AB79CBBD77BF}" name="Column933" dataDxfId="15462"/>
    <tableColumn id="950" xr3:uid="{5566F7B9-9B00-482B-B1F1-C028A6AB21C3}" name="Column934" dataDxfId="15461"/>
    <tableColumn id="951" xr3:uid="{739EC339-AEFD-4C4E-8401-AB8D2AE4305F}" name="Column935" dataDxfId="15460"/>
    <tableColumn id="952" xr3:uid="{F331F33A-F8BA-4BFE-B956-5CD8C49F18B2}" name="Column936" dataDxfId="15459"/>
    <tableColumn id="953" xr3:uid="{983BE955-34DF-4E81-99DE-86008D42DCB1}" name="Column937" dataDxfId="15458"/>
    <tableColumn id="954" xr3:uid="{AF9A6258-F239-4CC7-812D-798F98D53498}" name="Column938" dataDxfId="15457"/>
    <tableColumn id="955" xr3:uid="{0D52AFFD-CBCD-416F-9837-014E83B7232A}" name="Column939" dataDxfId="15456"/>
    <tableColumn id="956" xr3:uid="{58BAE353-7C73-469F-ADCF-E7E87DF869FE}" name="Column940" dataDxfId="15455"/>
    <tableColumn id="957" xr3:uid="{142EBEB0-5E93-4908-85A0-ACED3F1BD82C}" name="Column941" dataDxfId="15454"/>
    <tableColumn id="958" xr3:uid="{37832829-9E82-44BE-B6C0-3F8F941635DA}" name="Column942" dataDxfId="15453"/>
    <tableColumn id="959" xr3:uid="{0E30238A-58B6-4817-BD58-13E3DA05CD2E}" name="Column943" dataDxfId="15452"/>
    <tableColumn id="960" xr3:uid="{DB65CF3A-16E6-439A-A0B7-689C04537956}" name="Column944" dataDxfId="15451"/>
    <tableColumn id="961" xr3:uid="{50AB67E5-0E9C-4541-94E6-43F294B89AC3}" name="Column945" dataDxfId="15450"/>
    <tableColumn id="962" xr3:uid="{11ABBEB5-21C5-4F2B-93AA-CF429A6C3FD4}" name="Column946" dataDxfId="15449"/>
    <tableColumn id="963" xr3:uid="{E134B6C0-F5C4-4BF1-BBBC-8A6BEEDD8236}" name="Column947" dataDxfId="15448"/>
    <tableColumn id="964" xr3:uid="{5918F737-E8C0-4FE9-A5C0-53722814C0FB}" name="Column948" dataDxfId="15447"/>
    <tableColumn id="965" xr3:uid="{86ACBC98-F833-4827-B8F7-E8E0150493FD}" name="Column949" dataDxfId="15446"/>
    <tableColumn id="966" xr3:uid="{A2652428-1F7A-4FA1-B817-BA26D0A9728E}" name="Column950" dataDxfId="15445"/>
    <tableColumn id="967" xr3:uid="{3FE138D0-8D5C-4BE6-B833-3B45CB76AD35}" name="Column951" dataDxfId="15444"/>
    <tableColumn id="968" xr3:uid="{41E967F7-7E07-4578-B1BD-2EEA536319B3}" name="Column952" dataDxfId="15443"/>
    <tableColumn id="969" xr3:uid="{A87ABDDC-80B2-49A1-9039-D9A9055AF48F}" name="Column953" dataDxfId="15442"/>
    <tableColumn id="970" xr3:uid="{A77518BC-F7EF-49F2-A6F5-66680DAAC3B1}" name="Column954" dataDxfId="15441"/>
    <tableColumn id="971" xr3:uid="{DFF72C15-9A45-4D09-A386-55894B0CC06F}" name="Column955" dataDxfId="15440"/>
    <tableColumn id="972" xr3:uid="{0E49DC41-2128-4567-8B86-EA7B4C7F573C}" name="Column956" dataDxfId="15439"/>
    <tableColumn id="973" xr3:uid="{BECE4CE4-E23A-4CCB-BB70-B2836D9F475C}" name="Column957" dataDxfId="15438"/>
    <tableColumn id="974" xr3:uid="{7B722399-B700-4BC9-8A83-710BDFE74AA4}" name="Column958" dataDxfId="15437"/>
    <tableColumn id="975" xr3:uid="{F6BE943B-17CA-47FC-AA81-A82F62D3A6B3}" name="Column959" dataDxfId="15436"/>
    <tableColumn id="976" xr3:uid="{27E9F35C-F07E-44DE-9A0E-C71D6981CDEC}" name="Column960" dataDxfId="15435"/>
    <tableColumn id="977" xr3:uid="{BE7DEB50-5239-4AC1-91ED-980A4A5912E8}" name="Column961" dataDxfId="15434"/>
    <tableColumn id="978" xr3:uid="{9B7B70E0-C89E-46D6-87AB-36B4EAE2812D}" name="Column962" dataDxfId="15433"/>
    <tableColumn id="979" xr3:uid="{2F1D5516-4E26-4E57-819C-CE4DE893F433}" name="Column963" dataDxfId="15432"/>
    <tableColumn id="980" xr3:uid="{25E4CA86-4FC4-41F5-B9EC-C5ACF06C103A}" name="Column964" dataDxfId="15431"/>
    <tableColumn id="981" xr3:uid="{214E05B7-F235-440B-BD67-E510DE15D54E}" name="Column965" dataDxfId="15430"/>
    <tableColumn id="982" xr3:uid="{ADE38AEC-E278-4ED4-B675-B836BB36B9E3}" name="Column966" dataDxfId="15429"/>
    <tableColumn id="983" xr3:uid="{0E9268A7-2C95-497A-B146-32E4C7ED55E5}" name="Column967" dataDxfId="15428"/>
    <tableColumn id="984" xr3:uid="{A31BDE49-26A9-44A6-8920-4BD74CF8C763}" name="Column968" dataDxfId="15427"/>
    <tableColumn id="985" xr3:uid="{8872B860-1973-4C14-A485-5C169FB1286A}" name="Column969" dataDxfId="15426"/>
    <tableColumn id="986" xr3:uid="{5085F669-50A9-411F-BF85-0E6281FBA75F}" name="Column970" dataDxfId="15425"/>
    <tableColumn id="987" xr3:uid="{BC39BD8C-7357-4695-A9F0-DDB2F20940E7}" name="Column971" dataDxfId="15424"/>
    <tableColumn id="988" xr3:uid="{B409CEA9-B29E-4BD3-AC26-072A1C1C9CC4}" name="Column972" dataDxfId="15423"/>
    <tableColumn id="989" xr3:uid="{4ACD2E54-10D6-4821-9206-DA10209C3E40}" name="Column973" dataDxfId="15422"/>
    <tableColumn id="990" xr3:uid="{37F2B454-71B4-4A70-B13A-BA673DA8DE27}" name="Column974" dataDxfId="15421"/>
    <tableColumn id="991" xr3:uid="{B4EC97D2-B395-4F4C-8EBA-D40840F5209D}" name="Column975" dataDxfId="15420"/>
    <tableColumn id="992" xr3:uid="{57E63000-8A30-4263-A39F-EA22930F2243}" name="Column976" dataDxfId="15419"/>
    <tableColumn id="993" xr3:uid="{8DADE515-D2AF-4739-B9B5-458BDEAF05E7}" name="Column977" dataDxfId="15418"/>
    <tableColumn id="994" xr3:uid="{5768C60C-AB42-45CB-B0FB-336610EC7696}" name="Column978" dataDxfId="15417"/>
    <tableColumn id="995" xr3:uid="{6A2A51F3-1053-425B-80F6-E234016FBBF5}" name="Column979" dataDxfId="15416"/>
    <tableColumn id="996" xr3:uid="{0A0CCADD-708D-4180-93D3-D7A54132411A}" name="Column980" dataDxfId="15415"/>
    <tableColumn id="997" xr3:uid="{73CCBA7B-E587-47C6-9841-4144B59C9AA4}" name="Column981" dataDxfId="15414"/>
    <tableColumn id="998" xr3:uid="{420B71F5-A541-42EA-BBFD-28DEA914C366}" name="Column982" dataDxfId="15413"/>
    <tableColumn id="999" xr3:uid="{86257E24-A329-4B9C-8F1B-CCA065D7BBE4}" name="Column983" dataDxfId="15412"/>
    <tableColumn id="1000" xr3:uid="{92A9D488-0735-4E52-ABF8-C3745471A1FA}" name="Column984" dataDxfId="15411"/>
    <tableColumn id="1001" xr3:uid="{6A36C409-1F45-4EF9-B76C-18EFCF42784B}" name="Column985" dataDxfId="15410"/>
    <tableColumn id="1002" xr3:uid="{82693312-4E11-4F27-9522-9B3AA5A8EA46}" name="Column986" dataDxfId="15409"/>
    <tableColumn id="1003" xr3:uid="{825148F8-AD99-4602-901C-5BBAFA35347E}" name="Column987" dataDxfId="15408"/>
    <tableColumn id="1004" xr3:uid="{605FC052-5D21-466C-9FE3-712CC3AC1A26}" name="Column988" dataDxfId="15407"/>
    <tableColumn id="1005" xr3:uid="{533C9600-6AA3-409E-B7D6-85FA1F4387BC}" name="Column989" dataDxfId="15406"/>
    <tableColumn id="1006" xr3:uid="{63445753-C761-46C6-B86B-49F0737EA2E6}" name="Column990" dataDxfId="15405"/>
    <tableColumn id="1007" xr3:uid="{120EB757-64C2-4B34-9D34-5E55B69A1771}" name="Column991" dataDxfId="15404"/>
    <tableColumn id="1008" xr3:uid="{C55D5BAD-95C9-4428-8018-416EE83B495A}" name="Column992" dataDxfId="15403"/>
    <tableColumn id="1009" xr3:uid="{738EE0EE-A665-414E-9B5A-37007B95D0DA}" name="Column993" dataDxfId="15402"/>
    <tableColumn id="1010" xr3:uid="{9CEE8D4E-2BEA-401B-855E-A293E058C8C9}" name="Column994" dataDxfId="15401"/>
    <tableColumn id="1011" xr3:uid="{472286DE-EE84-4C7E-A05F-5CF5E364E7DD}" name="Column995" dataDxfId="15400"/>
    <tableColumn id="1012" xr3:uid="{6747860D-3A47-49F9-AFB2-04C13EE5A945}" name="Column996" dataDxfId="15399"/>
    <tableColumn id="1013" xr3:uid="{96BFDA9C-8413-44C3-A920-33595BEFB0BA}" name="Column997" dataDxfId="15398"/>
    <tableColumn id="1014" xr3:uid="{1E3496F5-D08A-4962-A3E7-52782950C226}" name="Column998" dataDxfId="15397"/>
    <tableColumn id="1015" xr3:uid="{A8CA191F-5AEE-4D94-A9A5-B0F661A58B76}" name="Column999" dataDxfId="15396"/>
    <tableColumn id="1016" xr3:uid="{05EF8BFE-4C58-4680-9060-70B79D3D9901}" name="Column1000" dataDxfId="15395"/>
    <tableColumn id="1017" xr3:uid="{F8A94DFE-BB7A-4536-BBC4-740CAD008F5B}" name="Column1001" dataDxfId="15394"/>
    <tableColumn id="1018" xr3:uid="{FE886F3B-8BA9-46A4-9EC9-3B8C53B4E515}" name="Column1002" dataDxfId="15393"/>
    <tableColumn id="1019" xr3:uid="{33DD1A3E-14C2-48C7-92C5-B6BD214B0CE5}" name="Column1003" dataDxfId="15392"/>
    <tableColumn id="1020" xr3:uid="{467005CE-E65F-46F0-BEFA-0C109DF5D5F6}" name="Column1004" dataDxfId="15391"/>
    <tableColumn id="1021" xr3:uid="{59769B55-ED31-4556-9835-3B352B3C86D2}" name="Column1005" dataDxfId="15390"/>
    <tableColumn id="1022" xr3:uid="{0C02B374-DF37-4293-9CE8-F4AE95274699}" name="Column1006" dataDxfId="15389"/>
    <tableColumn id="1023" xr3:uid="{C1FE0F5D-365D-4D62-A911-2E7CBEE01F8C}" name="Column1007" dataDxfId="15388"/>
    <tableColumn id="1024" xr3:uid="{D260290F-CD50-4E8B-9D3A-B210117D9E9B}" name="Column1008" dataDxfId="15387"/>
    <tableColumn id="1025" xr3:uid="{3556FD78-CE53-4A69-B167-EADDC2EA3371}" name="Column1009" dataDxfId="15386"/>
    <tableColumn id="1026" xr3:uid="{DAC4C217-91F0-422E-AC6D-D9B88B4E4D42}" name="Column1010" dataDxfId="15385"/>
    <tableColumn id="1027" xr3:uid="{1AF2016B-0DBB-4A13-98D6-0E104B7ABDA8}" name="Column1011" dataDxfId="15384"/>
    <tableColumn id="1028" xr3:uid="{2808941A-B0BC-4615-89A5-3AE07888228C}" name="Column1012" dataDxfId="15383"/>
    <tableColumn id="1029" xr3:uid="{3DC6D813-35B7-49FF-851E-631BAFE7B697}" name="Column1013" dataDxfId="15382"/>
    <tableColumn id="1030" xr3:uid="{9E8D614B-431C-4E66-9E1D-ABCA0DCEE911}" name="Column1014" dataDxfId="15381"/>
    <tableColumn id="1031" xr3:uid="{F90C23CE-3ED8-4C2B-B630-B0AF15EB6AC4}" name="Column1015" dataDxfId="15380"/>
    <tableColumn id="1032" xr3:uid="{1147EBA3-83C8-4991-A19F-19470389BC13}" name="Column1016" dataDxfId="15379"/>
    <tableColumn id="1033" xr3:uid="{35AA602F-E320-4931-B74F-4698537D2697}" name="Column1017" dataDxfId="15378"/>
    <tableColumn id="1034" xr3:uid="{51661651-8B3A-4CF6-94C2-15DA1B248B8F}" name="Column1018" dataDxfId="15377"/>
    <tableColumn id="1035" xr3:uid="{450AA531-3AFE-49E8-8792-CB29AB4FA8D4}" name="Column1019" dataDxfId="15376"/>
    <tableColumn id="1036" xr3:uid="{353ED73B-C8E5-436A-8AE2-4D4609B88151}" name="Column1020" dataDxfId="15375"/>
    <tableColumn id="1037" xr3:uid="{2282285F-39A2-4BDF-BC11-563921E3B9DA}" name="Column1021" dataDxfId="15374"/>
    <tableColumn id="1038" xr3:uid="{1B2FF054-ED61-4B10-B96B-A5652A8260BE}" name="Column1022" dataDxfId="15373"/>
    <tableColumn id="1039" xr3:uid="{5C5242AC-8C9C-43C6-A62E-5B0CDCB9F286}" name="Column1023" dataDxfId="15372"/>
    <tableColumn id="1040" xr3:uid="{9056CB95-CFC3-4B07-B1C5-DC4D0C6CA154}" name="Column1024" dataDxfId="15371"/>
    <tableColumn id="1041" xr3:uid="{BADE0F67-1B2E-4BC8-B100-B4ABB4D98D65}" name="Column1025" dataDxfId="15370"/>
    <tableColumn id="1042" xr3:uid="{829257D4-3588-4F02-8AB9-4D7EC861D4CF}" name="Column1026" dataDxfId="15369"/>
    <tableColumn id="1043" xr3:uid="{00D660C6-3DAD-44C5-82A9-4413978C49BC}" name="Column1027" dataDxfId="15368"/>
    <tableColumn id="1044" xr3:uid="{2780B112-3781-42A4-B967-EAB3703C2021}" name="Column1028" dataDxfId="15367"/>
    <tableColumn id="1045" xr3:uid="{A2DF662E-6829-4C23-8E09-BBECA44DECC6}" name="Column1029" dataDxfId="15366"/>
    <tableColumn id="1046" xr3:uid="{D0C94547-74AC-4D2A-AB43-E44DCA1430FE}" name="Column1030" dataDxfId="15365"/>
    <tableColumn id="1047" xr3:uid="{281CEF9D-6FC7-44E7-9C1B-26C07E24F8EF}" name="Column1031" dataDxfId="15364"/>
    <tableColumn id="1048" xr3:uid="{F98B8C98-EADC-4C2E-9F9B-68D617912D30}" name="Column1032" dataDxfId="15363"/>
    <tableColumn id="1049" xr3:uid="{75B793B2-0F7E-47EE-92FC-7BCD67CDAC3C}" name="Column1033" dataDxfId="15362"/>
    <tableColumn id="1050" xr3:uid="{9CB7E76D-37AB-4F74-9657-036E15E9BA8F}" name="Column1034" dataDxfId="15361"/>
    <tableColumn id="1051" xr3:uid="{3F981E9E-7461-4095-B16E-B70EB64EA69A}" name="Column1035" dataDxfId="15360"/>
    <tableColumn id="1052" xr3:uid="{4F8C5A7F-B088-4EDD-B4E0-B0E6D6EAD661}" name="Column1036" dataDxfId="15359"/>
    <tableColumn id="1053" xr3:uid="{A123CD2D-ABC3-42EE-937D-1EB109ECA605}" name="Column1037" dataDxfId="15358"/>
    <tableColumn id="1054" xr3:uid="{BF8D1FFF-3568-4429-8E0E-7F1FFFE8D9E2}" name="Column1038" dataDxfId="15357"/>
    <tableColumn id="1055" xr3:uid="{E2F17783-60A0-4BB8-88E8-202266AA3FBE}" name="Column1039" dataDxfId="15356"/>
    <tableColumn id="1056" xr3:uid="{72C0EDF5-9C83-42A1-83E3-D2947898854D}" name="Column1040" dataDxfId="15355"/>
    <tableColumn id="1057" xr3:uid="{5E94D545-2C19-4AFB-97D3-BB329AF90839}" name="Column1041" dataDxfId="15354"/>
    <tableColumn id="1058" xr3:uid="{4108176A-01DF-474E-A35E-ED6178560D7D}" name="Column1042" dataDxfId="15353"/>
    <tableColumn id="1059" xr3:uid="{6297182A-0A4E-46DB-99C8-F5825B1051A9}" name="Column1043" dataDxfId="15352"/>
    <tableColumn id="1060" xr3:uid="{127C3ADC-85D4-4E3F-B51E-7373797D720D}" name="Column1044" dataDxfId="15351"/>
    <tableColumn id="1061" xr3:uid="{002000E3-7979-4D81-91FC-9565F7361D44}" name="Column1045" dataDxfId="15350"/>
    <tableColumn id="1062" xr3:uid="{50214773-365E-4B2E-9F69-AD7F0602144B}" name="Column1046" dataDxfId="15349"/>
    <tableColumn id="1063" xr3:uid="{BD12B784-5AA4-4CED-BAD8-7F806FB0E6DD}" name="Column1047" dataDxfId="15348"/>
    <tableColumn id="1064" xr3:uid="{ACD3557D-1C11-436C-B844-A2FAECE753F1}" name="Column1048" dataDxfId="15347"/>
    <tableColumn id="1065" xr3:uid="{BD7D8C3A-D9B0-432E-854E-50423773A13C}" name="Column1049" dataDxfId="15346"/>
    <tableColumn id="1066" xr3:uid="{BA2CD47D-1EDB-4FD2-8F0A-42350EB1C5A9}" name="Column1050" dataDxfId="15345"/>
    <tableColumn id="1067" xr3:uid="{0D038E09-56A2-4F79-90B1-6C6B7EF2E6A7}" name="Column1051" dataDxfId="15344"/>
    <tableColumn id="1068" xr3:uid="{5A2AD0E4-FD85-4EAC-8157-77F45412FDBE}" name="Column1052" dataDxfId="15343"/>
    <tableColumn id="1069" xr3:uid="{865D851E-A17C-4E2A-B15C-A792CAEDB6EA}" name="Column1053" dataDxfId="15342"/>
    <tableColumn id="1070" xr3:uid="{E60F1659-DEA4-4A86-B71C-806E5DD84D37}" name="Column1054" dataDxfId="15341"/>
    <tableColumn id="1071" xr3:uid="{EE64309D-D0D9-47E9-BD2C-5508C90A068E}" name="Column1055" dataDxfId="15340"/>
    <tableColumn id="1072" xr3:uid="{E80E6879-E100-49BE-8FAB-8090038E7380}" name="Column1056" dataDxfId="15339"/>
    <tableColumn id="1073" xr3:uid="{3BC29684-D363-4FE8-B347-7C052E9CB440}" name="Column1057" dataDxfId="15338"/>
    <tableColumn id="1074" xr3:uid="{7020A40D-72EB-4DFD-8706-032CC103CCE8}" name="Column1058" dataDxfId="15337"/>
    <tableColumn id="1075" xr3:uid="{478EC713-9E4A-4676-8507-CDD44414182F}" name="Column1059" dataDxfId="15336"/>
    <tableColumn id="1076" xr3:uid="{DE875720-0FC3-4644-ACC6-DD53CB3D5324}" name="Column1060" dataDxfId="15335"/>
    <tableColumn id="1077" xr3:uid="{4714AAD4-613B-45C0-9D47-5750BCC30AD0}" name="Column1061" dataDxfId="15334"/>
    <tableColumn id="1078" xr3:uid="{58B880C4-AD50-44E2-B4EC-53C01F179E78}" name="Column1062" dataDxfId="15333"/>
    <tableColumn id="1079" xr3:uid="{C33473B6-F222-41DB-AFF2-C6E5258B1E5A}" name="Column1063" dataDxfId="15332"/>
    <tableColumn id="1080" xr3:uid="{FA608469-3D58-41EB-A6B5-7E52FB1F7C5E}" name="Column1064" dataDxfId="15331"/>
    <tableColumn id="1081" xr3:uid="{2A9D7BA0-1486-47A8-B9A4-7477EAD82459}" name="Column1065" dataDxfId="15330"/>
    <tableColumn id="1082" xr3:uid="{B87446AE-E4D6-48DD-AEA7-2DF897D87014}" name="Column1066" dataDxfId="15329"/>
    <tableColumn id="1083" xr3:uid="{36862F26-D084-4E3B-968A-696FB7014798}" name="Column1067" dataDxfId="15328"/>
    <tableColumn id="1084" xr3:uid="{EDB8241C-B633-49DB-82AE-372835EB1A87}" name="Column1068" dataDxfId="15327"/>
    <tableColumn id="1085" xr3:uid="{AE99CE3C-D93E-44DD-B465-D5B10ADEBFEF}" name="Column1069" dataDxfId="15326"/>
    <tableColumn id="1086" xr3:uid="{990F8EE3-511F-4D29-9D78-97E864D86667}" name="Column1070" dataDxfId="15325"/>
    <tableColumn id="1087" xr3:uid="{9B1039E3-897E-4D5A-9F1A-9A53D49EBBAB}" name="Column1071" dataDxfId="15324"/>
    <tableColumn id="1088" xr3:uid="{1F4B109A-46EC-4F8D-B1A2-587BE5C6A918}" name="Column1072" dataDxfId="15323"/>
    <tableColumn id="1089" xr3:uid="{B6CF5969-9BC8-40E2-93C8-4393EFAC0F88}" name="Column1073" dataDxfId="15322"/>
    <tableColumn id="1090" xr3:uid="{1FE3F308-6191-46CE-A257-7B09B3C47DCC}" name="Column1074" dataDxfId="15321"/>
    <tableColumn id="1091" xr3:uid="{464698BA-882A-4BAC-AB10-40CCF0701E34}" name="Column1075" dataDxfId="15320"/>
    <tableColumn id="1092" xr3:uid="{75713331-25A9-41C6-BB73-F51F74301AF6}" name="Column1076" dataDxfId="15319"/>
    <tableColumn id="1093" xr3:uid="{781ACE91-1D92-45A4-9998-E53B050E5F8D}" name="Column1077" dataDxfId="15318"/>
    <tableColumn id="1094" xr3:uid="{25411D96-CA91-4F47-946F-CF3CB1AF51CF}" name="Column1078" dataDxfId="15317"/>
    <tableColumn id="1095" xr3:uid="{6F4C0771-FCE6-4C13-A63B-5C6A503C3F28}" name="Column1079" dataDxfId="15316"/>
    <tableColumn id="1096" xr3:uid="{A4EBEAC1-CB03-41C1-AA71-40A1CFB3E179}" name="Column1080" dataDxfId="15315"/>
    <tableColumn id="1097" xr3:uid="{474D7799-1359-479C-BF20-FB580C2CDC44}" name="Column1081" dataDxfId="15314"/>
    <tableColumn id="1098" xr3:uid="{980F9B39-883E-436F-ACEB-D3CB2682478F}" name="Column1082" dataDxfId="15313"/>
    <tableColumn id="1099" xr3:uid="{1E48A063-6BB9-41CA-A195-C52D2890F55D}" name="Column1083" dataDxfId="15312"/>
    <tableColumn id="1100" xr3:uid="{87CAF053-7D12-4BA4-9C8E-BBB9155E99A7}" name="Column1084" dataDxfId="15311"/>
    <tableColumn id="1101" xr3:uid="{3948CC88-0DDB-4509-901B-B5A6CC628DEF}" name="Column1085" dataDxfId="15310"/>
    <tableColumn id="1102" xr3:uid="{F9184EB5-F406-40F2-8E0C-1FE5A5C836B6}" name="Column1086" dataDxfId="15309"/>
    <tableColumn id="1103" xr3:uid="{175EA46D-530E-41AA-9B61-27E7E8D75097}" name="Column1087" dataDxfId="15308"/>
    <tableColumn id="1104" xr3:uid="{A365FD94-8D43-489F-B6BD-0DBCF2E2263F}" name="Column1088" dataDxfId="15307"/>
    <tableColumn id="1105" xr3:uid="{D5FE16F0-5BF0-4A28-83EC-E21B28DE12A0}" name="Column1089" dataDxfId="15306"/>
    <tableColumn id="1106" xr3:uid="{A11B47E9-5AE1-4877-867A-65E4C017A575}" name="Column1090" dataDxfId="15305"/>
    <tableColumn id="1107" xr3:uid="{9C817130-4A06-42CE-8AE6-C7FDB8D318D0}" name="Column1091" dataDxfId="15304"/>
    <tableColumn id="1108" xr3:uid="{77A0DBF9-72D5-40FC-918F-2715D444D729}" name="Column1092" dataDxfId="15303"/>
    <tableColumn id="1109" xr3:uid="{4DF6D98B-32A2-4047-8A60-7F6DB33FDD04}" name="Column1093" dataDxfId="15302"/>
    <tableColumn id="1110" xr3:uid="{E34A438C-468D-4FF6-A3F3-C8379366D0EF}" name="Column1094" dataDxfId="15301"/>
    <tableColumn id="1111" xr3:uid="{68E4E65D-26E9-48B5-8A88-EF6A963ABE9B}" name="Column1095" dataDxfId="15300"/>
    <tableColumn id="1112" xr3:uid="{9E0771FD-FCB7-4923-98CC-8C6D29A683AD}" name="Column1096" dataDxfId="15299"/>
    <tableColumn id="1113" xr3:uid="{531CA236-6FD5-4E39-9AE6-A8482A4C4880}" name="Column1097" dataDxfId="15298"/>
    <tableColumn id="1114" xr3:uid="{58F5FA8D-FFC2-4AE4-9608-03437CE8D707}" name="Column1098" dataDxfId="15297"/>
    <tableColumn id="1115" xr3:uid="{34ED5527-BEE2-40BC-9173-84B44BD6E22B}" name="Column1099" dataDxfId="15296"/>
    <tableColumn id="1116" xr3:uid="{7DA575AD-0723-4B09-8D49-65BC58A337E4}" name="Column1100" dataDxfId="15295"/>
    <tableColumn id="1117" xr3:uid="{23EB783E-0FF6-4791-BCF8-3ADA126C7541}" name="Column1101" dataDxfId="15294"/>
    <tableColumn id="1118" xr3:uid="{D7875C7E-F251-4873-9BD0-FB6DDEF71C15}" name="Column1102" dataDxfId="15293"/>
    <tableColumn id="1119" xr3:uid="{3E2D6C69-434E-48EA-942B-EA3930070D97}" name="Column1103" dataDxfId="15292"/>
    <tableColumn id="1120" xr3:uid="{2F2A2DC6-1476-4FB4-992C-EB5F4C8BA4BB}" name="Column1104" dataDxfId="15291"/>
    <tableColumn id="1121" xr3:uid="{D2D3C9BC-87BE-4353-B81F-89BFEB80D3AB}" name="Column1105" dataDxfId="15290"/>
    <tableColumn id="1122" xr3:uid="{E262C138-914F-4CE7-9E5D-D98D8ABC5411}" name="Column1106" dataDxfId="15289"/>
    <tableColumn id="1123" xr3:uid="{858A8DF8-82FF-459B-9B1A-8AB7FA6EC40B}" name="Column1107" dataDxfId="15288"/>
    <tableColumn id="1124" xr3:uid="{A9DDE7DA-B653-4ACC-B55F-6DF0E145405F}" name="Column1108" dataDxfId="15287"/>
    <tableColumn id="1125" xr3:uid="{AE33C278-1925-495B-BE33-15F75BF812EF}" name="Column1109" dataDxfId="15286"/>
    <tableColumn id="1126" xr3:uid="{A7787D4B-024F-4DD6-AC32-483DA2D05061}" name="Column1110" dataDxfId="15285"/>
    <tableColumn id="1127" xr3:uid="{BC1AEB66-B5D9-45DF-8441-DFABFB664292}" name="Column1111" dataDxfId="15284"/>
    <tableColumn id="1128" xr3:uid="{8DF79358-3B23-4D2B-96F6-4F4B6B62F165}" name="Column1112" dataDxfId="15283"/>
    <tableColumn id="1129" xr3:uid="{5C7D9836-D76F-4DD4-8B7A-91D8606E49ED}" name="Column1113" dataDxfId="15282"/>
    <tableColumn id="1130" xr3:uid="{EFD1124A-067D-4943-BB68-2597045D7004}" name="Column1114" dataDxfId="15281"/>
    <tableColumn id="1131" xr3:uid="{EB443CB1-BB96-434E-AC83-DF4FAE7C7F82}" name="Column1115" dataDxfId="15280"/>
    <tableColumn id="1132" xr3:uid="{4C330BA8-3947-46F5-8323-215EB5B42908}" name="Column1116" dataDxfId="15279"/>
    <tableColumn id="1133" xr3:uid="{F0E008F7-1DD7-4EB4-9AA9-1E3FD135CE15}" name="Column1117" dataDxfId="15278"/>
    <tableColumn id="1134" xr3:uid="{BB567ED8-556A-4919-B1B5-5E51EBBA88C7}" name="Column1118" dataDxfId="15277"/>
    <tableColumn id="1135" xr3:uid="{281E905E-13E7-45EF-8F00-50B2ED46E33D}" name="Column1119" dataDxfId="15276"/>
    <tableColumn id="1136" xr3:uid="{50FCB08E-AD0A-4409-91D6-ED4578692619}" name="Column1120" dataDxfId="15275"/>
    <tableColumn id="1137" xr3:uid="{4B18B82F-324E-4036-8830-CF21068B636D}" name="Column1121" dataDxfId="15274"/>
    <tableColumn id="1138" xr3:uid="{32A9E2D3-BD1B-4CE1-A484-AD7E0E503006}" name="Column1122" dataDxfId="15273"/>
    <tableColumn id="1139" xr3:uid="{4359899B-DF15-45B4-8598-B3BA37387A52}" name="Column1123" dataDxfId="15272"/>
    <tableColumn id="1140" xr3:uid="{17A16AC5-AF64-415F-9463-9499C8FFFE94}" name="Column1124" dataDxfId="15271"/>
    <tableColumn id="1141" xr3:uid="{36982430-73D6-4428-A5B1-F400E0A0B401}" name="Column1125" dataDxfId="15270"/>
    <tableColumn id="1142" xr3:uid="{F8EE2B3F-9974-4C3B-9DFD-7B9C2DB1BD3F}" name="Column1126" dataDxfId="15269"/>
    <tableColumn id="1143" xr3:uid="{A87A3969-9028-4067-918B-0E1B301E443D}" name="Column1127" dataDxfId="15268"/>
    <tableColumn id="1144" xr3:uid="{3E842019-1B68-47DB-B2C1-8376D7DC79AB}" name="Column1128" dataDxfId="15267"/>
    <tableColumn id="1145" xr3:uid="{135C1E7E-D7D0-462B-AB09-053288323B9C}" name="Column1129" dataDxfId="15266"/>
    <tableColumn id="1146" xr3:uid="{29E243CC-289A-4F31-88FE-E629C4DC4311}" name="Column1130" dataDxfId="15265"/>
    <tableColumn id="1147" xr3:uid="{D0ECDA5B-7862-47E9-B94E-404AFBB6BE43}" name="Column1131" dataDxfId="15264"/>
    <tableColumn id="1148" xr3:uid="{3A5AB5D4-4624-4F19-AAEC-95B984469549}" name="Column1132" dataDxfId="15263"/>
    <tableColumn id="1149" xr3:uid="{B6B5C9D2-7A9E-4B0E-9268-3C62AFCD2E1F}" name="Column1133" dataDxfId="15262"/>
    <tableColumn id="1150" xr3:uid="{AF9CBFAC-44A6-4405-8E8F-219E5C07248D}" name="Column1134" dataDxfId="15261"/>
    <tableColumn id="1151" xr3:uid="{409194C5-CD80-49E5-937A-6E0F85081680}" name="Column1135" dataDxfId="15260"/>
    <tableColumn id="1152" xr3:uid="{5CFBA574-5D65-4111-9A68-4A47EF747595}" name="Column1136" dataDxfId="15259"/>
    <tableColumn id="1153" xr3:uid="{D96ABB50-0755-4BC2-977F-781860054AFF}" name="Column1137" dataDxfId="15258"/>
    <tableColumn id="1154" xr3:uid="{150036B4-C185-4900-BB04-3A665F296B7E}" name="Column1138" dataDxfId="15257"/>
    <tableColumn id="1155" xr3:uid="{7E480ED1-7875-462C-A6CB-D8CC0F3573A5}" name="Column1139" dataDxfId="15256"/>
    <tableColumn id="1156" xr3:uid="{4DBCA693-83A0-4DB4-826C-4F8C2CC5E22C}" name="Column1140" dataDxfId="15255"/>
    <tableColumn id="1157" xr3:uid="{E93D08CB-676C-47D8-9C9F-841AC45D47BF}" name="Column1141" dataDxfId="15254"/>
    <tableColumn id="1158" xr3:uid="{3BD28866-7522-4A2A-AEE0-6A7F12C9A329}" name="Column1142" dataDxfId="15253"/>
    <tableColumn id="1159" xr3:uid="{484844B1-9273-4F7C-AA22-6B441C61C186}" name="Column1143" dataDxfId="15252"/>
    <tableColumn id="1160" xr3:uid="{3FF3971F-02E5-4C71-9050-2D53C0B1E4DB}" name="Column1144" dataDxfId="15251"/>
    <tableColumn id="1161" xr3:uid="{9EFC988A-BE18-424D-8661-94D434954025}" name="Column1145" dataDxfId="15250"/>
    <tableColumn id="1162" xr3:uid="{3D21E680-6504-45D6-9DB5-78BFC2FFFC5E}" name="Column1146" dataDxfId="15249"/>
    <tableColumn id="1163" xr3:uid="{70378027-0C86-4B0C-811A-4DCB839C2E84}" name="Column1147" dataDxfId="15248"/>
    <tableColumn id="1164" xr3:uid="{92D0C4A3-D824-4854-B605-CBCE9FE18D40}" name="Column1148" dataDxfId="15247"/>
    <tableColumn id="1165" xr3:uid="{CDCD066D-5DC7-4DFE-A8BF-E9CC1841EA72}" name="Column1149" dataDxfId="15246"/>
    <tableColumn id="1166" xr3:uid="{AA952DF8-F5CB-4AF0-97D5-D0C26260DD80}" name="Column1150" dataDxfId="15245"/>
    <tableColumn id="1167" xr3:uid="{602A1CB0-89A1-4628-A9F6-0DBCBA478D1E}" name="Column1151" dataDxfId="15244"/>
    <tableColumn id="1168" xr3:uid="{C0960558-9144-4AE9-8B3A-AE1F9F660EEA}" name="Column1152" dataDxfId="15243"/>
    <tableColumn id="1169" xr3:uid="{492BC2FB-AF9B-4128-B01F-ADACE389F9F2}" name="Column1153" dataDxfId="15242"/>
    <tableColumn id="1170" xr3:uid="{427A7CE3-6646-4631-ADDD-77BFCC0BD722}" name="Column1154" dataDxfId="15241"/>
    <tableColumn id="1171" xr3:uid="{9061BD73-B4F1-4966-800D-AC455837824A}" name="Column1155" dataDxfId="15240"/>
    <tableColumn id="1172" xr3:uid="{284E0B25-E43B-494F-9A4F-873B47CBB422}" name="Column1156" dataDxfId="15239"/>
    <tableColumn id="1173" xr3:uid="{183BAC45-E156-407B-8467-0078F4857619}" name="Column1157" dataDxfId="15238"/>
    <tableColumn id="1174" xr3:uid="{8DF11390-DC13-40A1-884B-F27E21A584FF}" name="Column1158" dataDxfId="15237"/>
    <tableColumn id="1175" xr3:uid="{BC7037FE-4428-4DC6-A634-AFB72FD7637F}" name="Column1159" dataDxfId="15236"/>
    <tableColumn id="1176" xr3:uid="{AFC3810F-A225-463D-8FF7-EF569398EA40}" name="Column1160" dataDxfId="15235"/>
    <tableColumn id="1177" xr3:uid="{781B896E-3D8D-4A69-B95C-5D2D0FB029EB}" name="Column1161" dataDxfId="15234"/>
    <tableColumn id="1178" xr3:uid="{B2322E89-1544-40CA-A969-466C87804916}" name="Column1162" dataDxfId="15233"/>
    <tableColumn id="1179" xr3:uid="{9753044D-0658-40A0-A02B-4F033CAB5D1B}" name="Column1163" dataDxfId="15232"/>
    <tableColumn id="1180" xr3:uid="{E3CD94F5-0751-4647-BE41-4FC56908F062}" name="Column1164" dataDxfId="15231"/>
    <tableColumn id="1181" xr3:uid="{EFD0DFFA-DF17-415A-A9AD-E0334CD9CAFA}" name="Column1165" dataDxfId="15230"/>
    <tableColumn id="1182" xr3:uid="{1E9DB015-6136-4A2A-A911-B00BC23D5B1D}" name="Column1166" dataDxfId="15229"/>
    <tableColumn id="1183" xr3:uid="{38B31BF1-5CA2-455A-9C77-E6B5111CA251}" name="Column1167" dataDxfId="15228"/>
    <tableColumn id="1184" xr3:uid="{1AE448F3-17AE-40D5-9445-A23441810A91}" name="Column1168" dataDxfId="15227"/>
    <tableColumn id="1185" xr3:uid="{82E29D3F-A2E6-4331-9B91-2295023B857E}" name="Column1169" dataDxfId="15226"/>
    <tableColumn id="1186" xr3:uid="{97F8F2D2-C808-4396-A55F-0F7DCC2340A0}" name="Column1170" dataDxfId="15225"/>
    <tableColumn id="1187" xr3:uid="{D5142144-9D6D-4174-89AA-D60180D1C015}" name="Column1171" dataDxfId="15224"/>
    <tableColumn id="1188" xr3:uid="{73C40AB0-3095-4743-B28A-D11C12D0048A}" name="Column1172" dataDxfId="15223"/>
    <tableColumn id="1189" xr3:uid="{A53695BC-3022-4E12-8DE3-32F885EFF4D6}" name="Column1173" dataDxfId="15222"/>
    <tableColumn id="1190" xr3:uid="{21015AB2-C89A-42FF-BD6B-2645696F02F3}" name="Column1174" dataDxfId="15221"/>
    <tableColumn id="1191" xr3:uid="{87C5CB0E-BAAF-44B4-853C-12F1D96AFEBA}" name="Column1175" dataDxfId="15220"/>
    <tableColumn id="1192" xr3:uid="{E15CCADA-3C5F-4074-B717-A6BADEECD6F9}" name="Column1176" dataDxfId="15219"/>
    <tableColumn id="1193" xr3:uid="{64879FDF-E02D-4CEB-B73A-E82550447824}" name="Column1177" dataDxfId="15218"/>
    <tableColumn id="1194" xr3:uid="{FF019F07-612A-4F79-A9CF-73736BB8AB8A}" name="Column1178" dataDxfId="15217"/>
    <tableColumn id="1195" xr3:uid="{AA5F1AA6-FB21-46A1-896C-0150839C3700}" name="Column1179" dataDxfId="15216"/>
    <tableColumn id="1196" xr3:uid="{5D557E61-4D03-4860-842F-9A7268263AC2}" name="Column1180" dataDxfId="15215"/>
    <tableColumn id="1197" xr3:uid="{1020F043-D29A-44EC-809E-4E143F7FCBA4}" name="Column1181" dataDxfId="15214"/>
    <tableColumn id="1198" xr3:uid="{5D810578-FBFF-4729-9DC6-6DD158430806}" name="Column1182" dataDxfId="15213"/>
    <tableColumn id="1199" xr3:uid="{EF4CB239-9936-4A2D-98E7-F115A1DAAB4C}" name="Column1183" dataDxfId="15212"/>
    <tableColumn id="1200" xr3:uid="{75F5EA28-01B4-4332-9A88-2F4E87222DDC}" name="Column1184" dataDxfId="15211"/>
    <tableColumn id="1201" xr3:uid="{1CA7737E-ECF8-4E7C-BB3F-8DE94D78632E}" name="Column1185" dataDxfId="15210"/>
    <tableColumn id="1202" xr3:uid="{5CE6F6E2-9065-4179-862E-4F4D21E12A8D}" name="Column1186" dataDxfId="15209"/>
    <tableColumn id="1203" xr3:uid="{D3B7269E-6EC7-4505-839E-9BDFF510DFD4}" name="Column1187" dataDxfId="15208"/>
    <tableColumn id="1204" xr3:uid="{EC672582-5D8A-4438-9FAB-6758361004FB}" name="Column1188" dataDxfId="15207"/>
    <tableColumn id="1205" xr3:uid="{9C04DB42-8E06-4C32-8F30-485887188155}" name="Column1189" dataDxfId="15206"/>
    <tableColumn id="1206" xr3:uid="{200319FB-572A-4D11-885B-2816AAD4F848}" name="Column1190" dataDxfId="15205"/>
    <tableColumn id="1207" xr3:uid="{89EDBE7E-9C2A-4804-A4D0-34DA05B40369}" name="Column1191" dataDxfId="15204"/>
    <tableColumn id="1208" xr3:uid="{4C8024EF-57DB-4904-9B21-FE4216E5E005}" name="Column1192" dataDxfId="15203"/>
    <tableColumn id="1209" xr3:uid="{2562EAB5-6FCA-44A2-813C-34499AAA5FC7}" name="Column1193" dataDxfId="15202"/>
    <tableColumn id="1210" xr3:uid="{D2A97F7B-EE0D-4144-8DB8-A265D8F0B6BC}" name="Column1194" dataDxfId="15201"/>
    <tableColumn id="1211" xr3:uid="{6936A0C5-CBBA-442D-ADD0-F3BF71C46B57}" name="Column1195" dataDxfId="15200"/>
    <tableColumn id="1212" xr3:uid="{7DEDF41A-2183-4754-8180-3D4876EAA4CC}" name="Column1196" dataDxfId="15199"/>
    <tableColumn id="1213" xr3:uid="{91248550-7740-4600-8CD8-CC19478114CE}" name="Column1197" dataDxfId="15198"/>
    <tableColumn id="1214" xr3:uid="{FED4B202-37CA-4B89-A4E5-7B04E7837F66}" name="Column1198" dataDxfId="15197"/>
    <tableColumn id="1215" xr3:uid="{D30EA712-87BA-4186-B7AF-751EC461219A}" name="Column1199" dataDxfId="15196"/>
    <tableColumn id="1216" xr3:uid="{30F99246-2069-46BD-8A93-F0330FBD685F}" name="Column1200" dataDxfId="15195"/>
    <tableColumn id="1217" xr3:uid="{4BB829D8-223C-4C76-B45C-B6C4A16A3EB7}" name="Column1201" dataDxfId="15194"/>
    <tableColumn id="1218" xr3:uid="{5C3ED72F-1EE2-4AB1-B6B0-209E3255E965}" name="Column1202" dataDxfId="15193"/>
    <tableColumn id="1219" xr3:uid="{A43609AD-9CAB-4F1F-AD31-36147DAD2DAC}" name="Column1203" dataDxfId="15192"/>
    <tableColumn id="1220" xr3:uid="{CFB23272-4DA0-4C9D-9B5C-83DC381F1FAC}" name="Column1204" dataDxfId="15191"/>
    <tableColumn id="1221" xr3:uid="{05706F8C-8580-483B-9403-D38E451CFB84}" name="Column1205" dataDxfId="15190"/>
    <tableColumn id="1222" xr3:uid="{AB8575B7-7FD6-493B-B9D8-3B472D196A68}" name="Column1206" dataDxfId="15189"/>
    <tableColumn id="1223" xr3:uid="{74DD3060-1359-484E-9A12-4B740D2424D5}" name="Column1207" dataDxfId="15188"/>
    <tableColumn id="1224" xr3:uid="{ABDC07C6-B655-49B0-9F8F-C83947C03FC4}" name="Column1208" dataDxfId="15187"/>
    <tableColumn id="1225" xr3:uid="{C4340849-B4A8-4504-B835-CA34DC97FE73}" name="Column1209" dataDxfId="15186"/>
    <tableColumn id="1226" xr3:uid="{44BE12F2-2A59-4868-955A-9A4ABB652F52}" name="Column1210" dataDxfId="15185"/>
    <tableColumn id="1227" xr3:uid="{05FCC6F2-6140-4A1B-ACBB-F85F6A4D3F22}" name="Column1211" dataDxfId="15184"/>
    <tableColumn id="1228" xr3:uid="{5A8335C9-185C-4890-8FF9-E2CD095834A6}" name="Column1212" dataDxfId="15183"/>
    <tableColumn id="1229" xr3:uid="{FA410154-C3BA-4C34-BFF5-A9EF8B76E48D}" name="Column1213" dataDxfId="15182"/>
    <tableColumn id="1230" xr3:uid="{671A7755-2290-419F-870C-552F909C7981}" name="Column1214" dataDxfId="15181"/>
    <tableColumn id="1231" xr3:uid="{CD1CBC75-14C3-4AEC-A1A0-74A27636BE7C}" name="Column1215" dataDxfId="15180"/>
    <tableColumn id="1232" xr3:uid="{E19373CC-B993-44EF-BC38-08C739CD138F}" name="Column1216" dataDxfId="15179"/>
    <tableColumn id="1233" xr3:uid="{543F4A50-34F0-488A-8F7B-34E700E83B43}" name="Column1217" dataDxfId="15178"/>
    <tableColumn id="1234" xr3:uid="{CE5AB6B8-939F-4144-A462-AC47B2BA42E2}" name="Column1218" dataDxfId="15177"/>
    <tableColumn id="1235" xr3:uid="{3738FA3D-D035-41DD-AE86-3F34686A4596}" name="Column1219" dataDxfId="15176"/>
    <tableColumn id="1236" xr3:uid="{A2B25997-4958-49C6-AD46-604ED518085F}" name="Column1220" dataDxfId="15175"/>
    <tableColumn id="1237" xr3:uid="{C7032850-68D7-4907-B67A-C1A76BE65CF6}" name="Column1221" dataDxfId="15174"/>
    <tableColumn id="1238" xr3:uid="{C81E2338-E41C-4E2A-A0CF-309BA91FAE55}" name="Column1222" dataDxfId="15173"/>
    <tableColumn id="1239" xr3:uid="{4751D39E-8CE8-4AD4-84E6-2942B65586AC}" name="Column1223" dataDxfId="15172"/>
    <tableColumn id="1240" xr3:uid="{6486D50B-B703-4B4B-AEF8-9A3F3EA04DAF}" name="Column1224" dataDxfId="15171"/>
    <tableColumn id="1241" xr3:uid="{9531A4F8-25C9-4785-BAA2-2D15498A562E}" name="Column1225" dataDxfId="15170"/>
    <tableColumn id="1242" xr3:uid="{850E9FB1-4C6A-4468-A53A-A456467199D4}" name="Column1226" dataDxfId="15169"/>
    <tableColumn id="1243" xr3:uid="{CAFF23F7-58D1-4C11-8C0F-EBB55DC09D9C}" name="Column1227" dataDxfId="15168"/>
    <tableColumn id="1244" xr3:uid="{9686B821-86F8-4096-B5D4-E97DCB45EBC5}" name="Column1228" dataDxfId="15167"/>
    <tableColumn id="1245" xr3:uid="{9DF74A7E-E8CE-487F-8DC4-2BA2942ECA89}" name="Column1229" dataDxfId="15166"/>
    <tableColumn id="1246" xr3:uid="{3A89C34B-19BA-4F94-A957-8D340427F235}" name="Column1230" dataDxfId="15165"/>
    <tableColumn id="1247" xr3:uid="{140A0B4C-2420-4B39-8CCE-A06963E4C4AC}" name="Column1231" dataDxfId="15164"/>
    <tableColumn id="1248" xr3:uid="{E4F6D33B-9EDD-43E5-8422-18EE78EE180D}" name="Column1232" dataDxfId="15163"/>
    <tableColumn id="1249" xr3:uid="{15AD5CED-C6F1-4502-B839-CD4A2FADC00F}" name="Column1233" dataDxfId="15162"/>
    <tableColumn id="1250" xr3:uid="{95A0B231-B9A8-499A-BFA5-2E7CFBFD59D9}" name="Column1234" dataDxfId="15161"/>
    <tableColumn id="1251" xr3:uid="{A713FCA1-E500-413E-A82A-F03DFD7C89D1}" name="Column1235" dataDxfId="15160"/>
    <tableColumn id="1252" xr3:uid="{FA9AA399-B1BE-4A12-9BEE-32CC6B42CCFF}" name="Column1236" dataDxfId="15159"/>
    <tableColumn id="1253" xr3:uid="{37C8326D-A9B3-4697-A74F-C1D6E284100B}" name="Column1237" dataDxfId="15158"/>
    <tableColumn id="1254" xr3:uid="{481B42C7-72D7-4C08-A80B-937039B8C696}" name="Column1238" dataDxfId="15157"/>
    <tableColumn id="1255" xr3:uid="{88794884-AECB-4A60-BEE5-D921F7E1BA08}" name="Column1239" dataDxfId="15156"/>
    <tableColumn id="1256" xr3:uid="{EF60956B-634A-4C6B-B66A-CD72B36D74DB}" name="Column1240" dataDxfId="15155"/>
    <tableColumn id="1257" xr3:uid="{F1AFDF17-3A19-4542-843D-F1DBAEDFC999}" name="Column1241" dataDxfId="15154"/>
    <tableColumn id="1258" xr3:uid="{90E5781F-7234-4005-9B21-C13B56E58EA6}" name="Column1242" dataDxfId="15153"/>
    <tableColumn id="1259" xr3:uid="{0A6885FD-A88F-49C6-AD17-D445B986129F}" name="Column1243" dataDxfId="15152"/>
    <tableColumn id="1260" xr3:uid="{EFD0E2C2-785D-49F6-AA51-68DD0E47ED43}" name="Column1244" dataDxfId="15151"/>
    <tableColumn id="1261" xr3:uid="{300B8C28-3F73-431C-8B28-33000DCA5A8B}" name="Column1245" dataDxfId="15150"/>
    <tableColumn id="1262" xr3:uid="{FF080A82-F6DC-47B3-A5F4-3C70CE580569}" name="Column1246" dataDxfId="15149"/>
    <tableColumn id="1263" xr3:uid="{813F8205-EFC2-4A70-9689-628531D41EEF}" name="Column1247" dataDxfId="15148"/>
    <tableColumn id="1264" xr3:uid="{723DD27F-CF40-4A32-AE0B-54DB76C07249}" name="Column1248" dataDxfId="15147"/>
    <tableColumn id="1265" xr3:uid="{ADFEC2A9-9BD6-43CF-996C-977E3B5B7EA5}" name="Column1249" dataDxfId="15146"/>
    <tableColumn id="1266" xr3:uid="{F954C8F0-BD16-4757-9A2B-19FA5BCA9FE2}" name="Column1250" dataDxfId="15145"/>
    <tableColumn id="1267" xr3:uid="{AF555686-25BB-44A3-A660-52EC40357B00}" name="Column1251" dataDxfId="15144"/>
    <tableColumn id="1268" xr3:uid="{BFD60E7E-2EE0-457D-A1E2-567D9E26689C}" name="Column1252" dataDxfId="15143"/>
    <tableColumn id="1269" xr3:uid="{5255E57E-783A-4ECA-BF40-BA75C582F20F}" name="Column1253" dataDxfId="15142"/>
    <tableColumn id="1270" xr3:uid="{8C59E73D-EDFA-495D-9393-E07B0C7E3827}" name="Column1254" dataDxfId="15141"/>
    <tableColumn id="1271" xr3:uid="{58B686BF-A8DB-4640-A528-A6FF954467BE}" name="Column1255" dataDxfId="15140"/>
    <tableColumn id="1272" xr3:uid="{824CDE6F-E4E2-4F05-8A60-44E20A001282}" name="Column1256" dataDxfId="15139"/>
    <tableColumn id="1273" xr3:uid="{33A28295-D27C-4EDC-A906-EB7320EF58C5}" name="Column1257" dataDxfId="15138"/>
    <tableColumn id="1274" xr3:uid="{180F5DDE-7F90-44C7-BE70-2D4564F3BAAD}" name="Column1258" dataDxfId="15137"/>
    <tableColumn id="1275" xr3:uid="{38A9BC99-AE7F-4381-8B74-69A3A7848B93}" name="Column1259" dataDxfId="15136"/>
    <tableColumn id="1276" xr3:uid="{37C20E94-DB4F-4797-9A00-D877517DE5B8}" name="Column1260" dataDxfId="15135"/>
    <tableColumn id="1277" xr3:uid="{5F74BB5B-9429-4182-9B2D-2A35F34AA062}" name="Column1261" dataDxfId="15134"/>
    <tableColumn id="1278" xr3:uid="{C7B22CCD-3155-42CA-AE06-06835987AE84}" name="Column1262" dataDxfId="15133"/>
    <tableColumn id="1279" xr3:uid="{BF18FBC7-B45F-4632-A5BC-6A524D18CEE4}" name="Column1263" dataDxfId="15132"/>
    <tableColumn id="1280" xr3:uid="{CDC8F68D-8859-4920-B9BF-661BC183BBB6}" name="Column1264" dataDxfId="15131"/>
    <tableColumn id="1281" xr3:uid="{437148C2-CB62-4BA7-AAD6-F27544B48064}" name="Column1265" dataDxfId="15130"/>
    <tableColumn id="1282" xr3:uid="{4842ADE8-C0FF-4329-920A-33EEE378CAFB}" name="Column1266" dataDxfId="15129"/>
    <tableColumn id="1283" xr3:uid="{67A13517-238E-4C90-973F-7C3B471B571D}" name="Column1267" dataDxfId="15128"/>
    <tableColumn id="1284" xr3:uid="{3B0B5503-6532-49FA-86A3-DA2EBF641EEF}" name="Column1268" dataDxfId="15127"/>
    <tableColumn id="1285" xr3:uid="{6872ED49-9F9B-4EB3-8B5C-0D8F45DC69D0}" name="Column1269" dataDxfId="15126"/>
    <tableColumn id="1286" xr3:uid="{6BB669A9-3553-486E-91D9-359E26CA4298}" name="Column1270" dataDxfId="15125"/>
    <tableColumn id="1287" xr3:uid="{2E6D01E8-9349-4A70-BA39-91C10E8270DE}" name="Column1271" dataDxfId="15124"/>
    <tableColumn id="1288" xr3:uid="{04B1C103-58BA-49A8-AAAE-02FEA1A2572C}" name="Column1272" dataDxfId="15123"/>
    <tableColumn id="1289" xr3:uid="{FFB589AF-4AB4-4D35-A4F0-D85E0FE5D5A2}" name="Column1273" dataDxfId="15122"/>
    <tableColumn id="1290" xr3:uid="{B92FDE6B-A75E-41B7-9A07-F952CD46E3A6}" name="Column1274" dataDxfId="15121"/>
    <tableColumn id="1291" xr3:uid="{E54BF15F-90AD-4673-A209-FB8F45552CB2}" name="Column1275" dataDxfId="15120"/>
    <tableColumn id="1292" xr3:uid="{A6A3F9D2-CCC2-4B0C-BFD7-B67E0C5E8B1E}" name="Column1276" dataDxfId="15119"/>
    <tableColumn id="1293" xr3:uid="{19239AFA-0E4F-4B29-8DFE-B02A7F3E9727}" name="Column1277" dataDxfId="15118"/>
    <tableColumn id="1294" xr3:uid="{BC3702FE-3CF4-4AD3-8FF3-CA5468A289B6}" name="Column1278" dataDxfId="15117"/>
    <tableColumn id="1295" xr3:uid="{065D13C9-0F7E-4F43-ADFC-1E73CB791335}" name="Column1279" dataDxfId="15116"/>
    <tableColumn id="1296" xr3:uid="{68CE7D89-75F5-4589-939A-0B8319B6ED7B}" name="Column1280" dataDxfId="15115"/>
    <tableColumn id="1297" xr3:uid="{4724BBFE-7DEF-41C3-B769-E467A5D9C78A}" name="Column1281" dataDxfId="15114"/>
    <tableColumn id="1298" xr3:uid="{419894A1-709E-4676-B9D4-3402298D3433}" name="Column1282" dataDxfId="15113"/>
    <tableColumn id="1299" xr3:uid="{76FC4024-34D9-480B-B071-9E27A93BF0C2}" name="Column1283" dataDxfId="15112"/>
    <tableColumn id="1300" xr3:uid="{A7DB7B4F-A90B-4C8D-AD90-7D1343A3908B}" name="Column1284" dataDxfId="15111"/>
    <tableColumn id="1301" xr3:uid="{7A8F0749-D68A-442A-ACC0-77E4B8D50569}" name="Column1285" dataDxfId="15110"/>
    <tableColumn id="1302" xr3:uid="{BC0C3891-4ACD-4E56-8295-4159B9276169}" name="Column1286" dataDxfId="15109"/>
    <tableColumn id="1303" xr3:uid="{8D7C8A87-6B81-4B56-B605-26D7744434B7}" name="Column1287" dataDxfId="15108"/>
    <tableColumn id="1304" xr3:uid="{370A7C0D-9853-4603-80D9-E6163678DCB3}" name="Column1288" dataDxfId="15107"/>
    <tableColumn id="1305" xr3:uid="{E77AE58F-84FD-4ED9-917D-62BC54C8F840}" name="Column1289" dataDxfId="15106"/>
    <tableColumn id="1306" xr3:uid="{2430E15F-D2A7-4493-85FF-FC38867475C6}" name="Column1290" dataDxfId="15105"/>
    <tableColumn id="1307" xr3:uid="{E247F2A6-BA55-42BA-87B6-32BB8027C2C4}" name="Column1291" dataDxfId="15104"/>
    <tableColumn id="1308" xr3:uid="{7FC69E6C-02F8-4A2E-9BC5-48F631F418F0}" name="Column1292" dataDxfId="15103"/>
    <tableColumn id="1309" xr3:uid="{C0520A4C-D835-4F39-8FD3-3221D478017E}" name="Column1293" dataDxfId="15102"/>
    <tableColumn id="1310" xr3:uid="{6D4D3FAB-0E77-463D-A06A-72B9D054D86C}" name="Column1294" dataDxfId="15101"/>
    <tableColumn id="1311" xr3:uid="{4CFF3700-88BB-4E7F-ACDF-97F80E47D8A5}" name="Column1295" dataDxfId="15100"/>
    <tableColumn id="1312" xr3:uid="{41C1955F-BFB5-4E0A-96B8-29D8126F706B}" name="Column1296" dataDxfId="15099"/>
    <tableColumn id="1313" xr3:uid="{62BA02FC-C719-470F-9340-442BDB65CC91}" name="Column1297" dataDxfId="15098"/>
    <tableColumn id="1314" xr3:uid="{97AF2CFD-6C2E-4328-B5A3-CF549FF13D4E}" name="Column1298" dataDxfId="15097"/>
    <tableColumn id="1315" xr3:uid="{558D707A-36CB-4E57-B63A-E311ECE488F5}" name="Column1299" dataDxfId="15096"/>
    <tableColumn id="1316" xr3:uid="{1381DA3A-3803-461B-998F-75D6F15F045A}" name="Column1300" dataDxfId="15095"/>
    <tableColumn id="1317" xr3:uid="{E825EC6A-82A6-4944-ACE9-D94B0CF96DE6}" name="Column1301" dataDxfId="15094"/>
    <tableColumn id="1318" xr3:uid="{3D4836D2-C660-4028-A408-A0004B78E567}" name="Column1302" dataDxfId="15093"/>
    <tableColumn id="1319" xr3:uid="{D019AAF2-CCE8-48F5-BB44-AEB69F4357E8}" name="Column1303" dataDxfId="15092"/>
    <tableColumn id="1320" xr3:uid="{D9919C28-F894-418D-A516-C9712E57EAE0}" name="Column1304" dataDxfId="15091"/>
    <tableColumn id="1321" xr3:uid="{EB455217-0B8F-433C-A95C-572D61ECFEF2}" name="Column1305" dataDxfId="15090"/>
    <tableColumn id="1322" xr3:uid="{E778E85B-9E4B-4791-ACFB-F792CD36361F}" name="Column1306" dataDxfId="15089"/>
    <tableColumn id="1323" xr3:uid="{7768216F-64D5-48B3-983C-E591C492CEFB}" name="Column1307" dataDxfId="15088"/>
    <tableColumn id="1324" xr3:uid="{255E9CCC-DE9D-4468-85A0-F2883DC84106}" name="Column1308" dataDxfId="15087"/>
    <tableColumn id="1325" xr3:uid="{94051677-40F3-468A-8B0A-D353C0408612}" name="Column1309" dataDxfId="15086"/>
    <tableColumn id="1326" xr3:uid="{0DE44F06-2691-4E90-8B89-49391FD79FDC}" name="Column1310" dataDxfId="15085"/>
    <tableColumn id="1327" xr3:uid="{4BD0D7CA-B259-4BB6-BF8A-6A6DDB5AEEB7}" name="Column1311" dataDxfId="15084"/>
    <tableColumn id="1328" xr3:uid="{BE4F20E3-C33C-45D9-856D-197142AC5390}" name="Column1312" dataDxfId="15083"/>
    <tableColumn id="1329" xr3:uid="{E6B5717A-4A68-4511-B93B-91EE32D085A1}" name="Column1313" dataDxfId="15082"/>
    <tableColumn id="1330" xr3:uid="{BCB54243-0313-4B82-AC95-E26BE0FAD42C}" name="Column1314" dataDxfId="15081"/>
    <tableColumn id="1331" xr3:uid="{100D855A-78D5-4822-A2CB-0D990F8C64A5}" name="Column1315" dataDxfId="15080"/>
    <tableColumn id="1332" xr3:uid="{AE90A8D8-40D9-40FD-979E-AF8C164B1C81}" name="Column1316" dataDxfId="15079"/>
    <tableColumn id="1333" xr3:uid="{A4746A40-1ADC-4134-9ED1-6424D857E6EE}" name="Column1317" dataDxfId="15078"/>
    <tableColumn id="1334" xr3:uid="{82D6AA75-CCB8-4B74-BDD2-EB973B465B0E}" name="Column1318" dataDxfId="15077"/>
    <tableColumn id="1335" xr3:uid="{78BEA12A-A571-4C5B-ACF1-4E7C7C857201}" name="Column1319" dataDxfId="15076"/>
    <tableColumn id="1336" xr3:uid="{64AA5B04-01D6-4FA4-9DC3-A259A1E1E554}" name="Column1320" dataDxfId="15075"/>
    <tableColumn id="1337" xr3:uid="{14455A72-8891-4889-A59C-40F77202980D}" name="Column1321" dataDxfId="15074"/>
    <tableColumn id="1338" xr3:uid="{D03347C8-EAB9-4D66-A8AB-D2A95E249AFD}" name="Column1322" dataDxfId="15073"/>
    <tableColumn id="1339" xr3:uid="{4BCBC03B-90A2-456F-A903-ADA7325D3898}" name="Column1323" dataDxfId="15072"/>
    <tableColumn id="1340" xr3:uid="{D803FE2B-D8A7-4DA9-A258-E8752FBD5D5E}" name="Column1324" dataDxfId="15071"/>
    <tableColumn id="1341" xr3:uid="{65B4E314-0B6C-4829-B147-2CD954A20EB2}" name="Column1325" dataDxfId="15070"/>
    <tableColumn id="1342" xr3:uid="{DBE5FE32-FAFF-4627-B4D7-32C88716C04D}" name="Column1326" dataDxfId="15069"/>
    <tableColumn id="1343" xr3:uid="{7382CE80-D0D2-4736-A64D-96893FA56F3A}" name="Column1327" dataDxfId="15068"/>
    <tableColumn id="1344" xr3:uid="{F6AB08C8-9642-464C-B9CE-B81FAD92C179}" name="Column1328" dataDxfId="15067"/>
    <tableColumn id="1345" xr3:uid="{C37403E1-5204-4EA0-8A02-6B1CBA17ADB7}" name="Column1329" dataDxfId="15066"/>
    <tableColumn id="1346" xr3:uid="{1197F642-82EB-434D-B722-9227B188B33C}" name="Column1330" dataDxfId="15065"/>
    <tableColumn id="1347" xr3:uid="{293B4631-B05A-4807-9991-8A2D4E848B54}" name="Column1331" dataDxfId="15064"/>
    <tableColumn id="1348" xr3:uid="{1C10DE47-0808-409C-BE00-A801CA0BFB0C}" name="Column1332" dataDxfId="15063"/>
    <tableColumn id="1349" xr3:uid="{2051B1D7-DC96-4FBA-8AC5-CC59766DB9FE}" name="Column1333" dataDxfId="15062"/>
    <tableColumn id="1350" xr3:uid="{BDBE6AC0-CA38-4521-A2EC-22DC6CE32D69}" name="Column1334" dataDxfId="15061"/>
    <tableColumn id="1351" xr3:uid="{86DD7348-5950-4D8E-8CE7-B9425EF0AB80}" name="Column1335" dataDxfId="15060"/>
    <tableColumn id="1352" xr3:uid="{B15ECFF0-BF03-40E0-900F-5A54CD2E0480}" name="Column1336" dataDxfId="15059"/>
    <tableColumn id="1353" xr3:uid="{C420064D-AB9E-4808-B7C1-BC97D3C9C32C}" name="Column1337" dataDxfId="15058"/>
    <tableColumn id="1354" xr3:uid="{5005F6FB-8025-4B56-B768-FCABE3D0B812}" name="Column1338" dataDxfId="15057"/>
    <tableColumn id="1355" xr3:uid="{1EBD375D-8246-4660-9D9B-A3E4463A785A}" name="Column1339" dataDxfId="15056"/>
    <tableColumn id="1356" xr3:uid="{2E29F898-BFCB-4FC6-9DF0-ABB7BD149B23}" name="Column1340" dataDxfId="15055"/>
    <tableColumn id="1357" xr3:uid="{10844AB8-C79E-42CD-B415-1D1DF5605110}" name="Column1341" dataDxfId="15054"/>
    <tableColumn id="1358" xr3:uid="{BC6A2987-DF92-4A1C-ACE9-619ACFCF587A}" name="Column1342" dataDxfId="15053"/>
    <tableColumn id="1359" xr3:uid="{36FA4D20-9D99-4501-B1F8-821D9541BF13}" name="Column1343" dataDxfId="15052"/>
    <tableColumn id="1360" xr3:uid="{EFCD941E-223C-4758-AC36-E9369A704FBC}" name="Column1344" dataDxfId="15051"/>
    <tableColumn id="1361" xr3:uid="{87BEFE56-04AA-420C-A672-732983D23F65}" name="Column1345" dataDxfId="15050"/>
    <tableColumn id="1362" xr3:uid="{6E1233B3-2BF2-4406-8E71-30A10F47798D}" name="Column1346" dataDxfId="15049"/>
    <tableColumn id="1363" xr3:uid="{1D9BABCA-8240-4D4A-8819-E60100354271}" name="Column1347" dataDxfId="15048"/>
    <tableColumn id="1364" xr3:uid="{8D66E575-A93C-4020-9F54-2D76D70681A4}" name="Column1348" dataDxfId="15047"/>
    <tableColumn id="1365" xr3:uid="{433BD11D-8F4C-483E-903A-8386D6A68BD6}" name="Column1349" dataDxfId="15046"/>
    <tableColumn id="1366" xr3:uid="{46318AC6-996F-483B-B576-B104C5D2056C}" name="Column1350" dataDxfId="15045"/>
    <tableColumn id="1367" xr3:uid="{99265726-6047-4267-83EE-9D9E294750A8}" name="Column1351" dataDxfId="15044"/>
    <tableColumn id="1368" xr3:uid="{98E0A2FE-A28E-4314-95AB-EE8D89AF793C}" name="Column1352" dataDxfId="15043"/>
    <tableColumn id="1369" xr3:uid="{F6D66127-4812-4236-8392-93D06F707932}" name="Column1353" dataDxfId="15042"/>
    <tableColumn id="1370" xr3:uid="{F1F1942A-1551-4EDA-A0DF-26242DB1650F}" name="Column1354" dataDxfId="15041"/>
    <tableColumn id="1371" xr3:uid="{9989680A-1C29-4D56-945E-52A88E92C5B9}" name="Column1355" dataDxfId="15040"/>
    <tableColumn id="1372" xr3:uid="{92D9548C-6455-4A0A-AB9F-F14BF436147C}" name="Column1356" dataDxfId="15039"/>
    <tableColumn id="1373" xr3:uid="{A318C5E9-DAB4-4C1D-BACC-36BD18E90552}" name="Column1357" dataDxfId="15038"/>
    <tableColumn id="1374" xr3:uid="{5FC75E78-B25D-416F-BF6A-E4172ACCB38B}" name="Column1358" dataDxfId="15037"/>
    <tableColumn id="1375" xr3:uid="{263D08C7-779B-4313-B647-F68FAB1CB593}" name="Column1359" dataDxfId="15036"/>
    <tableColumn id="1376" xr3:uid="{3B64284D-F0FA-4709-82D6-AE8DD645EA01}" name="Column1360" dataDxfId="15035"/>
    <tableColumn id="1377" xr3:uid="{B26047AF-F916-44B1-8AEE-45D226BDC284}" name="Column1361" dataDxfId="15034"/>
    <tableColumn id="1378" xr3:uid="{4AF24B95-391C-41BA-98A3-61C68F112FBC}" name="Column1362" dataDxfId="15033"/>
    <tableColumn id="1379" xr3:uid="{C4928019-7D6B-4233-8301-7901185A622B}" name="Column1363" dataDxfId="15032"/>
    <tableColumn id="1380" xr3:uid="{796188FE-B237-4C7E-9918-D1CF52C0E194}" name="Column1364" dataDxfId="15031"/>
    <tableColumn id="1381" xr3:uid="{09E70B9E-C16D-43BE-90A4-D4039E727748}" name="Column1365" dataDxfId="15030"/>
    <tableColumn id="1382" xr3:uid="{723A821F-FC88-4237-A9CC-52DC44124FC8}" name="Column1366" dataDxfId="15029"/>
    <tableColumn id="1383" xr3:uid="{C667C8E0-D6D5-4861-8FEB-4E556C2BBBDF}" name="Column1367" dataDxfId="15028"/>
    <tableColumn id="1384" xr3:uid="{03B204EA-34C2-497B-B381-A0DC7F15935F}" name="Column1368" dataDxfId="15027"/>
    <tableColumn id="1385" xr3:uid="{1143B6B3-4F8B-48BA-A7F2-BED22D2B9F97}" name="Column1369" dataDxfId="15026"/>
    <tableColumn id="1386" xr3:uid="{83520CC8-2C66-4799-AA33-E6C6EF109D6A}" name="Column1370" dataDxfId="15025"/>
    <tableColumn id="1387" xr3:uid="{B54EA850-A7CC-4D2D-AC3F-998218DB8793}" name="Column1371" dataDxfId="15024"/>
    <tableColumn id="1388" xr3:uid="{0B25B1CA-CB7F-4384-9A69-A2A5FA17C6BE}" name="Column1372" dataDxfId="15023"/>
    <tableColumn id="1389" xr3:uid="{10EB6228-07B2-47B6-B54E-312B47B3CE9F}" name="Column1373" dataDxfId="15022"/>
    <tableColumn id="1390" xr3:uid="{958B8672-A759-41B5-8CB0-B0900397A0EA}" name="Column1374" dataDxfId="15021"/>
    <tableColumn id="1391" xr3:uid="{8C6ABD52-C312-43CA-B932-74965D627369}" name="Column1375" dataDxfId="15020"/>
    <tableColumn id="1392" xr3:uid="{87F81B5D-BE22-46A3-8589-134F7825A2A7}" name="Column1376" dataDxfId="15019"/>
    <tableColumn id="1393" xr3:uid="{A0F06A4D-0F32-4FB2-BAAB-9AA7E9C435C5}" name="Column1377" dataDxfId="15018"/>
    <tableColumn id="1394" xr3:uid="{AFF55E47-DEF9-4514-A4AA-A6C09B4AEF8A}" name="Column1378" dataDxfId="15017"/>
    <tableColumn id="1395" xr3:uid="{6F5CB95E-866C-4AFC-862B-8B44FCAD0964}" name="Column1379" dataDxfId="15016"/>
    <tableColumn id="1396" xr3:uid="{8A409999-8879-4D91-B3FD-E81574576F82}" name="Column1380" dataDxfId="15015"/>
    <tableColumn id="1397" xr3:uid="{98E5C0C1-94AB-4F9C-A245-D7335A1F473E}" name="Column1381" dataDxfId="15014"/>
    <tableColumn id="1398" xr3:uid="{41AE3ABA-BB14-40C5-AF77-44462825E245}" name="Column1382" dataDxfId="15013"/>
    <tableColumn id="1399" xr3:uid="{EEFD0D58-975D-43C3-92A0-CE96F625F246}" name="Column1383" dataDxfId="15012"/>
    <tableColumn id="1400" xr3:uid="{1B17006A-E145-4022-81BD-089BA5287D9F}" name="Column1384" dataDxfId="15011"/>
    <tableColumn id="1401" xr3:uid="{0C59C956-A016-495D-B995-68DBC468A65F}" name="Column1385" dataDxfId="15010"/>
    <tableColumn id="1402" xr3:uid="{EF8A5A47-8BDB-40E9-9F58-4F2EE9DB9A59}" name="Column1386" dataDxfId="15009"/>
    <tableColumn id="1403" xr3:uid="{EC823BD0-DEE9-4D2D-A110-CE51621A81BF}" name="Column1387" dataDxfId="15008"/>
    <tableColumn id="1404" xr3:uid="{CDBB8B23-EB6A-4B0D-9370-3CC57CEE72D4}" name="Column1388" dataDxfId="15007"/>
    <tableColumn id="1405" xr3:uid="{DC2EDDD2-A354-43A6-BE4E-1C65144FE5A7}" name="Column1389" dataDxfId="15006"/>
    <tableColumn id="1406" xr3:uid="{8036F4BD-3641-4454-89EC-D973D6261FF9}" name="Column1390" dataDxfId="15005"/>
    <tableColumn id="1407" xr3:uid="{F503C2D9-60FD-48E1-96C7-A11C80CCF05D}" name="Column1391" dataDxfId="15004"/>
    <tableColumn id="1408" xr3:uid="{14F825E5-116B-484A-872A-5F31BA321E41}" name="Column1392" dataDxfId="15003"/>
    <tableColumn id="1409" xr3:uid="{B7BCA377-E514-48ED-B8B1-4EBDAC2A6A07}" name="Column1393" dataDxfId="15002"/>
    <tableColumn id="1410" xr3:uid="{9DCD96A5-397F-420A-8BBD-F8638E8A0B38}" name="Column1394" dataDxfId="15001"/>
    <tableColumn id="1411" xr3:uid="{4CA7DB06-89D4-46C9-81A4-E49B29F4C079}" name="Column1395" dataDxfId="15000"/>
    <tableColumn id="1412" xr3:uid="{41704817-D0D6-4B35-B8BF-2261878B6398}" name="Column1396" dataDxfId="14999"/>
    <tableColumn id="1413" xr3:uid="{D4965742-955E-41FC-B83D-16F3D8EF3C8B}" name="Column1397" dataDxfId="14998"/>
    <tableColumn id="1414" xr3:uid="{DA32C4C0-41C5-4E1B-8F86-CDD2C0C4EF76}" name="Column1398" dataDxfId="14997"/>
    <tableColumn id="1415" xr3:uid="{23A53CF4-5EFE-4EE9-9184-FF294A84C310}" name="Column1399" dataDxfId="14996"/>
    <tableColumn id="1416" xr3:uid="{39D2BFA8-9E43-4CB9-8A13-59E5D312A0C4}" name="Column1400" dataDxfId="14995"/>
    <tableColumn id="1417" xr3:uid="{58BB9D6F-CCD4-4E21-A916-2ACC0A6EE5E7}" name="Column1401" dataDxfId="14994"/>
    <tableColumn id="1418" xr3:uid="{92006176-3FF6-424E-9FF8-641F8264703E}" name="Column1402" dataDxfId="14993"/>
    <tableColumn id="1419" xr3:uid="{50B3C54F-4A40-46AA-8DD1-8CCD9866B647}" name="Column1403" dataDxfId="14992"/>
    <tableColumn id="1420" xr3:uid="{8152BE12-AFF0-4681-80A5-BDD9864759B4}" name="Column1404" dataDxfId="14991"/>
    <tableColumn id="1421" xr3:uid="{C09B58A9-21FD-457F-8D8A-DAE67048C6DD}" name="Column1405" dataDxfId="14990"/>
    <tableColumn id="1422" xr3:uid="{57D08A56-2347-4E76-91DA-B9980567BBEA}" name="Column1406" dataDxfId="14989"/>
    <tableColumn id="1423" xr3:uid="{C41BEB52-4A07-44F9-A43D-7B220ECBDDD3}" name="Column1407" dataDxfId="14988"/>
    <tableColumn id="1424" xr3:uid="{C473125F-2A4C-4F8A-B0C8-66793FDBE898}" name="Column1408" dataDxfId="14987"/>
    <tableColumn id="1425" xr3:uid="{D3526287-BF52-4DE8-ACF9-0DDBF941E3A7}" name="Column1409" dataDxfId="14986"/>
    <tableColumn id="1426" xr3:uid="{036778FB-547E-493C-8C68-5F1EC8767497}" name="Column1410" dataDxfId="14985"/>
    <tableColumn id="1427" xr3:uid="{F892E721-09B1-4EFE-84D9-9EFAB4CD15E0}" name="Column1411" dataDxfId="14984"/>
    <tableColumn id="1428" xr3:uid="{1F3AB52C-30A5-4A88-997D-3B8DB8E62482}" name="Column1412" dataDxfId="14983"/>
    <tableColumn id="1429" xr3:uid="{563FE92B-0096-457B-80E1-B4F109698D59}" name="Column1413" dataDxfId="14982"/>
    <tableColumn id="1430" xr3:uid="{475A3997-3F50-4AE0-B299-CB8672102E49}" name="Column1414" dataDxfId="14981"/>
    <tableColumn id="1431" xr3:uid="{39DF0779-1BF0-4010-89BA-D1EF22797C49}" name="Column1415" dataDxfId="14980"/>
    <tableColumn id="1432" xr3:uid="{A40AA262-D915-412E-999C-7EFB4B1D8F9A}" name="Column1416" dataDxfId="14979"/>
    <tableColumn id="1433" xr3:uid="{B88E4B6D-EB4E-4737-B03D-731F217EF5CE}" name="Column1417" dataDxfId="14978"/>
    <tableColumn id="1434" xr3:uid="{0370BCC8-73F8-4A99-80B4-E51EFE3B555A}" name="Column1418" dataDxfId="14977"/>
    <tableColumn id="1435" xr3:uid="{E1965DA0-9BCD-4C0D-BFF1-E800874C663C}" name="Column1419" dataDxfId="14976"/>
    <tableColumn id="1436" xr3:uid="{6C4BB05D-6AF1-48A4-B1EB-1A488C3A0875}" name="Column1420" dataDxfId="14975"/>
    <tableColumn id="1437" xr3:uid="{4DA192D2-DE13-4D12-837A-05EA8CE95C44}" name="Column1421" dataDxfId="14974"/>
    <tableColumn id="1438" xr3:uid="{83F737F9-B158-45A5-93F7-FD39D67B28DB}" name="Column1422" dataDxfId="14973"/>
    <tableColumn id="1439" xr3:uid="{60F5A61B-74E8-4869-A3C6-60089C5E3A4D}" name="Column1423" dataDxfId="14972"/>
    <tableColumn id="1440" xr3:uid="{C29A4A30-25AB-4015-B717-FAFFF9A067F1}" name="Column1424" dataDxfId="14971"/>
    <tableColumn id="1441" xr3:uid="{734C5AD3-2498-4B18-88C1-1375BD4EE40C}" name="Column1425" dataDxfId="14970"/>
    <tableColumn id="1442" xr3:uid="{0BC6EC56-8610-4F18-8DB4-DBD544D965EE}" name="Column1426" dataDxfId="14969"/>
    <tableColumn id="1443" xr3:uid="{3F447949-3131-4483-9582-BB6B915DC3F1}" name="Column1427" dataDxfId="14968"/>
    <tableColumn id="1444" xr3:uid="{42FE8937-93CE-4306-9FDB-76006B1CB20F}" name="Column1428" dataDxfId="14967"/>
    <tableColumn id="1445" xr3:uid="{BAC08DD5-05FB-48BB-9C17-2E7BEFF539A6}" name="Column1429" dataDxfId="14966"/>
    <tableColumn id="1446" xr3:uid="{8F648C63-4641-4B29-8791-FB8805CA1415}" name="Column1430" dataDxfId="14965"/>
    <tableColumn id="1447" xr3:uid="{3971C455-60A0-4363-87C4-C4C0C64DF5A8}" name="Column1431" dataDxfId="14964"/>
    <tableColumn id="1448" xr3:uid="{28201DFF-5700-47CB-80E8-432781C03248}" name="Column1432" dataDxfId="14963"/>
    <tableColumn id="1449" xr3:uid="{E409FDDA-1F1A-432B-8909-5D5091F463B5}" name="Column1433" dataDxfId="14962"/>
    <tableColumn id="1450" xr3:uid="{BCAE4203-1600-4A3A-BBB8-7A49745E721E}" name="Column1434" dataDxfId="14961"/>
    <tableColumn id="1451" xr3:uid="{22803D66-7D63-40CE-AA2A-0F4F3C63F307}" name="Column1435" dataDxfId="14960"/>
    <tableColumn id="1452" xr3:uid="{41B9FEF2-B54D-492F-95A0-8ABE712302E5}" name="Column1436" dataDxfId="14959"/>
    <tableColumn id="1453" xr3:uid="{1FEDEC65-5849-4D88-996E-A0D68A82C0EB}" name="Column1437" dataDxfId="14958"/>
    <tableColumn id="1454" xr3:uid="{85D2EB67-0F96-4E4F-8AB1-CEB32CF2A82A}" name="Column1438" dataDxfId="14957"/>
    <tableColumn id="1455" xr3:uid="{35017DF1-9732-41F0-AB30-CF1B870CF854}" name="Column1439" dataDxfId="14956"/>
    <tableColumn id="1456" xr3:uid="{28D36E2B-85C6-4A9E-90EA-677D1A7D7845}" name="Column1440" dataDxfId="14955"/>
    <tableColumn id="1457" xr3:uid="{64DC9063-58F8-40F3-9B77-BCCCCEBD2D50}" name="Column1441" dataDxfId="14954"/>
    <tableColumn id="1458" xr3:uid="{0992DC42-E64B-4669-89A5-E42620B82E1B}" name="Column1442" dataDxfId="14953"/>
    <tableColumn id="1459" xr3:uid="{B81F111B-AA57-42E2-82C1-FF657EA1C6FF}" name="Column1443" dataDxfId="14952"/>
    <tableColumn id="1460" xr3:uid="{4984C7F4-002C-4038-A057-0C2576FDF29D}" name="Column1444" dataDxfId="14951"/>
    <tableColumn id="1461" xr3:uid="{BE4185FC-2124-4C07-9238-EE472ED329B2}" name="Column1445" dataDxfId="14950"/>
    <tableColumn id="1462" xr3:uid="{A8ED7F56-1676-4556-8040-0760E7A05713}" name="Column1446" dataDxfId="14949"/>
    <tableColumn id="1463" xr3:uid="{79BEB7E5-8A06-407E-AE2A-F5585D23C1AD}" name="Column1447" dataDxfId="14948"/>
    <tableColumn id="1464" xr3:uid="{7A9D843F-8C53-46F5-94E5-FDDFB707BEDB}" name="Column1448" dataDxfId="14947"/>
    <tableColumn id="1465" xr3:uid="{47FFF1F3-18DE-4F4E-87DC-C3EC7FF60161}" name="Column1449" dataDxfId="14946"/>
    <tableColumn id="1466" xr3:uid="{19DFD3E7-EDC4-4821-8FD7-1456030AAD83}" name="Column1450" dataDxfId="14945"/>
    <tableColumn id="1467" xr3:uid="{1F24E3F4-A48D-4DAF-B647-EFFF65504591}" name="Column1451" dataDxfId="14944"/>
    <tableColumn id="1468" xr3:uid="{CC684F7F-9F06-41C5-BA8E-447A5678F94A}" name="Column1452" dataDxfId="14943"/>
    <tableColumn id="1469" xr3:uid="{8219B80A-F4AE-4F17-8C8C-5FBF1B62DF00}" name="Column1453" dataDxfId="14942"/>
    <tableColumn id="1470" xr3:uid="{EBC9EB47-0CBE-47C0-A9F7-C2A91ACBB056}" name="Column1454" dataDxfId="14941"/>
    <tableColumn id="1471" xr3:uid="{F23D59A3-8A35-473A-9E15-7DCFE16BCB1C}" name="Column1455" dataDxfId="14940"/>
    <tableColumn id="1472" xr3:uid="{43AF7625-8D34-4329-90B0-917D4E0C5102}" name="Column1456" dataDxfId="14939"/>
    <tableColumn id="1473" xr3:uid="{A9BAF92E-51F4-443D-AEAE-E5CC7D60D684}" name="Column1457" dataDxfId="14938"/>
    <tableColumn id="1474" xr3:uid="{8160319C-C4EF-4832-A13E-BDE24C0C7469}" name="Column1458" dataDxfId="14937"/>
    <tableColumn id="1475" xr3:uid="{AF91ADF6-D41E-4AA2-89F4-7200F81E136B}" name="Column1459" dataDxfId="14936"/>
    <tableColumn id="1476" xr3:uid="{CD43560A-3C5D-4846-8872-4F6AE2A6F017}" name="Column1460" dataDxfId="14935"/>
    <tableColumn id="1477" xr3:uid="{E8CAFB85-6C62-41CF-88ED-AF3DFB892860}" name="Column1461" dataDxfId="14934"/>
    <tableColumn id="1478" xr3:uid="{5BD62838-37F5-49E6-AD8B-6C1F5AA8DB04}" name="Column1462" dataDxfId="14933"/>
    <tableColumn id="1479" xr3:uid="{A0AD6649-FAC3-4355-B8C5-FFF0A2757547}" name="Column1463" dataDxfId="14932"/>
    <tableColumn id="1480" xr3:uid="{612C0F20-8A22-41AD-B018-24254E683191}" name="Column1464" dataDxfId="14931"/>
    <tableColumn id="1481" xr3:uid="{8342B64D-31E9-408A-92D8-0AEBA590E38E}" name="Column1465" dataDxfId="14930"/>
    <tableColumn id="1482" xr3:uid="{B7FAC190-FDC7-4887-A6A3-16E12CC65E0E}" name="Column1466" dataDxfId="14929"/>
    <tableColumn id="1483" xr3:uid="{33E82EEB-539F-4FF1-99C7-B1C519661578}" name="Column1467" dataDxfId="14928"/>
    <tableColumn id="1484" xr3:uid="{CEA818E5-F841-452B-A512-A463B3DF4410}" name="Column1468" dataDxfId="14927"/>
    <tableColumn id="1485" xr3:uid="{8A0B69EF-4426-4AEB-B6F0-8CCC406517E1}" name="Column1469" dataDxfId="14926"/>
    <tableColumn id="1486" xr3:uid="{EFA01B05-DD68-456C-BA64-533FBA5C61EA}" name="Column1470" dataDxfId="14925"/>
    <tableColumn id="1487" xr3:uid="{C8E5EFAE-DA03-4CF5-BFB2-AB82876FCC38}" name="Column1471" dataDxfId="14924"/>
    <tableColumn id="1488" xr3:uid="{122ECEE2-CB4B-4E92-A504-22B068FFD45C}" name="Column1472" dataDxfId="14923"/>
    <tableColumn id="1489" xr3:uid="{07272A61-75B9-42B0-9F27-EA373A339545}" name="Column1473" dataDxfId="14922"/>
    <tableColumn id="1490" xr3:uid="{84E0429B-39E8-4EE6-869E-7DCBF7BB2210}" name="Column1474" dataDxfId="14921"/>
    <tableColumn id="1491" xr3:uid="{F9FCFE7C-154F-47A6-9F3F-4F703EC77D13}" name="Column1475" dataDxfId="14920"/>
    <tableColumn id="1492" xr3:uid="{7E34F7A3-98FB-4669-9CDB-D6A5955BD186}" name="Column1476" dataDxfId="14919"/>
    <tableColumn id="1493" xr3:uid="{BEA9B496-B38F-4BCE-B133-57DBFA5B1E16}" name="Column1477" dataDxfId="14918"/>
    <tableColumn id="1494" xr3:uid="{E851AC51-5655-4CF2-8496-0480E90F598E}" name="Column1478" dataDxfId="14917"/>
    <tableColumn id="1495" xr3:uid="{32AF0FDD-A969-45EB-8417-CF9570B56FD7}" name="Column1479" dataDxfId="14916"/>
    <tableColumn id="1496" xr3:uid="{78654F3E-D184-46F5-A2EF-E13D74E8F81B}" name="Column1480" dataDxfId="14915"/>
    <tableColumn id="1497" xr3:uid="{9A71423E-4FC4-40DB-B565-7491A3B2C5A2}" name="Column1481" dataDxfId="14914"/>
    <tableColumn id="1498" xr3:uid="{EE04D41C-FCEF-49F6-B855-B87FFB99841D}" name="Column1482" dataDxfId="14913"/>
    <tableColumn id="1499" xr3:uid="{2035BD0D-A791-4E12-8A06-A5678A9B42B9}" name="Column1483" dataDxfId="14912"/>
    <tableColumn id="1500" xr3:uid="{31C295C8-51FB-4E07-86C0-62CD31ED03C7}" name="Column1484" dataDxfId="14911"/>
    <tableColumn id="1501" xr3:uid="{91B1B327-8F79-4772-9934-5A3F495F5449}" name="Column1485" dataDxfId="14910"/>
    <tableColumn id="1502" xr3:uid="{B6461675-7443-42CA-9F9A-2CE94B5BAAB8}" name="Column1486" dataDxfId="14909"/>
    <tableColumn id="1503" xr3:uid="{53CD8F51-A0DA-4775-A0D9-1E88BC6D7715}" name="Column1487" dataDxfId="14908"/>
    <tableColumn id="1504" xr3:uid="{C6A25075-C5BF-4167-8A31-E282206688F8}" name="Column1488" dataDxfId="14907"/>
    <tableColumn id="1505" xr3:uid="{26E400D6-A5D1-4433-9676-F8247839D884}" name="Column1489" dataDxfId="14906"/>
    <tableColumn id="1506" xr3:uid="{F2DCDE70-6D56-49FA-9370-54F22FF74638}" name="Column1490" dataDxfId="14905"/>
    <tableColumn id="1507" xr3:uid="{2DDEEB68-C222-4FC0-AB2D-7A3DB93B2DCA}" name="Column1491" dataDxfId="14904"/>
    <tableColumn id="1508" xr3:uid="{7F916E7C-20CF-43BE-A11C-2E8AEB237D42}" name="Column1492" dataDxfId="14903"/>
    <tableColumn id="1509" xr3:uid="{22123355-A4C0-4618-8375-7AA6965E377B}" name="Column1493" dataDxfId="14902"/>
    <tableColumn id="1510" xr3:uid="{F9E67ED6-303E-4272-B32F-AC75CE40E826}" name="Column1494" dataDxfId="14901"/>
    <tableColumn id="1511" xr3:uid="{F0882DF6-C65B-429C-A29B-67DDF9649756}" name="Column1495" dataDxfId="14900"/>
    <tableColumn id="1512" xr3:uid="{F1933665-DC95-4E86-9B26-35ABBAEF99D0}" name="Column1496" dataDxfId="14899"/>
    <tableColumn id="1513" xr3:uid="{4F177EA4-C8BD-4657-9ADD-0A2618264D62}" name="Column1497" dataDxfId="14898"/>
    <tableColumn id="1514" xr3:uid="{451422BB-733D-4821-ABDF-ED844BF53083}" name="Column1498" dataDxfId="14897"/>
    <tableColumn id="1515" xr3:uid="{CA1C0D83-7DD8-4E55-A080-5295C57A18ED}" name="Column1499" dataDxfId="14896"/>
    <tableColumn id="1516" xr3:uid="{B2FFD2C3-804C-401C-B5A9-1E3A8DD4B32D}" name="Column1500" dataDxfId="14895"/>
    <tableColumn id="1517" xr3:uid="{D5044F4A-93A1-498E-8559-7D9F32B8811F}" name="Column1501" dataDxfId="14894"/>
    <tableColumn id="1518" xr3:uid="{B8F5F7FA-DDE3-4CC0-8686-CA5A9AAB48AE}" name="Column1502" dataDxfId="14893"/>
    <tableColumn id="1519" xr3:uid="{34BF3B52-DB5F-4759-91EE-E0FDE00AB793}" name="Column1503" dataDxfId="14892"/>
    <tableColumn id="1520" xr3:uid="{33C4D4AD-381C-4C20-B031-7D6588B5CAF6}" name="Column1504" dataDxfId="14891"/>
    <tableColumn id="1521" xr3:uid="{17D32052-3B2A-4A12-A49B-6D832FED2187}" name="Column1505" dataDxfId="14890"/>
    <tableColumn id="1522" xr3:uid="{47A63E5B-7FC9-4044-807A-E070B42EEEB9}" name="Column1506" dataDxfId="14889"/>
    <tableColumn id="1523" xr3:uid="{47EA374B-F17D-48E9-900D-F4B62052B9A2}" name="Column1507" dataDxfId="14888"/>
    <tableColumn id="1524" xr3:uid="{77530649-3B02-4E4F-9E11-2CB12B1C909F}" name="Column1508" dataDxfId="14887"/>
    <tableColumn id="1525" xr3:uid="{257415A1-2B0A-4F8E-A931-95C54FAF0C2A}" name="Column1509" dataDxfId="14886"/>
    <tableColumn id="1526" xr3:uid="{08B779B1-78E0-4B28-9D20-3AB7FF5F1A77}" name="Column1510" dataDxfId="14885"/>
    <tableColumn id="1527" xr3:uid="{42CA3C34-E46D-4A6D-866D-AA1E765EDC79}" name="Column1511" dataDxfId="14884"/>
    <tableColumn id="1528" xr3:uid="{ECC5175D-39C8-46B6-93A4-F45483751810}" name="Column1512" dataDxfId="14883"/>
    <tableColumn id="1529" xr3:uid="{F938CCA5-C50F-4541-AD80-D4D3FC1A6BE9}" name="Column1513" dataDxfId="14882"/>
    <tableColumn id="1530" xr3:uid="{69D027C2-95D3-4F8F-81DB-0B2602E1AC80}" name="Column1514" dataDxfId="14881"/>
    <tableColumn id="1531" xr3:uid="{B03CE4A6-560F-49D0-B805-7CCF6E59A201}" name="Column1515" dataDxfId="14880"/>
    <tableColumn id="1532" xr3:uid="{2853B115-75CA-499A-8E28-AF11F1D41A4D}" name="Column1516" dataDxfId="14879"/>
    <tableColumn id="1533" xr3:uid="{385909AC-8482-4C76-B669-B06B341B9229}" name="Column1517" dataDxfId="14878"/>
    <tableColumn id="1534" xr3:uid="{8E59B050-E3A4-43C6-8B4F-22F60CDC4BB0}" name="Column1518" dataDxfId="14877"/>
    <tableColumn id="1535" xr3:uid="{CC22DFDF-19FF-4413-8541-89CF0B7417E4}" name="Column1519" dataDxfId="14876"/>
    <tableColumn id="1536" xr3:uid="{2A609BB9-5C5B-4F54-8550-F652A2A9012B}" name="Column1520" dataDxfId="14875"/>
    <tableColumn id="1537" xr3:uid="{940CCD57-4A65-46DD-A252-2188D453F75E}" name="Column1521" dataDxfId="14874"/>
    <tableColumn id="1538" xr3:uid="{65A42033-8A77-42A8-9B72-248FB2BACD6D}" name="Column1522" dataDxfId="14873"/>
    <tableColumn id="1539" xr3:uid="{92CF2835-C932-4BC5-888C-50C587C4AAD4}" name="Column1523" dataDxfId="14872"/>
    <tableColumn id="1540" xr3:uid="{7DBC7D21-4A58-43AC-8251-A9F859C22DA4}" name="Column1524" dataDxfId="14871"/>
    <tableColumn id="1541" xr3:uid="{5F58A8CC-90D7-4AF8-95F0-4C3FE0FBE945}" name="Column1525" dataDxfId="14870"/>
    <tableColumn id="1542" xr3:uid="{DA3464A2-FF8F-474E-B7C6-8AB31DCD6CF2}" name="Column1526" dataDxfId="14869"/>
    <tableColumn id="1543" xr3:uid="{34F1BF5C-E8E5-49ED-84A6-86E705E9CFF5}" name="Column1527" dataDxfId="14868"/>
    <tableColumn id="1544" xr3:uid="{33FD5C02-2124-4A1A-A2BC-429D0CDDEE5E}" name="Column1528" dataDxfId="14867"/>
    <tableColumn id="1545" xr3:uid="{9E0F24EE-8254-4296-930E-1120470B7A3D}" name="Column1529" dataDxfId="14866"/>
    <tableColumn id="1546" xr3:uid="{3CDE0503-6C1B-4AA3-9797-66A8EF6CB2F1}" name="Column1530" dataDxfId="14865"/>
    <tableColumn id="1547" xr3:uid="{7A95D580-5574-460B-8140-6CE8819EE232}" name="Column1531" dataDxfId="14864"/>
    <tableColumn id="1548" xr3:uid="{9D8C2A29-EF4E-4B9A-A360-1073F558901F}" name="Column1532" dataDxfId="14863"/>
    <tableColumn id="1549" xr3:uid="{C03746CF-9C2F-4E6F-9B5B-82806C4B6165}" name="Column1533" dataDxfId="14862"/>
    <tableColumn id="1550" xr3:uid="{F3C7917B-2CBE-48FA-BFB8-580329CBA2DD}" name="Column1534" dataDxfId="14861"/>
    <tableColumn id="1551" xr3:uid="{DC8CA52C-2718-4FB0-B1A1-FEDB6BDFD8EF}" name="Column1535" dataDxfId="14860"/>
    <tableColumn id="1552" xr3:uid="{C93CA40E-F35E-4633-8657-012AF03658C0}" name="Column1536" dataDxfId="14859"/>
    <tableColumn id="1553" xr3:uid="{38DFAC66-2EE5-4BF3-9CF9-A94E689985EE}" name="Column1537" dataDxfId="14858"/>
    <tableColumn id="1554" xr3:uid="{92705A32-EB80-4154-A0BE-CB0E60693873}" name="Column1538" dataDxfId="14857"/>
    <tableColumn id="1555" xr3:uid="{CA54DFC7-273E-4761-A5CC-CF8B37421FD7}" name="Column1539" dataDxfId="14856"/>
    <tableColumn id="1556" xr3:uid="{DD9B564A-EEFE-49B4-8E97-6AF231331FAB}" name="Column1540" dataDxfId="14855"/>
    <tableColumn id="1557" xr3:uid="{FC6FFA69-7BBA-4904-BAA3-307F1BFA9A59}" name="Column1541" dataDxfId="14854"/>
    <tableColumn id="1558" xr3:uid="{1EB8812D-499C-4B1B-8C2C-CAFD61BCB3D6}" name="Column1542" dataDxfId="14853"/>
    <tableColumn id="1559" xr3:uid="{E75BDA78-FFFD-47BA-AFAA-E46BF2B8C609}" name="Column1543" dataDxfId="14852"/>
    <tableColumn id="1560" xr3:uid="{25EA2796-07B2-4617-A4B2-04CB5B179485}" name="Column1544" dataDxfId="14851"/>
    <tableColumn id="1561" xr3:uid="{2DDDF4E0-520D-4E73-B0F8-84142B52BA1A}" name="Column1545" dataDxfId="14850"/>
    <tableColumn id="1562" xr3:uid="{9DADB33B-C247-4AD1-A8F8-57265FB38F6A}" name="Column1546" dataDxfId="14849"/>
    <tableColumn id="1563" xr3:uid="{9603E655-B340-475B-B7FA-CDC8D54471A7}" name="Column1547" dataDxfId="14848"/>
    <tableColumn id="1564" xr3:uid="{A71B4498-7CD9-4C0B-BB02-DD7DAEF4435C}" name="Column1548" dataDxfId="14847"/>
    <tableColumn id="1565" xr3:uid="{A421991B-EA59-427B-836B-C107AF6868F1}" name="Column1549" dataDxfId="14846"/>
    <tableColumn id="1566" xr3:uid="{A3C3ED23-8B51-487B-90D6-9208262FE07E}" name="Column1550" dataDxfId="14845"/>
    <tableColumn id="1567" xr3:uid="{8E9D77F2-7ACF-46AC-8E57-940239FEBDA7}" name="Column1551" dataDxfId="14844"/>
    <tableColumn id="1568" xr3:uid="{5D5F9F43-745B-45A9-ADD9-21D106E25889}" name="Column1552" dataDxfId="14843"/>
    <tableColumn id="1569" xr3:uid="{C9B14689-B9FF-4006-A863-775EA63BAC31}" name="Column1553" dataDxfId="14842"/>
    <tableColumn id="1570" xr3:uid="{ABED7B1B-3A74-483E-9CF0-8C06291B0A15}" name="Column1554" dataDxfId="14841"/>
    <tableColumn id="1571" xr3:uid="{63CAB582-90FA-44FE-A63F-F7408081D10D}" name="Column1555" dataDxfId="14840"/>
    <tableColumn id="1572" xr3:uid="{EBA51D25-0B16-44CF-93C9-D341264BEAFF}" name="Column1556" dataDxfId="14839"/>
    <tableColumn id="1573" xr3:uid="{97AEFF33-264D-4314-A183-E432A00F2083}" name="Column1557" dataDxfId="14838"/>
    <tableColumn id="1574" xr3:uid="{E687791E-B844-4C72-8F6F-9ABDD889FF95}" name="Column1558" dataDxfId="14837"/>
    <tableColumn id="1575" xr3:uid="{70EA29AD-E95E-4301-9F48-B82D0B0791EB}" name="Column1559" dataDxfId="14836"/>
    <tableColumn id="1576" xr3:uid="{B9996FD6-0653-4974-8755-AAD414C4B0C4}" name="Column1560" dataDxfId="14835"/>
    <tableColumn id="1577" xr3:uid="{3DCC437B-03E0-4165-A745-3D1EBE6BE968}" name="Column1561" dataDxfId="14834"/>
    <tableColumn id="1578" xr3:uid="{72DA2CFF-6562-4477-B85F-8B9A5090981B}" name="Column1562" dataDxfId="14833"/>
    <tableColumn id="1579" xr3:uid="{437240EA-131A-4872-AA1C-5B4B190524D1}" name="Column1563" dataDxfId="14832"/>
    <tableColumn id="1580" xr3:uid="{B9BFC038-54C2-4AD7-BBF3-4E27B69E0B31}" name="Column1564" dataDxfId="14831"/>
    <tableColumn id="1581" xr3:uid="{1753FADA-8458-41BE-9DB9-047A71D51969}" name="Column1565" dataDxfId="14830"/>
    <tableColumn id="1582" xr3:uid="{2AD6992C-E318-4376-9E30-F14C7C07E20B}" name="Column1566" dataDxfId="14829"/>
    <tableColumn id="1583" xr3:uid="{13DE25BF-E8C9-4CBA-8F4A-A732CCB6EB96}" name="Column1567" dataDxfId="14828"/>
    <tableColumn id="1584" xr3:uid="{CA332D1B-E701-4035-9620-F771487AC814}" name="Column1568" dataDxfId="14827"/>
    <tableColumn id="1585" xr3:uid="{A9DE0A6D-CE03-491F-A07E-3FF22B08D5F5}" name="Column1569" dataDxfId="14826"/>
    <tableColumn id="1586" xr3:uid="{C6D37B11-9C8F-4F85-9B14-81EE60E42DC2}" name="Column1570" dataDxfId="14825"/>
    <tableColumn id="1587" xr3:uid="{01A3EF1D-10FF-4B7A-8563-7359FFD315C9}" name="Column1571" dataDxfId="14824"/>
    <tableColumn id="1588" xr3:uid="{164205A2-56A7-45DF-A1A2-3B0F79A2B039}" name="Column1572" dataDxfId="14823"/>
    <tableColumn id="1589" xr3:uid="{D9482BD5-497E-48A3-93C5-C7850A259C3B}" name="Column1573" dataDxfId="14822"/>
    <tableColumn id="1590" xr3:uid="{830D5F91-3A9C-4BBE-BD62-CA146D9974DB}" name="Column1574" dataDxfId="14821"/>
    <tableColumn id="1591" xr3:uid="{5A3A7A1B-DD2C-4B2E-976F-8A7DDC492540}" name="Column1575" dataDxfId="14820"/>
    <tableColumn id="1592" xr3:uid="{422B7F7E-0FF3-4F2B-A874-F06C5A26A114}" name="Column1576" dataDxfId="14819"/>
    <tableColumn id="1593" xr3:uid="{36B25331-CD52-4D88-AD5B-7A3289E78C9C}" name="Column1577" dataDxfId="14818"/>
    <tableColumn id="1594" xr3:uid="{DEACDD18-CE43-47AF-B6AE-9CB81227EFAB}" name="Column1578" dataDxfId="14817"/>
    <tableColumn id="1595" xr3:uid="{198DCF00-B814-49A2-9304-62B986747994}" name="Column1579" dataDxfId="14816"/>
    <tableColumn id="1596" xr3:uid="{FFB5C641-9E42-46A5-A1D3-29DD0AA4CBBF}" name="Column1580" dataDxfId="14815"/>
    <tableColumn id="1597" xr3:uid="{DBB830EC-B87F-46FB-9037-05FCC3477DD4}" name="Column1581" dataDxfId="14814"/>
    <tableColumn id="1598" xr3:uid="{84527837-DF08-40B9-8D23-3954501D9C55}" name="Column1582" dataDxfId="14813"/>
    <tableColumn id="1599" xr3:uid="{DE2E1045-83C2-4673-AA03-8412950587CF}" name="Column1583" dataDxfId="14812"/>
    <tableColumn id="1600" xr3:uid="{1585460D-DDC0-48A6-903B-D61288EF7B27}" name="Column1584" dataDxfId="14811"/>
    <tableColumn id="1601" xr3:uid="{3DC871B6-F993-4198-8C5B-0E0D2D28FF1A}" name="Column1585" dataDxfId="14810"/>
    <tableColumn id="1602" xr3:uid="{E5280171-338D-40EE-955D-A0B98F824DDB}" name="Column1586" dataDxfId="14809"/>
    <tableColumn id="1603" xr3:uid="{5E2E36A0-03F2-4316-AF0C-8AEF18B871D8}" name="Column1587" dataDxfId="14808"/>
    <tableColumn id="1604" xr3:uid="{827ACE66-D7A4-4782-ADBB-DFEDD58DF474}" name="Column1588" dataDxfId="14807"/>
    <tableColumn id="1605" xr3:uid="{3EEE8037-1090-4AE4-A1D6-F16C97A7A4AD}" name="Column1589" dataDxfId="14806"/>
    <tableColumn id="1606" xr3:uid="{383613A7-07B6-474C-8AD7-31010681647D}" name="Column1590" dataDxfId="14805"/>
    <tableColumn id="1607" xr3:uid="{6AA5D430-CA3B-48C7-AB80-A1374EF55CDC}" name="Column1591" dataDxfId="14804"/>
    <tableColumn id="1608" xr3:uid="{69C8F0E2-5062-48A6-9E89-594DA4CC1446}" name="Column1592" dataDxfId="14803"/>
    <tableColumn id="1609" xr3:uid="{6CE680A5-5A0E-4C5D-BFDD-CFB0848DDB56}" name="Column1593" dataDxfId="14802"/>
    <tableColumn id="1610" xr3:uid="{DD5D8B10-587E-4428-9669-9D17289E14F9}" name="Column1594" dataDxfId="14801"/>
    <tableColumn id="1611" xr3:uid="{2E7A746F-56BE-4506-92F6-ECE8EEC37187}" name="Column1595" dataDxfId="14800"/>
    <tableColumn id="1612" xr3:uid="{C2DE4F20-9B92-4A2E-A29E-3ABEBB79FAAF}" name="Column1596" dataDxfId="14799"/>
    <tableColumn id="1613" xr3:uid="{F770BD2B-5A3D-40AB-95BD-D3254E37196B}" name="Column1597" dataDxfId="14798"/>
    <tableColumn id="1614" xr3:uid="{6612DB5C-986C-4280-9674-9718FFA2176E}" name="Column1598" dataDxfId="14797"/>
    <tableColumn id="1615" xr3:uid="{560F518B-CD68-4635-9B1C-D65D7A2FB708}" name="Column1599" dataDxfId="14796"/>
    <tableColumn id="1616" xr3:uid="{4D0CDBC3-9300-462B-AC09-BE0FDD0F04C7}" name="Column1600" dataDxfId="14795"/>
    <tableColumn id="1617" xr3:uid="{4FA9BD45-2F44-40DD-A695-C474B32EA339}" name="Column1601" dataDxfId="14794"/>
    <tableColumn id="1618" xr3:uid="{9B583136-874A-4DC1-A190-E8A4E9925DD6}" name="Column1602" dataDxfId="14793"/>
    <tableColumn id="1619" xr3:uid="{5EB73F0A-8343-45A6-813F-217121C41660}" name="Column1603" dataDxfId="14792"/>
    <tableColumn id="1620" xr3:uid="{B957DF45-5435-4F4C-A7CC-CAC5A359157D}" name="Column1604" dataDxfId="14791"/>
    <tableColumn id="1621" xr3:uid="{4FFDCF5D-BDF2-4FD4-A77E-9213A9B73070}" name="Column1605" dataDxfId="14790"/>
    <tableColumn id="1622" xr3:uid="{93496C21-F352-49BB-A6EB-958D85B18B8E}" name="Column1606" dataDxfId="14789"/>
    <tableColumn id="1623" xr3:uid="{DBBC20A9-992A-4329-81D2-A52080B614DC}" name="Column1607" dataDxfId="14788"/>
    <tableColumn id="1624" xr3:uid="{D7847ACA-65A4-43DE-BF34-8A39E0AAFA9E}" name="Column1608" dataDxfId="14787"/>
    <tableColumn id="1625" xr3:uid="{BC2CFED0-4E8B-41B8-BF05-DA52972994A2}" name="Column1609" dataDxfId="14786"/>
    <tableColumn id="1626" xr3:uid="{F7A31D23-F206-44A1-BE09-89CEC2DB82E9}" name="Column1610" dataDxfId="14785"/>
    <tableColumn id="1627" xr3:uid="{D107A1A0-F1D4-4A6E-BA6F-A21E990D99C4}" name="Column1611" dataDxfId="14784"/>
    <tableColumn id="1628" xr3:uid="{960DCE2C-1F0E-4A2F-81F5-8C97C4FA8E26}" name="Column1612" dataDxfId="14783"/>
    <tableColumn id="1629" xr3:uid="{95488963-0812-4D87-A5B5-E6D39F7BC776}" name="Column1613" dataDxfId="14782"/>
    <tableColumn id="1630" xr3:uid="{1E139608-9CAC-4993-BD92-98F785C1FD93}" name="Column1614" dataDxfId="14781"/>
    <tableColumn id="1631" xr3:uid="{F87511DC-51D3-4ECE-97DA-C9CB2A32629D}" name="Column1615" dataDxfId="14780"/>
    <tableColumn id="1632" xr3:uid="{4EC6F563-4CD0-409D-895D-52925280649A}" name="Column1616" dataDxfId="14779"/>
    <tableColumn id="1633" xr3:uid="{B5645DD2-555D-43D9-B89D-351FBC9ADB76}" name="Column1617" dataDxfId="14778"/>
    <tableColumn id="1634" xr3:uid="{A5953070-8874-4668-930D-BD3A44959FBE}" name="Column1618" dataDxfId="14777"/>
    <tableColumn id="1635" xr3:uid="{FC310425-3E9A-4FB1-9745-D54110282394}" name="Column1619" dataDxfId="14776"/>
    <tableColumn id="1636" xr3:uid="{2398DD75-6D56-4349-8E2E-6AA1D7FB3218}" name="Column1620" dataDxfId="14775"/>
    <tableColumn id="1637" xr3:uid="{71486222-5733-44CA-A9BC-8DDB16806D99}" name="Column1621" dataDxfId="14774"/>
    <tableColumn id="1638" xr3:uid="{0FF7DEC4-E04D-4578-B73C-EC0EED0F4708}" name="Column1622" dataDxfId="14773"/>
    <tableColumn id="1639" xr3:uid="{28EA02BA-9524-4F8D-ADAD-3F462E8B9116}" name="Column1623" dataDxfId="14772"/>
    <tableColumn id="1640" xr3:uid="{276B01B5-3DCC-43CE-B271-F7F54B3380E4}" name="Column1624" dataDxfId="14771"/>
    <tableColumn id="1641" xr3:uid="{758A19FD-7754-4BB5-A129-E54619A99754}" name="Column1625" dataDxfId="14770"/>
    <tableColumn id="1642" xr3:uid="{F35A4898-98E8-4401-AA82-C31C97EC2FDA}" name="Column1626" dataDxfId="14769"/>
    <tableColumn id="1643" xr3:uid="{06F6381E-F92A-4E83-A984-D911AF8D224D}" name="Column1627" dataDxfId="14768"/>
    <tableColumn id="1644" xr3:uid="{816D1CD8-A594-4BFC-9236-2C0BAEAEA760}" name="Column1628" dataDxfId="14767"/>
    <tableColumn id="1645" xr3:uid="{A30BD2CF-989E-414B-8835-C0B493C13652}" name="Column1629" dataDxfId="14766"/>
    <tableColumn id="1646" xr3:uid="{84A084B8-AB12-4636-BB05-8B37442AD45B}" name="Column1630" dataDxfId="14765"/>
    <tableColumn id="1647" xr3:uid="{71F4B713-EE6C-41ED-A10D-7D59CF0BA2DF}" name="Column1631" dataDxfId="14764"/>
    <tableColumn id="1648" xr3:uid="{679CC2B4-109D-4FF6-BD76-471865F445C6}" name="Column1632" dataDxfId="14763"/>
    <tableColumn id="1649" xr3:uid="{B89EFE22-36CA-4926-BD1C-9FAB6A5DD2B0}" name="Column1633" dataDxfId="14762"/>
    <tableColumn id="1650" xr3:uid="{6858382E-0DDC-46F1-A4FD-61378F8A77A8}" name="Column1634" dataDxfId="14761"/>
    <tableColumn id="1651" xr3:uid="{92207385-D191-46F9-A7DC-0C02D76D416C}" name="Column1635" dataDxfId="14760"/>
    <tableColumn id="1652" xr3:uid="{A230C56A-5AC3-4335-BFC5-2CE66F875138}" name="Column1636" dataDxfId="14759"/>
    <tableColumn id="1653" xr3:uid="{8C9C3A87-7BBB-44B6-9794-5A0D1A83B512}" name="Column1637" dataDxfId="14758"/>
    <tableColumn id="1654" xr3:uid="{2B0B779B-8C55-488D-8728-31BBBCFFD242}" name="Column1638" dataDxfId="14757"/>
    <tableColumn id="1655" xr3:uid="{CBD8D8A7-DA1E-447A-8FF3-43CF59C70FE7}" name="Column1639" dataDxfId="14756"/>
    <tableColumn id="1656" xr3:uid="{65EA5A06-A5D6-46CB-8B3D-AFD4E427CBFF}" name="Column1640" dataDxfId="14755"/>
    <tableColumn id="1657" xr3:uid="{2A4054CA-CFFC-4E67-BAB3-567012F083B0}" name="Column1641" dataDxfId="14754"/>
    <tableColumn id="1658" xr3:uid="{259929D4-2B9E-4246-B747-03C8FC3B2E50}" name="Column1642" dataDxfId="14753"/>
    <tableColumn id="1659" xr3:uid="{D8478A14-6F75-44FA-856E-9357CD61DA45}" name="Column1643" dataDxfId="14752"/>
    <tableColumn id="1660" xr3:uid="{A31CE14D-1AB9-4916-9EAD-466363F5B407}" name="Column1644" dataDxfId="14751"/>
    <tableColumn id="1661" xr3:uid="{0BE387F0-29D5-47F3-AC32-305D8DCA1EE1}" name="Column1645" dataDxfId="14750"/>
    <tableColumn id="1662" xr3:uid="{FFE418EA-D287-4CDB-84D2-6E98DA6166C1}" name="Column1646" dataDxfId="14749"/>
    <tableColumn id="1663" xr3:uid="{60A6643D-85D5-4FC1-8FDA-284FBF11168F}" name="Column1647" dataDxfId="14748"/>
    <tableColumn id="1664" xr3:uid="{95A75B9C-C9DA-4ED3-95B3-4620D55040C1}" name="Column1648" dataDxfId="14747"/>
    <tableColumn id="1665" xr3:uid="{7F8BB862-6C16-498F-BFAB-54DB4F74E008}" name="Column1649" dataDxfId="14746"/>
    <tableColumn id="1666" xr3:uid="{ACE60EBB-C8A4-4FD2-99C7-561EE3D6655F}" name="Column1650" dataDxfId="14745"/>
    <tableColumn id="1667" xr3:uid="{A99C15A4-CC42-4989-AA57-7CD159101D60}" name="Column1651" dataDxfId="14744"/>
    <tableColumn id="1668" xr3:uid="{E0E6DE4A-9FF1-4AAC-8C86-D4C1D5FC0A71}" name="Column1652" dataDxfId="14743"/>
    <tableColumn id="1669" xr3:uid="{35C8B1CC-6176-46DD-8492-7581E975CD74}" name="Column1653" dataDxfId="14742"/>
    <tableColumn id="1670" xr3:uid="{8CE9AE7A-53DF-4AE3-BBAF-1F8B361384CE}" name="Column1654" dataDxfId="14741"/>
    <tableColumn id="1671" xr3:uid="{40D25269-88E8-4E33-83CB-49270E0CEDB8}" name="Column1655" dataDxfId="14740"/>
    <tableColumn id="1672" xr3:uid="{0A2CB36D-F501-4200-A163-732618B6939C}" name="Column1656" dataDxfId="14739"/>
    <tableColumn id="1673" xr3:uid="{37C340E9-D8FE-43DF-AFB1-E99205D43E0F}" name="Column1657" dataDxfId="14738"/>
    <tableColumn id="1674" xr3:uid="{4277D248-5DE5-4889-A931-B82D8137CE85}" name="Column1658" dataDxfId="14737"/>
    <tableColumn id="1675" xr3:uid="{00543CA5-FB86-41D2-8649-D42369E53A2E}" name="Column1659" dataDxfId="14736"/>
    <tableColumn id="1676" xr3:uid="{FF61D3DA-F45B-46FE-9744-10677029292B}" name="Column1660" dataDxfId="14735"/>
    <tableColumn id="1677" xr3:uid="{B97A7EB4-E355-4A69-8C87-337B38D32AD3}" name="Column1661" dataDxfId="14734"/>
    <tableColumn id="1678" xr3:uid="{C9343296-66AB-4602-9D5A-06BCF566130E}" name="Column1662" dataDxfId="14733"/>
    <tableColumn id="1679" xr3:uid="{E487CD97-B326-4FD2-8E79-47CE08D3B94D}" name="Column1663" dataDxfId="14732"/>
    <tableColumn id="1680" xr3:uid="{C415A4B0-982D-403C-BC1B-F21B6D85AB35}" name="Column1664" dataDxfId="14731"/>
    <tableColumn id="1681" xr3:uid="{4B8CCEA2-B7C6-44E2-B98E-979EF51942B2}" name="Column1665" dataDxfId="14730"/>
    <tableColumn id="1682" xr3:uid="{BC62D653-F079-40D0-98C5-B1528E64C60E}" name="Column1666" dataDxfId="14729"/>
    <tableColumn id="1683" xr3:uid="{1F29C788-3C38-4AE2-A382-23FA9299C78B}" name="Column1667" dataDxfId="14728"/>
    <tableColumn id="1684" xr3:uid="{071DA08F-7C2F-43DF-8770-CC9524AA3C9E}" name="Column1668" dataDxfId="14727"/>
    <tableColumn id="1685" xr3:uid="{09219050-9CF7-4872-8633-DF9BEEA0FD4C}" name="Column1669" dataDxfId="14726"/>
    <tableColumn id="1686" xr3:uid="{36572D28-EF08-4F72-8D58-5F2D20319AF3}" name="Column1670" dataDxfId="14725"/>
    <tableColumn id="1687" xr3:uid="{C99D86AA-3536-4027-855B-8995DFF2F37F}" name="Column1671" dataDxfId="14724"/>
    <tableColumn id="1688" xr3:uid="{00C76FA2-95BD-4E12-B879-726B8761ACFE}" name="Column1672" dataDxfId="14723"/>
    <tableColumn id="1689" xr3:uid="{CB46C968-20C3-4836-A4F7-8F0907606A38}" name="Column1673" dataDxfId="14722"/>
    <tableColumn id="1690" xr3:uid="{8C985C99-4E51-4231-9020-15EF084BB18E}" name="Column1674" dataDxfId="14721"/>
    <tableColumn id="1691" xr3:uid="{616D8D30-5D44-4A9F-AF4C-0CAEBB0BE509}" name="Column1675" dataDxfId="14720"/>
    <tableColumn id="1692" xr3:uid="{FDE7CCBF-102D-44D1-A5F8-7FED5C1F19AC}" name="Column1676" dataDxfId="14719"/>
    <tableColumn id="1693" xr3:uid="{54FB034D-BED1-4E5D-B6C3-BE99CCF0A8A3}" name="Column1677" dataDxfId="14718"/>
    <tableColumn id="1694" xr3:uid="{E878A7D5-1145-4374-A99A-A4EECCA8C5DF}" name="Column1678" dataDxfId="14717"/>
    <tableColumn id="1695" xr3:uid="{3D79110E-C67B-44AC-B4F8-B90829891607}" name="Column1679" dataDxfId="14716"/>
    <tableColumn id="1696" xr3:uid="{B0BB23E6-8288-420B-A42E-3FDE6E892F44}" name="Column1680" dataDxfId="14715"/>
    <tableColumn id="1697" xr3:uid="{47504A90-148A-47E5-9525-FD937195EA94}" name="Column1681" dataDxfId="14714"/>
    <tableColumn id="1698" xr3:uid="{0FE8F4B1-8E93-41EB-8446-B5D673B20405}" name="Column1682" dataDxfId="14713"/>
    <tableColumn id="1699" xr3:uid="{272082B7-E201-444D-B586-263FB7F6040D}" name="Column1683" dataDxfId="14712"/>
    <tableColumn id="1700" xr3:uid="{5D9D3FC6-B239-4DB8-AEEE-EBBBDCD0F325}" name="Column1684" dataDxfId="14711"/>
    <tableColumn id="1701" xr3:uid="{760A2F67-7608-4881-93D2-7DB6C7A8528E}" name="Column1685" dataDxfId="14710"/>
    <tableColumn id="1702" xr3:uid="{D4991D73-E78C-4EB8-8C4C-52393FB3B421}" name="Column1686" dataDxfId="14709"/>
    <tableColumn id="1703" xr3:uid="{22EB5A58-E458-4BAA-AAC5-A1CB167B5081}" name="Column1687" dataDxfId="14708"/>
    <tableColumn id="1704" xr3:uid="{B54FEFCA-1299-42DA-9DC3-0C12DB54F3B1}" name="Column1688" dataDxfId="14707"/>
    <tableColumn id="1705" xr3:uid="{445B0DD6-A351-4890-A351-378D5F48252F}" name="Column1689" dataDxfId="14706"/>
    <tableColumn id="1706" xr3:uid="{8C5B9F9B-57F8-42A5-A31A-25CE238D0284}" name="Column1690" dataDxfId="14705"/>
    <tableColumn id="1707" xr3:uid="{756228E3-B2B9-4A22-BFD1-F40A2ACA10A8}" name="Column1691" dataDxfId="14704"/>
    <tableColumn id="1708" xr3:uid="{AA987ADF-829F-4C9C-B74F-0BA021D071D7}" name="Column1692" dataDxfId="14703"/>
    <tableColumn id="1709" xr3:uid="{6FAAEDD2-BB01-4013-BB9B-0378FEA5025A}" name="Column1693" dataDxfId="14702"/>
    <tableColumn id="1710" xr3:uid="{E242421A-F62C-44F4-B69F-B3A9E5C1482F}" name="Column1694" dataDxfId="14701"/>
    <tableColumn id="1711" xr3:uid="{E4242883-7D9B-4E02-AB8D-4EA10374A0D9}" name="Column1695" dataDxfId="14700"/>
    <tableColumn id="1712" xr3:uid="{820FB7D8-E166-45D4-A3C4-5040A7F3F2F3}" name="Column1696" dataDxfId="14699"/>
    <tableColumn id="1713" xr3:uid="{DF56877E-7328-41B8-B44D-09239BD21044}" name="Column1697" dataDxfId="14698"/>
    <tableColumn id="1714" xr3:uid="{7E50B674-92D0-44E5-8A18-61F9B97364CD}" name="Column1698" dataDxfId="14697"/>
    <tableColumn id="1715" xr3:uid="{1D2ADDF0-8B7B-4FC6-A036-35E0A7F96690}" name="Column1699" dataDxfId="14696"/>
    <tableColumn id="1716" xr3:uid="{60BDB531-2C62-475F-A855-6081CD097667}" name="Column1700" dataDxfId="14695"/>
    <tableColumn id="1717" xr3:uid="{5F6CC5BE-C3E9-4FBA-92B0-80C0FCD2B091}" name="Column1701" dataDxfId="14694"/>
    <tableColumn id="1718" xr3:uid="{0111525C-48C0-4A9B-B950-08BF03D71CCD}" name="Column1702" dataDxfId="14693"/>
    <tableColumn id="1719" xr3:uid="{03A28389-CCF0-42C6-8AC7-865029B5A863}" name="Column1703" dataDxfId="14692"/>
    <tableColumn id="1720" xr3:uid="{91A93CFF-96C9-4066-AE37-6DFE1DFEBEB8}" name="Column1704" dataDxfId="14691"/>
    <tableColumn id="1721" xr3:uid="{139B8119-9DE2-4297-8D2D-145E53BF052A}" name="Column1705" dataDxfId="14690"/>
    <tableColumn id="1722" xr3:uid="{E86BBCDD-00FE-4D16-99D9-5F246E01DF57}" name="Column1706" dataDxfId="14689"/>
    <tableColumn id="1723" xr3:uid="{BB96413D-C844-4B9C-B7A3-2872EA9A2924}" name="Column1707" dataDxfId="14688"/>
    <tableColumn id="1724" xr3:uid="{E6E85A53-41A3-4661-9F05-719DC7757CCF}" name="Column1708" dataDxfId="14687"/>
    <tableColumn id="1725" xr3:uid="{76A61C38-3463-4CA7-AFE8-1DE6AAF30D4F}" name="Column1709" dataDxfId="14686"/>
    <tableColumn id="1726" xr3:uid="{BA751497-0AC4-45A9-86A6-F7F34B0B0E55}" name="Column1710" dataDxfId="14685"/>
    <tableColumn id="1727" xr3:uid="{3497EF43-75A0-4D18-B742-43043A0CD26C}" name="Column1711" dataDxfId="14684"/>
    <tableColumn id="1728" xr3:uid="{CA77B102-B951-40F1-B721-D8168D3C2E8C}" name="Column1712" dataDxfId="14683"/>
    <tableColumn id="1729" xr3:uid="{7D6CED3D-6DF8-424D-9796-326F67D5F497}" name="Column1713" dataDxfId="14682"/>
    <tableColumn id="1730" xr3:uid="{2900289B-6057-46E5-8AE6-EEF589DFD041}" name="Column1714" dataDxfId="14681"/>
    <tableColumn id="1731" xr3:uid="{FF2205EE-349D-4292-B4D9-32300D81C266}" name="Column1715" dataDxfId="14680"/>
    <tableColumn id="1732" xr3:uid="{FEEB5D38-9CED-425D-B46E-6F11DCC147E5}" name="Column1716" dataDxfId="14679"/>
    <tableColumn id="1733" xr3:uid="{1FE86EB7-5911-4DE2-85C3-6D835F307133}" name="Column1717" dataDxfId="14678"/>
    <tableColumn id="1734" xr3:uid="{83BF933C-2F75-45A1-BCA5-F1A0F52AB3E4}" name="Column1718" dataDxfId="14677"/>
    <tableColumn id="1735" xr3:uid="{8A10E02D-1870-4F70-A4B6-AFDCCB87D891}" name="Column1719" dataDxfId="14676"/>
    <tableColumn id="1736" xr3:uid="{C00F42E0-B138-42CE-8BB0-44FDC32B767F}" name="Column1720" dataDxfId="14675"/>
    <tableColumn id="1737" xr3:uid="{AF962CD9-E840-40C8-9263-8CC0259BC824}" name="Column1721" dataDxfId="14674"/>
    <tableColumn id="1738" xr3:uid="{09227884-B65F-41A3-9785-10AA820462D9}" name="Column1722" dataDxfId="14673"/>
    <tableColumn id="1739" xr3:uid="{C6B5A499-0397-4F6D-804A-86D8B3E0BA05}" name="Column1723" dataDxfId="14672"/>
    <tableColumn id="1740" xr3:uid="{EE05EEF3-E81E-4B4A-A192-018F074C51F4}" name="Column1724" dataDxfId="14671"/>
    <tableColumn id="1741" xr3:uid="{419B1E5D-A2FB-47FC-A46B-41695C1E09FC}" name="Column1725" dataDxfId="14670"/>
    <tableColumn id="1742" xr3:uid="{93563364-FDBC-49AE-A377-8EACD0BBA337}" name="Column1726" dataDxfId="14669"/>
    <tableColumn id="1743" xr3:uid="{222C5AA7-0450-4D76-99F6-9A5548AC1CC6}" name="Column1727" dataDxfId="14668"/>
    <tableColumn id="1744" xr3:uid="{AECF5D28-4CD9-4698-82CD-B0BE6895C68F}" name="Column1728" dataDxfId="14667"/>
    <tableColumn id="1745" xr3:uid="{6FEC6C5F-CEC3-40A1-911A-84010E107B97}" name="Column1729" dataDxfId="14666"/>
    <tableColumn id="1746" xr3:uid="{CA2C7775-7DDF-4E60-BA29-E7B86BF455B3}" name="Column1730" dataDxfId="14665"/>
    <tableColumn id="1747" xr3:uid="{4A34FFF9-5904-4E2A-9E03-E27464745A0D}" name="Column1731" dataDxfId="14664"/>
    <tableColumn id="1748" xr3:uid="{D297E098-8CA3-4340-A7B1-AA566EE91D0B}" name="Column1732" dataDxfId="14663"/>
    <tableColumn id="1749" xr3:uid="{8C91B8AB-9C16-4AE1-BB9B-A959D5993580}" name="Column1733" dataDxfId="14662"/>
    <tableColumn id="1750" xr3:uid="{1DED96A6-96FC-4318-93CF-5109DA97F0E7}" name="Column1734" dataDxfId="14661"/>
    <tableColumn id="1751" xr3:uid="{0104F294-2681-4E10-9B84-E78289EB0F33}" name="Column1735" dataDxfId="14660"/>
    <tableColumn id="1752" xr3:uid="{16C1038F-BABF-48E4-8BC3-33062C1DBBDD}" name="Column1736" dataDxfId="14659"/>
    <tableColumn id="1753" xr3:uid="{D1014FA2-5F93-477B-BD70-DA63FFA5A88F}" name="Column1737" dataDxfId="14658"/>
    <tableColumn id="1754" xr3:uid="{B5F8EC5E-D5E7-4865-ABFE-4C5ED12C4C4A}" name="Column1738" dataDxfId="14657"/>
    <tableColumn id="1755" xr3:uid="{A8BAF8C2-6723-45F6-B869-3F41B9F28BA1}" name="Column1739" dataDxfId="14656"/>
    <tableColumn id="1756" xr3:uid="{284C7E7E-2DA5-47CA-9EFA-1D527D705294}" name="Column1740" dataDxfId="14655"/>
    <tableColumn id="1757" xr3:uid="{A6D83844-4CB7-495E-9541-629DF6D309B4}" name="Column1741" dataDxfId="14654"/>
    <tableColumn id="1758" xr3:uid="{04629D55-4F91-4997-8830-C4824CCB294E}" name="Column1742" dataDxfId="14653"/>
    <tableColumn id="1759" xr3:uid="{775D060E-0849-4EBE-9E43-9AB45C4FA387}" name="Column1743" dataDxfId="14652"/>
    <tableColumn id="1760" xr3:uid="{0446307C-3229-44CE-87E4-E2D3BBDEFB72}" name="Column1744" dataDxfId="14651"/>
    <tableColumn id="1761" xr3:uid="{78E69BE4-2C3C-401F-B07A-95C082F9C4E1}" name="Column1745" dataDxfId="14650"/>
    <tableColumn id="1762" xr3:uid="{585AC237-5529-45B1-86F8-571F7A46B9D2}" name="Column1746" dataDxfId="14649"/>
    <tableColumn id="1763" xr3:uid="{C957B462-632B-4B5E-BABD-40F72C1893C6}" name="Column1747" dataDxfId="14648"/>
    <tableColumn id="1764" xr3:uid="{10725106-0FE3-4BDA-8DCD-B7265C60E3AD}" name="Column1748" dataDxfId="14647"/>
    <tableColumn id="1765" xr3:uid="{01CA8177-BB92-40CD-B741-2503CD993C13}" name="Column1749" dataDxfId="14646"/>
    <tableColumn id="1766" xr3:uid="{89CE3F7A-7F47-477E-A750-A46A5FD68372}" name="Column1750" dataDxfId="14645"/>
    <tableColumn id="1767" xr3:uid="{1C762571-9FB5-4AC5-9A25-FC4C0B762C1D}" name="Column1751" dataDxfId="14644"/>
    <tableColumn id="1768" xr3:uid="{CBA7B8E3-DA98-459F-A549-EDF3934057FC}" name="Column1752" dataDxfId="14643"/>
    <tableColumn id="1769" xr3:uid="{6EDDA0F3-9CEA-4339-B6B1-3F7552D11EC3}" name="Column1753" dataDxfId="14642"/>
    <tableColumn id="1770" xr3:uid="{54E45945-85EC-49A7-BAAC-7F15E9099B39}" name="Column1754" dataDxfId="14641"/>
    <tableColumn id="1771" xr3:uid="{879ADF99-6EE3-4FEF-AD2B-C9D2F446C4D5}" name="Column1755" dataDxfId="14640"/>
    <tableColumn id="1772" xr3:uid="{505F61EA-A55E-4528-BB5E-9115F91B4009}" name="Column1756" dataDxfId="14639"/>
    <tableColumn id="1773" xr3:uid="{0CA0AC9D-61DD-41F3-BC73-0D7DCB8BCFA8}" name="Column1757" dataDxfId="14638"/>
    <tableColumn id="1774" xr3:uid="{E5FFCC15-909A-4A52-BC58-3E697777B440}" name="Column1758" dataDxfId="14637"/>
    <tableColumn id="1775" xr3:uid="{A8DF4BBF-60D2-4FE3-BEEE-342B866F7FD6}" name="Column1759" dataDxfId="14636"/>
    <tableColumn id="1776" xr3:uid="{96D55EA1-9094-4A92-B23F-BA2A75AE903C}" name="Column1760" dataDxfId="14635"/>
    <tableColumn id="1777" xr3:uid="{70DAD7B2-457D-4BC6-9D43-86489E75EDE7}" name="Column1761" dataDxfId="14634"/>
    <tableColumn id="1778" xr3:uid="{3B3EDFEC-D0DD-49DE-AA97-1C654EB13184}" name="Column1762" dataDxfId="14633"/>
    <tableColumn id="1779" xr3:uid="{117ABE8C-0D39-44CC-AFFA-05CBBE220A8E}" name="Column1763" dataDxfId="14632"/>
    <tableColumn id="1780" xr3:uid="{68797123-1EF0-4E5F-8514-2BE8E802F35E}" name="Column1764" dataDxfId="14631"/>
    <tableColumn id="1781" xr3:uid="{CE046A2C-B8A9-4447-93C3-B5126F729C39}" name="Column1765" dataDxfId="14630"/>
    <tableColumn id="1782" xr3:uid="{04BC4663-3E09-4C0C-A951-270EF37211F9}" name="Column1766" dataDxfId="14629"/>
    <tableColumn id="1783" xr3:uid="{F36F2920-718E-4A22-947E-2F797C458B82}" name="Column1767" dataDxfId="14628"/>
    <tableColumn id="1784" xr3:uid="{97F49E0C-E75C-424A-9454-F09049AAD0DD}" name="Column1768" dataDxfId="14627"/>
    <tableColumn id="1785" xr3:uid="{82555081-83CD-45A5-BED5-F2196FCD8CC5}" name="Column1769" dataDxfId="14626"/>
    <tableColumn id="1786" xr3:uid="{64B503CF-FAB5-4A97-ADA7-608E1AFE3831}" name="Column1770" dataDxfId="14625"/>
    <tableColumn id="1787" xr3:uid="{D0767620-66B4-4E65-839F-E134A4ABCB47}" name="Column1771" dataDxfId="14624"/>
    <tableColumn id="1788" xr3:uid="{82FEDEF6-2346-47A1-887E-A74407F211D4}" name="Column1772" dataDxfId="14623"/>
    <tableColumn id="1789" xr3:uid="{92CA396E-A16E-42E8-A384-10937A45312A}" name="Column1773" dataDxfId="14622"/>
    <tableColumn id="1790" xr3:uid="{25BFE33F-452D-4F58-88BC-8DFAD01EF637}" name="Column1774" dataDxfId="14621"/>
    <tableColumn id="1791" xr3:uid="{93F73287-5C3C-4261-AD15-5266CB82C08B}" name="Column1775" dataDxfId="14620"/>
    <tableColumn id="1792" xr3:uid="{D8AAC2C2-4CAB-440D-B9A8-4E10A9CCA9C0}" name="Column1776" dataDxfId="14619"/>
    <tableColumn id="1793" xr3:uid="{380DE908-3863-4750-9B7B-343911B7F8AE}" name="Column1777" dataDxfId="14618"/>
    <tableColumn id="1794" xr3:uid="{6D06E8E1-0D9C-4871-88AA-F1FBBF44D81F}" name="Column1778" dataDxfId="14617"/>
    <tableColumn id="1795" xr3:uid="{81DE08D7-837D-441C-A6FE-FA9C6089E14A}" name="Column1779" dataDxfId="14616"/>
    <tableColumn id="1796" xr3:uid="{BEC04122-5601-4A4F-A1FD-401A16EBBE74}" name="Column1780" dataDxfId="14615"/>
    <tableColumn id="1797" xr3:uid="{6DB1E13E-68FC-457B-B192-CC7675A27832}" name="Column1781" dataDxfId="14614"/>
    <tableColumn id="1798" xr3:uid="{4C9B554A-B71A-4F10-8E9D-301C19BFEA45}" name="Column1782" dataDxfId="14613"/>
    <tableColumn id="1799" xr3:uid="{4D0C4612-7DA3-40F5-908A-43F0C72E12CE}" name="Column1783" dataDxfId="14612"/>
    <tableColumn id="1800" xr3:uid="{4B3A70A3-9CCD-4DCD-A0F7-6DF744EE2CE8}" name="Column1784" dataDxfId="14611"/>
    <tableColumn id="1801" xr3:uid="{9D7CE035-DD7D-40A3-92A8-3C4B6670EC31}" name="Column1785" dataDxfId="14610"/>
    <tableColumn id="1802" xr3:uid="{557BB118-B297-4143-8FE8-71FB0952A8E4}" name="Column1786" dataDxfId="14609"/>
    <tableColumn id="1803" xr3:uid="{EF3AF613-86F7-435D-8FCE-D79E7BDE996E}" name="Column1787" dataDxfId="14608"/>
    <tableColumn id="1804" xr3:uid="{F227AB33-6621-4923-8F99-29CA552F6237}" name="Column1788" dataDxfId="14607"/>
    <tableColumn id="1805" xr3:uid="{E8DE467D-548F-42CD-B197-6FD1CBBB01BC}" name="Column1789" dataDxfId="14606"/>
    <tableColumn id="1806" xr3:uid="{5C6DDA16-FB09-44AD-A20F-B6540E671924}" name="Column1790" dataDxfId="14605"/>
    <tableColumn id="1807" xr3:uid="{65C41F7D-90E6-47A7-AC49-56CCDF9AC658}" name="Column1791" dataDxfId="14604"/>
    <tableColumn id="1808" xr3:uid="{E395AFB6-D1F1-48CC-9F1D-3CA101A9DC9D}" name="Column1792" dataDxfId="14603"/>
    <tableColumn id="1809" xr3:uid="{73388944-5D2F-4D71-8F4C-56DA185C9DF8}" name="Column1793" dataDxfId="14602"/>
    <tableColumn id="1810" xr3:uid="{2265ED93-8AF1-4D30-8AA5-71B473D39CCB}" name="Column1794" dataDxfId="14601"/>
    <tableColumn id="1811" xr3:uid="{DFA211AC-A177-4C59-B516-17BF1B109DB2}" name="Column1795" dataDxfId="14600"/>
    <tableColumn id="1812" xr3:uid="{951ADC4B-C993-4F2C-B4B9-EDBEBC86D6D4}" name="Column1796" dataDxfId="14599"/>
    <tableColumn id="1813" xr3:uid="{9F42FCC5-30AC-4F94-A655-4B82CFA18A9A}" name="Column1797" dataDxfId="14598"/>
    <tableColumn id="1814" xr3:uid="{8B4A4E99-C631-4C44-9D32-95F06B69FD32}" name="Column1798" dataDxfId="14597"/>
    <tableColumn id="1815" xr3:uid="{D0DA6765-34D4-4988-9EAC-544AB6714E97}" name="Column1799" dataDxfId="14596"/>
    <tableColumn id="1816" xr3:uid="{F840EEE9-95F3-4190-ADBE-38BB0009517D}" name="Column1800" dataDxfId="14595"/>
    <tableColumn id="1817" xr3:uid="{12E8750E-DE5D-4546-91DB-0FF07E6665EB}" name="Column1801" dataDxfId="14594"/>
    <tableColumn id="1818" xr3:uid="{D1AC5A58-02B2-4E10-B39E-CA0F26F6987A}" name="Column1802" dataDxfId="14593"/>
    <tableColumn id="1819" xr3:uid="{43D8C6A5-AA32-4F17-ABBE-A559209496D4}" name="Column1803" dataDxfId="14592"/>
    <tableColumn id="1820" xr3:uid="{733315D0-E13E-49D1-8874-C851EB951359}" name="Column1804" dataDxfId="14591"/>
    <tableColumn id="1821" xr3:uid="{B932E027-6500-4EE0-91D6-E0477C3EC4CA}" name="Column1805" dataDxfId="14590"/>
    <tableColumn id="1822" xr3:uid="{4B7D7963-CAF5-43F6-B2D1-48AD2A0F723A}" name="Column1806" dataDxfId="14589"/>
    <tableColumn id="1823" xr3:uid="{E066187C-D8E2-4B25-AC48-39D4823A181B}" name="Column1807" dataDxfId="14588"/>
    <tableColumn id="1824" xr3:uid="{2B25839E-064A-4934-8F2C-DA1156E44DE7}" name="Column1808" dataDxfId="14587"/>
    <tableColumn id="1825" xr3:uid="{42EE75FE-F456-4543-B516-AC2D4D6BEDDE}" name="Column1809" dataDxfId="14586"/>
    <tableColumn id="1826" xr3:uid="{4A3851C4-7703-4844-A033-D6C99AF7AD02}" name="Column1810" dataDxfId="14585"/>
    <tableColumn id="1827" xr3:uid="{9B48CFB2-F87A-4F6C-B7BF-82D59BB839F3}" name="Column1811" dataDxfId="14584"/>
    <tableColumn id="1828" xr3:uid="{AED907C0-4CCC-4921-8857-FEF787D6BB7A}" name="Column1812" dataDxfId="14583"/>
    <tableColumn id="1829" xr3:uid="{910732B2-5625-4CF8-BADD-DB95FB16EA17}" name="Column1813" dataDxfId="14582"/>
    <tableColumn id="1830" xr3:uid="{3AF8449F-15B2-4B7E-BD33-96B0BEBF1ACC}" name="Column1814" dataDxfId="14581"/>
    <tableColumn id="1831" xr3:uid="{39A4C482-E497-4D47-85D0-3396DB948305}" name="Column1815" dataDxfId="14580"/>
    <tableColumn id="1832" xr3:uid="{8437A4AB-97C3-45C9-AAE6-FA2D7D2F9926}" name="Column1816" dataDxfId="14579"/>
    <tableColumn id="1833" xr3:uid="{9565750E-3F9E-4DF0-9C8D-E2003D782A5F}" name="Column1817" dataDxfId="14578"/>
    <tableColumn id="1834" xr3:uid="{20A38D28-B610-4CC7-A151-C93E5F7598C8}" name="Column1818" dataDxfId="14577"/>
    <tableColumn id="1835" xr3:uid="{7E8AE527-B183-4ED5-90F3-F61ADA401C78}" name="Column1819" dataDxfId="14576"/>
    <tableColumn id="1836" xr3:uid="{7003B647-43D0-48D2-BD65-D650055EB0ED}" name="Column1820" dataDxfId="14575"/>
    <tableColumn id="1837" xr3:uid="{C9C75551-658B-4D03-9305-B170EE150CC4}" name="Column1821" dataDxfId="14574"/>
    <tableColumn id="1838" xr3:uid="{CC4DC38F-ED8B-47C9-9F67-440330135CC2}" name="Column1822" dataDxfId="14573"/>
    <tableColumn id="1839" xr3:uid="{BC656BE5-1BFE-4245-A09B-7294CCAAF450}" name="Column1823" dataDxfId="14572"/>
    <tableColumn id="1840" xr3:uid="{E412954A-CC54-42F5-A118-1DB5CAA48F30}" name="Column1824" dataDxfId="14571"/>
    <tableColumn id="1841" xr3:uid="{DAEC4172-8906-409D-884B-A61B82C74A97}" name="Column1825" dataDxfId="14570"/>
    <tableColumn id="1842" xr3:uid="{9A782542-994A-4CBE-8B91-BFA9FB7FB71D}" name="Column1826" dataDxfId="14569"/>
    <tableColumn id="1843" xr3:uid="{DD004596-A5D4-4804-A810-91211D5185B7}" name="Column1827" dataDxfId="14568"/>
    <tableColumn id="1844" xr3:uid="{6B1C4214-5549-4887-ABD7-A180CB1DF4A4}" name="Column1828" dataDxfId="14567"/>
    <tableColumn id="1845" xr3:uid="{05C7B69F-181D-440C-8CD4-45D442608995}" name="Column1829" dataDxfId="14566"/>
    <tableColumn id="1846" xr3:uid="{006072C2-83EE-42C2-AEB8-F31ED8E00117}" name="Column1830" dataDxfId="14565"/>
    <tableColumn id="1847" xr3:uid="{B48088E5-B2F4-4751-A482-8BAD4C58B1C8}" name="Column1831" dataDxfId="14564"/>
    <tableColumn id="1848" xr3:uid="{44AA1AAD-964B-4C28-BE13-68F5F0A8CA10}" name="Column1832" dataDxfId="14563"/>
    <tableColumn id="1849" xr3:uid="{ED007D40-427D-4181-B1E9-9B304CB6D2D7}" name="Column1833" dataDxfId="14562"/>
    <tableColumn id="1850" xr3:uid="{01A193DD-131E-4D22-A409-DA8E26CC427E}" name="Column1834" dataDxfId="14561"/>
    <tableColumn id="1851" xr3:uid="{25DE9065-BD7A-4AB2-9465-0272F212012F}" name="Column1835" dataDxfId="14560"/>
    <tableColumn id="1852" xr3:uid="{6699AF64-2E35-4617-95FD-F0D4E5EEB72E}" name="Column1836" dataDxfId="14559"/>
    <tableColumn id="1853" xr3:uid="{FA2FF606-81A2-4263-BA5F-1FD5EACBB863}" name="Column1837" dataDxfId="14558"/>
    <tableColumn id="1854" xr3:uid="{EBFB1212-1017-409C-8FA2-9F946FD7F43F}" name="Column1838" dataDxfId="14557"/>
    <tableColumn id="1855" xr3:uid="{CE9565FB-0F23-414A-8A4B-12CCA93EA293}" name="Column1839" dataDxfId="14556"/>
    <tableColumn id="1856" xr3:uid="{2B7DCC9B-9F6F-4E7A-AD93-BBFC01B29939}" name="Column1840" dataDxfId="14555"/>
    <tableColumn id="1857" xr3:uid="{0BA57786-96AB-4E03-9FC8-20DEC033FFE7}" name="Column1841" dataDxfId="14554"/>
    <tableColumn id="1858" xr3:uid="{1E2AC6C9-C6F8-4A46-9AE7-5EDD26A0D711}" name="Column1842" dataDxfId="14553"/>
    <tableColumn id="1859" xr3:uid="{BFE21709-FA78-4CCB-91E9-524C89FA9952}" name="Column1843" dataDxfId="14552"/>
    <tableColumn id="1860" xr3:uid="{F1B298F6-03B6-4661-BE08-7F200F0F0D85}" name="Column1844" dataDxfId="14551"/>
    <tableColumn id="1861" xr3:uid="{743B4487-34F9-44F1-A479-E7D01655C2F7}" name="Column1845" dataDxfId="14550"/>
    <tableColumn id="1862" xr3:uid="{889C13F7-E7F5-4FA3-B9D3-E9E1108FB5BB}" name="Column1846" dataDxfId="14549"/>
    <tableColumn id="1863" xr3:uid="{ADAD8831-184F-47FB-8122-8CFC0FD052EB}" name="Column1847" dataDxfId="14548"/>
    <tableColumn id="1864" xr3:uid="{AF599971-6445-40F3-AE2E-AC0BE5556D23}" name="Column1848" dataDxfId="14547"/>
    <tableColumn id="1865" xr3:uid="{1ECA0700-5D79-42FA-BAF4-ADE1117B29D8}" name="Column1849" dataDxfId="14546"/>
    <tableColumn id="1866" xr3:uid="{434CCE14-3A78-4B6C-9565-88ABE9AAFE6D}" name="Column1850" dataDxfId="14545"/>
    <tableColumn id="1867" xr3:uid="{7A1F7D1F-532E-4A29-92AB-4A9B965DF06D}" name="Column1851" dataDxfId="14544"/>
    <tableColumn id="1868" xr3:uid="{D88680CC-9BF7-4DE7-A898-820CBD6B34AD}" name="Column1852" dataDxfId="14543"/>
    <tableColumn id="1869" xr3:uid="{96A92EB6-D184-4FFF-9ABB-2EFEAB410793}" name="Column1853" dataDxfId="14542"/>
    <tableColumn id="1870" xr3:uid="{C55C62F5-1337-4FE6-90E3-96E90FB84933}" name="Column1854" dataDxfId="14541"/>
    <tableColumn id="1871" xr3:uid="{1F47BD09-1855-48D4-B5AE-ACADE885555D}" name="Column1855" dataDxfId="14540"/>
    <tableColumn id="1872" xr3:uid="{6B378D5F-D688-4E76-90C5-8E2BE35434E9}" name="Column1856" dataDxfId="14539"/>
    <tableColumn id="1873" xr3:uid="{D1128E65-27FA-4765-BBD6-43860B87BDAA}" name="Column1857" dataDxfId="14538"/>
    <tableColumn id="1874" xr3:uid="{699AD676-FB81-47B0-8631-A95F5B9F7E29}" name="Column1858" dataDxfId="14537"/>
    <tableColumn id="1875" xr3:uid="{C70F0ECB-D7CB-4D95-A723-3BC895514E13}" name="Column1859" dataDxfId="14536"/>
    <tableColumn id="1876" xr3:uid="{3E994D75-E5FF-488C-AA62-DD3D831159EC}" name="Column1860" dataDxfId="14535"/>
    <tableColumn id="1877" xr3:uid="{93F55D48-76E6-4076-BDEB-55AF9932D781}" name="Column1861" dataDxfId="14534"/>
    <tableColumn id="1878" xr3:uid="{CB26E1A5-BDBB-4024-8E32-2522E09E6FF5}" name="Column1862" dataDxfId="14533"/>
    <tableColumn id="1879" xr3:uid="{8D2FD3CD-22CA-4214-AE58-379B9B054901}" name="Column1863" dataDxfId="14532"/>
    <tableColumn id="1880" xr3:uid="{8E106EA5-473E-457F-A92A-246CAAE97642}" name="Column1864" dataDxfId="14531"/>
    <tableColumn id="1881" xr3:uid="{C9F41B6B-8372-40C4-8367-9B56C4DBEB6D}" name="Column1865" dataDxfId="14530"/>
    <tableColumn id="1882" xr3:uid="{EC460615-C7B7-44D7-94D2-C3946F3DDA72}" name="Column1866" dataDxfId="14529"/>
    <tableColumn id="1883" xr3:uid="{2C196952-A4BB-4EE1-B37B-70288CA81333}" name="Column1867" dataDxfId="14528"/>
    <tableColumn id="1884" xr3:uid="{6B177001-EE60-43F4-81CF-BEFCD6DE0352}" name="Column1868" dataDxfId="14527"/>
    <tableColumn id="1885" xr3:uid="{60E215DD-E4BE-4D0D-8DFA-860554EEC2DF}" name="Column1869" dataDxfId="14526"/>
    <tableColumn id="1886" xr3:uid="{EF66DE01-2E23-481E-AF8F-1E0D401C6DCC}" name="Column1870" dataDxfId="14525"/>
    <tableColumn id="1887" xr3:uid="{9E54D164-1DE4-4B49-A9E6-07D8D8E56A37}" name="Column1871" dataDxfId="14524"/>
    <tableColumn id="1888" xr3:uid="{C31C1966-ABDD-4C73-BF49-A80E0D1FAFA4}" name="Column1872" dataDxfId="14523"/>
    <tableColumn id="1889" xr3:uid="{183125D5-05A9-44D2-AFB6-0551013BDC74}" name="Column1873" dataDxfId="14522"/>
    <tableColumn id="1890" xr3:uid="{D0715342-CEFC-4216-AFE1-79BF0ADD5971}" name="Column1874" dataDxfId="14521"/>
    <tableColumn id="1891" xr3:uid="{6EE51C1F-534F-4E30-A349-D3645F19ECEC}" name="Column1875" dataDxfId="14520"/>
    <tableColumn id="1892" xr3:uid="{CE7F03D8-B7F7-49C5-BCC4-4EBC1ECE4827}" name="Column1876" dataDxfId="14519"/>
    <tableColumn id="1893" xr3:uid="{E37F877B-FA1E-448E-B94D-29D9C9D1652B}" name="Column1877" dataDxfId="14518"/>
    <tableColumn id="1894" xr3:uid="{E09CAA95-1ECB-4336-B99E-E434D146CD0E}" name="Column1878" dataDxfId="14517"/>
    <tableColumn id="1895" xr3:uid="{85EBE436-1A13-4F36-A476-B04CB8863D57}" name="Column1879" dataDxfId="14516"/>
    <tableColumn id="1896" xr3:uid="{ABD567D5-0AAC-46AA-99BE-71F1FE09D6C2}" name="Column1880" dataDxfId="14515"/>
    <tableColumn id="1897" xr3:uid="{8FD1551F-F3EE-43F4-AC65-8675F6024D4F}" name="Column1881" dataDxfId="14514"/>
    <tableColumn id="1898" xr3:uid="{B173D98A-15D6-4AFD-8796-E3C69CE82247}" name="Column1882" dataDxfId="14513"/>
    <tableColumn id="1899" xr3:uid="{86A26B86-707C-46B9-92DB-4A6DEE2A557C}" name="Column1883" dataDxfId="14512"/>
    <tableColumn id="1900" xr3:uid="{7CB059DC-AD07-4DA5-9AF4-1526116FE74F}" name="Column1884" dataDxfId="14511"/>
    <tableColumn id="1901" xr3:uid="{B1E25F55-D397-435E-B746-1D20924FAA25}" name="Column1885" dataDxfId="14510"/>
    <tableColumn id="1902" xr3:uid="{82B97389-106B-4E9E-B94F-1EB1629A1BF4}" name="Column1886" dataDxfId="14509"/>
    <tableColumn id="1903" xr3:uid="{6729E3DB-0151-4653-90CC-6041362A6462}" name="Column1887" dataDxfId="14508"/>
    <tableColumn id="1904" xr3:uid="{4C431AB9-F23A-42DC-8D4D-EF682C6A4CA7}" name="Column1888" dataDxfId="14507"/>
    <tableColumn id="1905" xr3:uid="{A065C132-C5F2-40C1-B111-C8EAE1FD0595}" name="Column1889" dataDxfId="14506"/>
    <tableColumn id="1906" xr3:uid="{E1FEB60A-E919-473D-8EA4-F99A98D7C921}" name="Column1890" dataDxfId="14505"/>
    <tableColumn id="1907" xr3:uid="{F3A34940-2628-4C5A-8DF9-15055590F38B}" name="Column1891" dataDxfId="14504"/>
    <tableColumn id="1908" xr3:uid="{B91AD361-06B1-42E1-8962-E9699088D8E9}" name="Column1892" dataDxfId="14503"/>
    <tableColumn id="1909" xr3:uid="{9DBCB4BD-233C-4159-9A8A-94199EBBB25A}" name="Column1893" dataDxfId="14502"/>
    <tableColumn id="1910" xr3:uid="{E4F79347-E043-4939-831E-5C54C0637CDD}" name="Column1894" dataDxfId="14501"/>
    <tableColumn id="1911" xr3:uid="{6AA10D79-1E5A-4908-B459-842CEA7755DE}" name="Column1895" dataDxfId="14500"/>
    <tableColumn id="1912" xr3:uid="{B131A492-712D-40EC-AAF2-9EB9F5F0F79B}" name="Column1896" dataDxfId="14499"/>
    <tableColumn id="1913" xr3:uid="{33D3B0DC-3F0C-4C51-AC9D-5ABF15A3DAB1}" name="Column1897" dataDxfId="14498"/>
    <tableColumn id="1914" xr3:uid="{BA00B944-79FB-406E-BA36-439729694054}" name="Column1898" dataDxfId="14497"/>
    <tableColumn id="1915" xr3:uid="{E70BDDB7-4FA3-4205-B47A-615CEFF82857}" name="Column1899" dataDxfId="14496"/>
    <tableColumn id="1916" xr3:uid="{B9646299-DB61-476E-B674-D5533E90DB8C}" name="Column1900" dataDxfId="14495"/>
    <tableColumn id="1917" xr3:uid="{606D368E-774F-43E9-B316-57C0CE63D5A0}" name="Column1901" dataDxfId="14494"/>
    <tableColumn id="1918" xr3:uid="{4B96735C-9CD9-4C0F-B961-AA1052748304}" name="Column1902" dataDxfId="14493"/>
    <tableColumn id="1919" xr3:uid="{4E53B601-510E-40DE-B58B-401E9D45A115}" name="Column1903" dataDxfId="14492"/>
    <tableColumn id="1920" xr3:uid="{819EFC4E-72D4-4954-9581-EFFB910A48C8}" name="Column1904" dataDxfId="14491"/>
    <tableColumn id="1921" xr3:uid="{760B854A-00B0-48BF-AA22-82E016932E4F}" name="Column1905" dataDxfId="14490"/>
    <tableColumn id="1922" xr3:uid="{BDFB779C-70D3-4DB3-8ADD-E441736991F3}" name="Column1906" dataDxfId="14489"/>
    <tableColumn id="1923" xr3:uid="{13369BD3-72AE-414B-8FC5-40D81ADB7CA7}" name="Column1907" dataDxfId="14488"/>
    <tableColumn id="1924" xr3:uid="{A5B5DDA8-B776-466D-9537-732F41015E34}" name="Column1908" dataDxfId="14487"/>
    <tableColumn id="1925" xr3:uid="{DFDD66E3-2770-4F86-9BB5-730A2B12FA15}" name="Column1909" dataDxfId="14486"/>
    <tableColumn id="1926" xr3:uid="{26E9F065-2192-44CF-BB0A-3C8D36C24358}" name="Column1910" dataDxfId="14485"/>
    <tableColumn id="1927" xr3:uid="{1F3CB717-19B6-4161-8A3F-ABE4EB07CCA6}" name="Column1911" dataDxfId="14484"/>
    <tableColumn id="1928" xr3:uid="{0BE143DA-489A-4D03-BEA0-C8BC49419E5E}" name="Column1912" dataDxfId="14483"/>
    <tableColumn id="1929" xr3:uid="{2E6822EC-B3E5-448D-B129-79BAF2E82A8E}" name="Column1913" dataDxfId="14482"/>
    <tableColumn id="1930" xr3:uid="{5A11C397-A2D1-43C5-8BDE-B1D8AD8B80AF}" name="Column1914" dataDxfId="14481"/>
    <tableColumn id="1931" xr3:uid="{B01A784A-EEBB-4175-AC9D-C5DAFBABF466}" name="Column1915" dataDxfId="14480"/>
    <tableColumn id="1932" xr3:uid="{C5E62E9A-F426-4F68-A78C-2626F3DE1C9A}" name="Column1916" dataDxfId="14479"/>
    <tableColumn id="1933" xr3:uid="{CB8AADA1-0A1F-4FB9-A9ED-AFFE0C2B8CB4}" name="Column1917" dataDxfId="14478"/>
    <tableColumn id="1934" xr3:uid="{FCC34FCA-F1FF-41FC-A501-7E0F41D99330}" name="Column1918" dataDxfId="14477"/>
    <tableColumn id="1935" xr3:uid="{37346D9B-EA81-4219-8A7B-A11C3EC75613}" name="Column1919" dataDxfId="14476"/>
    <tableColumn id="1936" xr3:uid="{A1D95450-CDDD-4BE7-BC78-49EB39213B54}" name="Column1920" dataDxfId="14475"/>
    <tableColumn id="1937" xr3:uid="{0DACEBCA-6E8C-4BDC-8A43-3AD81BC2F33C}" name="Column1921" dataDxfId="14474"/>
    <tableColumn id="1938" xr3:uid="{622BBFFE-B600-49D2-969F-9BD1FA43E98C}" name="Column1922" dataDxfId="14473"/>
    <tableColumn id="1939" xr3:uid="{9B9CF680-350F-4987-B97A-DA2BBFD2B6DC}" name="Column1923" dataDxfId="14472"/>
    <tableColumn id="1940" xr3:uid="{7931822F-B658-4145-8D01-BCD0F4C3080A}" name="Column1924" dataDxfId="14471"/>
    <tableColumn id="1941" xr3:uid="{D24B65BF-03DB-46F5-8D2E-D4C1C8283EF6}" name="Column1925" dataDxfId="14470"/>
    <tableColumn id="1942" xr3:uid="{B611E21B-EC95-4C8B-A4C6-CB1488ECBD87}" name="Column1926" dataDxfId="14469"/>
    <tableColumn id="1943" xr3:uid="{1BA07727-6D81-4876-B085-CE596DECA260}" name="Column1927" dataDxfId="14468"/>
    <tableColumn id="1944" xr3:uid="{BCC9BC79-C3D3-4B79-9CEB-04F29ECB7BE0}" name="Column1928" dataDxfId="14467"/>
    <tableColumn id="1945" xr3:uid="{C4A8F6EC-DF52-49FD-805E-B40128F600C0}" name="Column1929" dataDxfId="14466"/>
    <tableColumn id="1946" xr3:uid="{34DFEEDD-7707-4B07-82DC-CC675306070E}" name="Column1930" dataDxfId="14465"/>
    <tableColumn id="1947" xr3:uid="{F0FEB596-303E-4D42-BD9F-7730DBDF487A}" name="Column1931" dataDxfId="14464"/>
    <tableColumn id="1948" xr3:uid="{E23765FD-030D-4EBB-92F2-ACAB0CB90004}" name="Column1932" dataDxfId="14463"/>
    <tableColumn id="1949" xr3:uid="{D32CEEBA-70FA-47F3-9A18-EA6064456B24}" name="Column1933" dataDxfId="14462"/>
    <tableColumn id="1950" xr3:uid="{962F86F2-D7E8-43EB-B094-725233AC6567}" name="Column1934" dataDxfId="14461"/>
    <tableColumn id="1951" xr3:uid="{B5596921-B7E3-4ABF-AEC6-D57221A9770B}" name="Column1935" dataDxfId="14460"/>
    <tableColumn id="1952" xr3:uid="{BA82B080-4C70-499D-B8E4-F7DEFD851EAD}" name="Column1936" dataDxfId="14459"/>
    <tableColumn id="1953" xr3:uid="{E4E5D581-8DA0-415A-B3D4-BBF83B1A1FC7}" name="Column1937" dataDxfId="14458"/>
    <tableColumn id="1954" xr3:uid="{A30EED4A-B603-4ADF-93CC-018F352D6635}" name="Column1938" dataDxfId="14457"/>
    <tableColumn id="1955" xr3:uid="{9B916B10-CB59-463F-A1EA-61DE3D65020A}" name="Column1939" dataDxfId="14456"/>
    <tableColumn id="1956" xr3:uid="{6C5F8783-8960-4EC0-B498-1CE898EAEDBE}" name="Column1940" dataDxfId="14455"/>
    <tableColumn id="1957" xr3:uid="{A2276986-0C00-4E38-9DAF-754BF73ECB31}" name="Column1941" dataDxfId="14454"/>
    <tableColumn id="1958" xr3:uid="{0D06BDF7-C2C2-4AD0-9C82-4398BC7558BF}" name="Column1942" dataDxfId="14453"/>
    <tableColumn id="1959" xr3:uid="{B185A4D8-6CA4-4A59-A880-CE0C9B978DF9}" name="Column1943" dataDxfId="14452"/>
    <tableColumn id="1960" xr3:uid="{AB2C8F1A-D678-4D4A-9BC1-696AA5B8E8AC}" name="Column1944" dataDxfId="14451"/>
    <tableColumn id="1961" xr3:uid="{E4300FE2-657A-4435-A02F-97B042E58377}" name="Column1945" dataDxfId="14450"/>
    <tableColumn id="1962" xr3:uid="{A36B1B16-11B8-4348-B13E-4FA7D291D4F0}" name="Column1946" dataDxfId="14449"/>
    <tableColumn id="1963" xr3:uid="{50050C07-525C-44BB-91AF-78BADB723F8D}" name="Column1947" dataDxfId="14448"/>
    <tableColumn id="1964" xr3:uid="{F2ED146A-E3AA-4262-AB77-35C6C7AEB95C}" name="Column1948" dataDxfId="14447"/>
    <tableColumn id="1965" xr3:uid="{7B221A34-936D-4F3D-89BB-E1E3A445F201}" name="Column1949" dataDxfId="14446"/>
    <tableColumn id="1966" xr3:uid="{827EA474-630C-474C-A403-5E5689005AC3}" name="Column1950" dataDxfId="14445"/>
    <tableColumn id="1967" xr3:uid="{4B421213-9684-4BB4-8916-1B7368FA1FB3}" name="Column1951" dataDxfId="14444"/>
    <tableColumn id="1968" xr3:uid="{7AA87D93-F293-4A54-A5C8-510666C0E21D}" name="Column1952" dataDxfId="14443"/>
    <tableColumn id="1969" xr3:uid="{0E35D814-45AD-46A7-935E-57B980B80C73}" name="Column1953" dataDxfId="14442"/>
    <tableColumn id="1970" xr3:uid="{94C0DE08-392D-48E7-B0EF-090A44635B16}" name="Column1954" dataDxfId="14441"/>
    <tableColumn id="1971" xr3:uid="{746451A6-B156-412F-9523-978F7920D2FD}" name="Column1955" dataDxfId="14440"/>
    <tableColumn id="1972" xr3:uid="{B3055D91-7BED-4DC5-B534-ED0B3AEAB8A7}" name="Column1956" dataDxfId="14439"/>
    <tableColumn id="1973" xr3:uid="{89E0AD77-4145-4A6A-BBE4-8B5DEF4D0CB0}" name="Column1957" dataDxfId="14438"/>
    <tableColumn id="1974" xr3:uid="{542F465B-CD72-4B06-A529-E4849F83788A}" name="Column1958" dataDxfId="14437"/>
    <tableColumn id="1975" xr3:uid="{DF9DE792-5846-4A39-9C1B-73F851392E8E}" name="Column1959" dataDxfId="14436"/>
    <tableColumn id="1976" xr3:uid="{92F067F5-927B-4118-A0B7-3049CA63B6EF}" name="Column1960" dataDxfId="14435"/>
    <tableColumn id="1977" xr3:uid="{972ADBBA-5A28-495A-9642-7EB88571500F}" name="Column1961" dataDxfId="14434"/>
    <tableColumn id="1978" xr3:uid="{3E0017AB-F51C-4EE3-93E0-955E21381F43}" name="Column1962" dataDxfId="14433"/>
    <tableColumn id="1979" xr3:uid="{6EB2BD53-3372-43E2-BDD1-B4EDA60563CF}" name="Column1963" dataDxfId="14432"/>
    <tableColumn id="1980" xr3:uid="{4AD6AB59-B280-4DE0-9903-0400099A013A}" name="Column1964" dataDxfId="14431"/>
    <tableColumn id="1981" xr3:uid="{E58B66C3-B61C-45C0-9E1C-1BFC897606AC}" name="Column1965" dataDxfId="14430"/>
    <tableColumn id="1982" xr3:uid="{156D24DE-5FA1-468F-848C-6D306927520D}" name="Column1966" dataDxfId="14429"/>
    <tableColumn id="1983" xr3:uid="{289AAA71-47E5-4A11-8B21-B4419A67C901}" name="Column1967" dataDxfId="14428"/>
    <tableColumn id="1984" xr3:uid="{3CAACBAB-3CCC-4CFA-AFF4-4DC4B9BE135B}" name="Column1968" dataDxfId="14427"/>
    <tableColumn id="1985" xr3:uid="{36B71109-D494-4562-A5FF-0314F8C26CDA}" name="Column1969" dataDxfId="14426"/>
    <tableColumn id="1986" xr3:uid="{F495EE04-1BE4-43A1-B0A5-4B052906AE7A}" name="Column1970" dataDxfId="14425"/>
    <tableColumn id="1987" xr3:uid="{A0DCC964-D086-40BB-AE5B-6C64BD979BD0}" name="Column1971" dataDxfId="14424"/>
    <tableColumn id="1988" xr3:uid="{33EABED1-1A54-4D88-84C0-1BDCBFE3F8CE}" name="Column1972" dataDxfId="14423"/>
    <tableColumn id="1989" xr3:uid="{128DE82D-AB68-4243-A36D-D999366D846F}" name="Column1973" dataDxfId="14422"/>
    <tableColumn id="1990" xr3:uid="{E195934D-9671-451B-AB17-9F890D209057}" name="Column1974" dataDxfId="14421"/>
    <tableColumn id="1991" xr3:uid="{A92CC289-0AA8-4FA3-BA4A-EF4DEE28B32F}" name="Column1975" dataDxfId="14420"/>
    <tableColumn id="1992" xr3:uid="{AC9C9642-3534-4070-B2EC-5EB6EE31BBE5}" name="Column1976" dataDxfId="14419"/>
    <tableColumn id="1993" xr3:uid="{27A276D0-3698-455F-93A4-99CA944EED46}" name="Column1977" dataDxfId="14418"/>
    <tableColumn id="1994" xr3:uid="{310085B4-9632-4D77-A4E1-88791EE2B150}" name="Column1978" dataDxfId="14417"/>
    <tableColumn id="1995" xr3:uid="{D7C069F7-5A26-4CAA-8C87-456E02D17B9D}" name="Column1979" dataDxfId="14416"/>
    <tableColumn id="1996" xr3:uid="{A1E43E28-B285-48D7-BEDF-3843127BF0FA}" name="Column1980" dataDxfId="14415"/>
    <tableColumn id="1997" xr3:uid="{977E65D7-8FA2-4363-88C8-CBA6A7C168DE}" name="Column1981" dataDxfId="14414"/>
    <tableColumn id="1998" xr3:uid="{C4DD1020-0381-4FFE-A4C5-3F73877AC67E}" name="Column1982" dataDxfId="14413"/>
    <tableColumn id="1999" xr3:uid="{9BA2D352-C269-4E9F-B0D9-25F6F2E933FB}" name="Column1983" dataDxfId="14412"/>
    <tableColumn id="2000" xr3:uid="{53B9F1E9-393E-46E3-92B0-F4018E8AEE68}" name="Column1984" dataDxfId="14411"/>
    <tableColumn id="2001" xr3:uid="{C88B8FEE-797B-48DC-9478-3001512C0CBE}" name="Column1985" dataDxfId="14410"/>
    <tableColumn id="2002" xr3:uid="{3AD58DD7-CF6E-45E0-8F78-CA8989B3859E}" name="Column1986" dataDxfId="14409"/>
    <tableColumn id="2003" xr3:uid="{5AC889B4-753F-476D-B596-F06132A380C3}" name="Column1987" dataDxfId="14408"/>
    <tableColumn id="2004" xr3:uid="{384A23D2-CD41-460D-A1F2-654F0F2BD7E0}" name="Column1988" dataDxfId="14407"/>
    <tableColumn id="2005" xr3:uid="{A3BE8D75-07A5-4054-A4D7-9CB30754AA3B}" name="Column1989" dataDxfId="14406"/>
    <tableColumn id="2006" xr3:uid="{C4E25CA0-3795-4ECD-B6EB-E47BF7F6FA80}" name="Column1990" dataDxfId="14405"/>
    <tableColumn id="2007" xr3:uid="{1CDF15D3-A8D4-4E05-8C03-0D9D54B2B057}" name="Column1991" dataDxfId="14404"/>
    <tableColumn id="2008" xr3:uid="{E4E64FB0-6F88-4D76-8834-87021D683946}" name="Column1992" dataDxfId="14403"/>
    <tableColumn id="2009" xr3:uid="{8818D12F-2C46-4229-9B79-12E41844BEF3}" name="Column1993" dataDxfId="14402"/>
    <tableColumn id="2010" xr3:uid="{54D17599-9EA5-4034-A568-D715D1CC5533}" name="Column1994" dataDxfId="14401"/>
    <tableColumn id="2011" xr3:uid="{208C3994-8988-4708-8991-2D61C449025E}" name="Column1995" dataDxfId="14400"/>
    <tableColumn id="2012" xr3:uid="{914499DA-C6A8-4FD4-BE3C-2D6257D97F7C}" name="Column1996" dataDxfId="14399"/>
    <tableColumn id="2013" xr3:uid="{68B6F735-2A94-4752-B2E7-661F8B09C691}" name="Column1997" dataDxfId="14398"/>
    <tableColumn id="2014" xr3:uid="{B1DF377B-55D1-41AC-A682-60B87F310022}" name="Column1998" dataDxfId="14397"/>
    <tableColumn id="2015" xr3:uid="{D5367B8A-2F32-4115-A4D7-38937F97EF7B}" name="Column1999" dataDxfId="14396"/>
    <tableColumn id="2016" xr3:uid="{31397959-0C6F-4A10-9BC4-DDC51E7E9AD6}" name="Column2000" dataDxfId="14395"/>
    <tableColumn id="2017" xr3:uid="{F3C63266-DE00-4B45-B2F7-F5EFA72AC7ED}" name="Column2001" dataDxfId="14394"/>
    <tableColumn id="2018" xr3:uid="{A4CBC793-A4AD-47AB-893F-40854BCAF797}" name="Column2002" dataDxfId="14393"/>
    <tableColumn id="2019" xr3:uid="{040894BF-3B6A-41CA-A82C-07338D829220}" name="Column2003" dataDxfId="14392"/>
    <tableColumn id="2020" xr3:uid="{2954F688-EB60-4DD9-9934-D8D3BE8B0837}" name="Column2004" dataDxfId="14391"/>
    <tableColumn id="2021" xr3:uid="{FE8F207C-DA7A-4071-88B7-9E14BAE7EFEF}" name="Column2005" dataDxfId="14390"/>
    <tableColumn id="2022" xr3:uid="{9C05141A-4D72-42FC-A534-231F85DB6AC6}" name="Column2006" dataDxfId="14389"/>
    <tableColumn id="2023" xr3:uid="{FD900D6F-F84D-48E7-B620-D75CAE3E5F8F}" name="Column2007" dataDxfId="14388"/>
    <tableColumn id="2024" xr3:uid="{E2872A46-685C-4B81-AC88-40704410BA6C}" name="Column2008" dataDxfId="14387"/>
    <tableColumn id="2025" xr3:uid="{35D87AE9-CA92-4576-AB54-66F69F45915B}" name="Column2009" dataDxfId="14386"/>
    <tableColumn id="2026" xr3:uid="{828E5761-6BFB-4816-B2FA-7FEBE223534D}" name="Column2010" dataDxfId="14385"/>
    <tableColumn id="2027" xr3:uid="{BF7F7FAF-E931-4631-8071-705B7247AED6}" name="Column2011" dataDxfId="14384"/>
    <tableColumn id="2028" xr3:uid="{DC5EE75F-436B-495F-AB38-5AFE70644EB2}" name="Column2012" dataDxfId="14383"/>
    <tableColumn id="2029" xr3:uid="{6FCEDB5A-513D-41FA-99F6-C222A5AD86A5}" name="Column2013" dataDxfId="14382"/>
    <tableColumn id="2030" xr3:uid="{9AEBD886-FFCC-4D09-B377-3E2AB8F0152E}" name="Column2014" dataDxfId="14381"/>
    <tableColumn id="2031" xr3:uid="{E7065205-D699-4D41-ACF2-5B573F82852B}" name="Column2015" dataDxfId="14380"/>
    <tableColumn id="2032" xr3:uid="{38E0949B-0776-4B75-82AF-E878803712C6}" name="Column2016" dataDxfId="14379"/>
    <tableColumn id="2033" xr3:uid="{19A1BDDC-3EF8-4DD2-81C7-BED2A1331299}" name="Column2017" dataDxfId="14378"/>
    <tableColumn id="2034" xr3:uid="{C88825B2-3CA8-4751-A146-7BA3EBCF4B03}" name="Column2018" dataDxfId="14377"/>
    <tableColumn id="2035" xr3:uid="{9415A696-456F-4467-B042-85202681A8E0}" name="Column2019" dataDxfId="14376"/>
    <tableColumn id="2036" xr3:uid="{377EA284-CB3A-46A5-9A6F-80016784B97B}" name="Column2020" dataDxfId="14375"/>
    <tableColumn id="2037" xr3:uid="{9BAC72CD-A9CB-4FAD-9FA4-B8B9A322CA49}" name="Column2021" dataDxfId="14374"/>
    <tableColumn id="2038" xr3:uid="{822F39BF-DC47-4B96-9B04-CB2AC5E89769}" name="Column2022" dataDxfId="14373"/>
    <tableColumn id="2039" xr3:uid="{4004E7F3-755B-4789-B295-634C5969458B}" name="Column2023" dataDxfId="14372"/>
    <tableColumn id="2040" xr3:uid="{2548658D-2196-433E-B52B-40333854E84F}" name="Column2024" dataDxfId="14371"/>
    <tableColumn id="2041" xr3:uid="{90CA8D4F-0E04-4E1F-8729-AC8BB020191F}" name="Column2025" dataDxfId="14370"/>
    <tableColumn id="2042" xr3:uid="{54813136-865E-446F-98C1-AC560ACD7DDB}" name="Column2026" dataDxfId="14369"/>
    <tableColumn id="2043" xr3:uid="{DF5BB2E3-D86E-405A-86C0-E3137344C201}" name="Column2027" dataDxfId="14368"/>
    <tableColumn id="2044" xr3:uid="{8FE555CC-07FD-4317-A39F-72D8FE8DADC5}" name="Column2028" dataDxfId="14367"/>
    <tableColumn id="2045" xr3:uid="{89B77990-62C7-4864-9230-A97CB4C44A90}" name="Column2029" dataDxfId="14366"/>
    <tableColumn id="2046" xr3:uid="{4239C66B-E04E-4FF8-815D-8B87A125A298}" name="Column2030" dataDxfId="14365"/>
    <tableColumn id="2047" xr3:uid="{D1084B14-F7B0-47BA-A83C-2C3D8221CA65}" name="Column2031" dataDxfId="14364"/>
    <tableColumn id="2048" xr3:uid="{A1D4474C-3948-4CF2-B6EF-70E0168F75C0}" name="Column2032" dataDxfId="14363"/>
    <tableColumn id="2049" xr3:uid="{B349C157-8C88-4D2F-9867-78EB0233094D}" name="Column2033" dataDxfId="14362"/>
    <tableColumn id="2050" xr3:uid="{DE6E29E4-80D0-48BD-A876-DB639453B601}" name="Column2034" dataDxfId="14361"/>
    <tableColumn id="2051" xr3:uid="{CCAAAE94-7CDE-4853-8A68-F220FAE066FB}" name="Column2035" dataDxfId="14360"/>
    <tableColumn id="2052" xr3:uid="{0ACC20B5-C8CE-4262-8C5F-96E4C52FEF34}" name="Column2036" dataDxfId="14359"/>
    <tableColumn id="2053" xr3:uid="{8077FC47-CEEA-4461-8768-28C0A786E7C4}" name="Column2037" dataDxfId="14358"/>
    <tableColumn id="2054" xr3:uid="{0255269A-7EFB-49D7-9699-018173DA092B}" name="Column2038" dataDxfId="14357"/>
    <tableColumn id="2055" xr3:uid="{555E70A9-A204-49E3-823F-C05DE3006AF8}" name="Column2039" dataDxfId="14356"/>
    <tableColumn id="2056" xr3:uid="{761433A6-36B6-4F49-A68A-7167E6C740CF}" name="Column2040" dataDxfId="14355"/>
    <tableColumn id="2057" xr3:uid="{CE3C0EDF-CD1B-4933-B3BA-9A91E3214661}" name="Column2041" dataDxfId="14354"/>
    <tableColumn id="2058" xr3:uid="{86363D3A-781C-4910-80EF-8C64B2C0D4CB}" name="Column2042" dataDxfId="14353"/>
    <tableColumn id="2059" xr3:uid="{FD85F772-7FF1-4B5E-A45A-E7D4942B8599}" name="Column2043" dataDxfId="14352"/>
    <tableColumn id="2060" xr3:uid="{2C675D3A-D29E-45C1-ADAA-6D04D1B84E92}" name="Column2044" dataDxfId="14351"/>
    <tableColumn id="2061" xr3:uid="{8DBA577C-C820-4876-BCB4-79D3363A0452}" name="Column2045" dataDxfId="14350"/>
    <tableColumn id="2062" xr3:uid="{30602683-E519-4842-ABA3-34CA8BA53151}" name="Column2046" dataDxfId="14349"/>
    <tableColumn id="2063" xr3:uid="{E6C48156-0D9A-4C0A-B89C-06925F734622}" name="Column2047" dataDxfId="14348"/>
    <tableColumn id="2064" xr3:uid="{5DD60DFE-F4D9-4B6B-AC17-83A84FF22737}" name="Column2048" dataDxfId="14347"/>
    <tableColumn id="2065" xr3:uid="{84CB3C70-B45A-4111-91E5-3177D764D9DC}" name="Column2049" dataDxfId="14346"/>
    <tableColumn id="2066" xr3:uid="{3F1BF19A-74BE-497F-8E79-C9F793BCF554}" name="Column2050" dataDxfId="14345"/>
    <tableColumn id="2067" xr3:uid="{8B8AD1CF-0510-4172-B6AE-61D72770FE75}" name="Column2051" dataDxfId="14344"/>
    <tableColumn id="2068" xr3:uid="{81EF3F95-FC9A-45A1-984D-F5BB7040593A}" name="Column2052" dataDxfId="14343"/>
    <tableColumn id="2069" xr3:uid="{D24F64B2-72CA-40CF-970B-7474CD8CD007}" name="Column2053" dataDxfId="14342"/>
    <tableColumn id="2070" xr3:uid="{4A0991C4-FC40-4D82-9837-2DB8F6A999E6}" name="Column2054" dataDxfId="14341"/>
    <tableColumn id="2071" xr3:uid="{B3E2E1E2-66FF-49C6-ABAF-61F3F3B25C00}" name="Column2055" dataDxfId="14340"/>
    <tableColumn id="2072" xr3:uid="{725BCAB4-4005-4BC7-9D5D-3A3F72BC4D18}" name="Column2056" dataDxfId="14339"/>
    <tableColumn id="2073" xr3:uid="{5163927B-EAFC-4018-9EC7-4B0D15564981}" name="Column2057" dataDxfId="14338"/>
    <tableColumn id="2074" xr3:uid="{1973FA8A-9F87-4891-84E2-FF8A7D879CB0}" name="Column2058" dataDxfId="14337"/>
    <tableColumn id="2075" xr3:uid="{97DE1596-BD03-48E8-B9A4-A043F195C7F5}" name="Column2059" dataDxfId="14336"/>
    <tableColumn id="2076" xr3:uid="{CA16E9F3-2A06-465B-968F-AD14FCEE55CC}" name="Column2060" dataDxfId="14335"/>
    <tableColumn id="2077" xr3:uid="{ABFE9427-5C7C-41F3-9B24-F0922B9B6EC1}" name="Column2061" dataDxfId="14334"/>
    <tableColumn id="2078" xr3:uid="{61E6A540-9105-48A2-9338-3B94579F276C}" name="Column2062" dataDxfId="14333"/>
    <tableColumn id="2079" xr3:uid="{290D5085-3D8B-44A5-BB4C-26BA666AC64E}" name="Column2063" dataDxfId="14332"/>
    <tableColumn id="2080" xr3:uid="{D99EE713-43D6-42A3-AC28-156B1FC8EB26}" name="Column2064" dataDxfId="14331"/>
    <tableColumn id="2081" xr3:uid="{C5B90B15-280A-468A-B172-703FCC683628}" name="Column2065" dataDxfId="14330"/>
    <tableColumn id="2082" xr3:uid="{5BDAE461-F6C2-4F1D-A06E-D540EE1746D5}" name="Column2066" dataDxfId="14329"/>
    <tableColumn id="2083" xr3:uid="{03643CED-3930-4484-A672-F03967C769FF}" name="Column2067" dataDxfId="14328"/>
    <tableColumn id="2084" xr3:uid="{738326F1-C9F0-4832-B719-29BEE83BE6D9}" name="Column2068" dataDxfId="14327"/>
    <tableColumn id="2085" xr3:uid="{2D4FA45D-03DC-47DF-987D-94C4092A3AE1}" name="Column2069" dataDxfId="14326"/>
    <tableColumn id="2086" xr3:uid="{BCE0F569-B74E-46E7-8AB2-0AE4CD7F2E44}" name="Column2070" dataDxfId="14325"/>
    <tableColumn id="2087" xr3:uid="{A5AB2972-2299-4803-9F47-3130CF9F7B50}" name="Column2071" dataDxfId="14324"/>
    <tableColumn id="2088" xr3:uid="{600A7D20-15F8-4510-B70E-CD241DEE4BB2}" name="Column2072" dataDxfId="14323"/>
    <tableColumn id="2089" xr3:uid="{24A28F34-AB28-4348-BF6E-CEA5BF9D9961}" name="Column2073" dataDxfId="14322"/>
    <tableColumn id="2090" xr3:uid="{06293072-C4C8-4498-88C4-46268F7304C8}" name="Column2074" dataDxfId="14321"/>
    <tableColumn id="2091" xr3:uid="{54F61FA7-DF6F-41CB-8C87-A7366C0D2656}" name="Column2075" dataDxfId="14320"/>
    <tableColumn id="2092" xr3:uid="{B24BCB00-50FF-49EF-A9E3-21CB7CEDA465}" name="Column2076" dataDxfId="14319"/>
    <tableColumn id="2093" xr3:uid="{71CAD6B5-EEC2-4C60-9A07-F4DE8C8ACAA4}" name="Column2077" dataDxfId="14318"/>
    <tableColumn id="2094" xr3:uid="{17DBCC7C-044E-405C-A747-A488FB90E79A}" name="Column2078" dataDxfId="14317"/>
    <tableColumn id="2095" xr3:uid="{85500BB4-5F46-4B3D-81A4-B761C2751208}" name="Column2079" dataDxfId="14316"/>
    <tableColumn id="2096" xr3:uid="{E601CF4A-FA69-46EC-966C-244913BC97C6}" name="Column2080" dataDxfId="14315"/>
    <tableColumn id="2097" xr3:uid="{E8A7EA12-98BF-49BE-9551-9000C40CE735}" name="Column2081" dataDxfId="14314"/>
    <tableColumn id="2098" xr3:uid="{7B880677-B7FB-4485-8E21-9E9BEF4F6910}" name="Column2082" dataDxfId="14313"/>
    <tableColumn id="2099" xr3:uid="{BB7960D8-B787-4C59-ACE1-CFE346EB0741}" name="Column2083" dataDxfId="14312"/>
    <tableColumn id="2100" xr3:uid="{3E3F07C5-CD91-4C3F-A8EE-F1FBF188CB25}" name="Column2084" dataDxfId="14311"/>
    <tableColumn id="2101" xr3:uid="{2F99E58B-8A5F-401B-BEE1-24003294BA44}" name="Column2085" dataDxfId="14310"/>
    <tableColumn id="2102" xr3:uid="{1A44BD78-C77F-4039-A522-3C018685A35F}" name="Column2086" dataDxfId="14309"/>
    <tableColumn id="2103" xr3:uid="{A9045711-B414-4BBE-9396-D6CAD41A7D02}" name="Column2087" dataDxfId="14308"/>
    <tableColumn id="2104" xr3:uid="{6E8DBFA3-8418-47F6-8BAD-EAC0AF644670}" name="Column2088" dataDxfId="14307"/>
    <tableColumn id="2105" xr3:uid="{1864B3FE-3C18-4C8E-B52D-2156A2BE4ACD}" name="Column2089" dataDxfId="14306"/>
    <tableColumn id="2106" xr3:uid="{F8B1A2F9-43F6-4BD5-84C6-84DB7D76D4B1}" name="Column2090" dataDxfId="14305"/>
    <tableColumn id="2107" xr3:uid="{63D0F606-E77A-4BEC-98BD-62AD14B3EF70}" name="Column2091" dataDxfId="14304"/>
    <tableColumn id="2108" xr3:uid="{6B1B6038-5472-4CB7-8C71-9754F49182A3}" name="Column2092" dataDxfId="14303"/>
    <tableColumn id="2109" xr3:uid="{7733E253-6016-45F6-BC7F-0B8DF559F815}" name="Column2093" dataDxfId="14302"/>
    <tableColumn id="2110" xr3:uid="{E2C1910C-8DE1-4D4E-B2A5-583FFB56F4C3}" name="Column2094" dataDxfId="14301"/>
    <tableColumn id="2111" xr3:uid="{B6E9D5F3-2F2F-4F66-AB75-71EFC5CE6143}" name="Column2095" dataDxfId="14300"/>
    <tableColumn id="2112" xr3:uid="{65528F9C-6145-4A4A-A195-AE162942FE3C}" name="Column2096" dataDxfId="14299"/>
    <tableColumn id="2113" xr3:uid="{82F7105F-CCDB-4C8B-BBDD-B3789EE1488B}" name="Column2097" dataDxfId="14298"/>
    <tableColumn id="2114" xr3:uid="{FFA3D5B5-FD13-470C-BC95-A943CD1B4D9A}" name="Column2098" dataDxfId="14297"/>
    <tableColumn id="2115" xr3:uid="{9A7F4625-4385-4668-97F9-3F1AB505CD52}" name="Column2099" dataDxfId="14296"/>
    <tableColumn id="2116" xr3:uid="{C822B5BC-0AB4-4810-8761-835A34275751}" name="Column2100" dataDxfId="14295"/>
    <tableColumn id="2117" xr3:uid="{16E15B32-CDCD-428C-A918-5EF3FB29C3DD}" name="Column2101" dataDxfId="14294"/>
    <tableColumn id="2118" xr3:uid="{06619A04-1C36-4FB1-B44A-B26ADF1E40A4}" name="Column2102" dataDxfId="14293"/>
    <tableColumn id="2119" xr3:uid="{41828E33-2547-4437-85BC-C7A36F8B0A36}" name="Column2103" dataDxfId="14292"/>
    <tableColumn id="2120" xr3:uid="{5E5A880A-2108-4EF4-8EA4-A9A5CFFE3A7F}" name="Column2104" dataDxfId="14291"/>
    <tableColumn id="2121" xr3:uid="{42336A2D-8106-4283-8175-8AE8BBF69352}" name="Column2105" dataDxfId="14290"/>
    <tableColumn id="2122" xr3:uid="{8613341C-181A-4296-90EE-4112AFC22813}" name="Column2106" dataDxfId="14289"/>
    <tableColumn id="2123" xr3:uid="{993F1EB0-247F-426C-99C8-BC3AA203648D}" name="Column2107" dataDxfId="14288"/>
    <tableColumn id="2124" xr3:uid="{BDA84519-6F99-4FE8-A586-1C92860BBDBC}" name="Column2108" dataDxfId="14287"/>
    <tableColumn id="2125" xr3:uid="{47D61755-F122-4AB9-A978-507C972DBA34}" name="Column2109" dataDxfId="14286"/>
    <tableColumn id="2126" xr3:uid="{C840204A-B6BC-473A-AA3E-29008CC79C70}" name="Column2110" dataDxfId="14285"/>
    <tableColumn id="2127" xr3:uid="{F9235F32-EF3A-4702-BA18-6FCE5C308CC3}" name="Column2111" dataDxfId="14284"/>
    <tableColumn id="2128" xr3:uid="{AD1F1088-A6A4-4665-A114-0D102AEF9371}" name="Column2112" dataDxfId="14283"/>
    <tableColumn id="2129" xr3:uid="{CF548A1C-3853-49C8-A78C-CA3CAB2024B8}" name="Column2113" dataDxfId="14282"/>
    <tableColumn id="2130" xr3:uid="{3D0D2BA6-811A-46BA-AEEF-F8BE8AFED19B}" name="Column2114" dataDxfId="14281"/>
    <tableColumn id="2131" xr3:uid="{808698F2-B5A3-4419-9235-1A043845B032}" name="Column2115" dataDxfId="14280"/>
    <tableColumn id="2132" xr3:uid="{F3062B3C-8465-41F4-916A-DDACF85343A9}" name="Column2116" dataDxfId="14279"/>
    <tableColumn id="2133" xr3:uid="{6899140D-6209-483B-9CD4-9CEC534E5177}" name="Column2117" dataDxfId="14278"/>
    <tableColumn id="2134" xr3:uid="{90E64385-F95D-429D-B159-942C691C6115}" name="Column2118" dataDxfId="14277"/>
    <tableColumn id="2135" xr3:uid="{214EE9D9-F0B6-4AA4-81BA-C087A9166059}" name="Column2119" dataDxfId="14276"/>
    <tableColumn id="2136" xr3:uid="{0EA59CE2-0CBD-4E69-B3E8-F2DF45208F1F}" name="Column2120" dataDxfId="14275"/>
    <tableColumn id="2137" xr3:uid="{CF2EA371-73B5-4E49-9281-8911A454EBBD}" name="Column2121" dataDxfId="14274"/>
    <tableColumn id="2138" xr3:uid="{3254FD77-2F05-4016-B7DB-E273E18AF492}" name="Column2122" dataDxfId="14273"/>
    <tableColumn id="2139" xr3:uid="{A48F7C4F-7E02-4387-A0DC-DCE3BD935003}" name="Column2123" dataDxfId="14272"/>
    <tableColumn id="2140" xr3:uid="{5D45B6AE-81A5-4F86-A389-FD141EC30424}" name="Column2124" dataDxfId="14271"/>
    <tableColumn id="2141" xr3:uid="{40092498-6117-493D-B21C-BB0E8D203F68}" name="Column2125" dataDxfId="14270"/>
    <tableColumn id="2142" xr3:uid="{61C7F71E-EC05-420A-9784-31CA3EF5EFF2}" name="Column2126" dataDxfId="14269"/>
    <tableColumn id="2143" xr3:uid="{7BA23CD7-DFFE-4DA8-9AD6-6A9461C35007}" name="Column2127" dataDxfId="14268"/>
    <tableColumn id="2144" xr3:uid="{69EEA4A9-3AF3-4989-A578-03497AB4827C}" name="Column2128" dataDxfId="14267"/>
    <tableColumn id="2145" xr3:uid="{11BD9320-3B70-48F1-AC7B-FE2C9C8F44A7}" name="Column2129" dataDxfId="14266"/>
    <tableColumn id="2146" xr3:uid="{FDBB8DCF-5E5E-4F4D-A1F0-F205EC98BE74}" name="Column2130" dataDxfId="14265"/>
    <tableColumn id="2147" xr3:uid="{7C1A996C-CD69-4B85-A504-DC1B98D0B5F2}" name="Column2131" dataDxfId="14264"/>
    <tableColumn id="2148" xr3:uid="{50466935-005C-42BE-826E-D042337A46A4}" name="Column2132" dataDxfId="14263"/>
    <tableColumn id="2149" xr3:uid="{23382FB1-5266-4DCF-9970-2576F741FDFC}" name="Column2133" dataDxfId="14262"/>
    <tableColumn id="2150" xr3:uid="{040D2F40-27AD-46AA-86C1-B101352838E4}" name="Column2134" dataDxfId="14261"/>
    <tableColumn id="2151" xr3:uid="{76F40752-ED1E-43CC-B32F-FEF5C91610ED}" name="Column2135" dataDxfId="14260"/>
    <tableColumn id="2152" xr3:uid="{C24A1167-3908-41F1-B3D2-75985952368B}" name="Column2136" dataDxfId="14259"/>
    <tableColumn id="2153" xr3:uid="{F467745D-83CA-444D-8CFE-DD850C037B55}" name="Column2137" dataDxfId="14258"/>
    <tableColumn id="2154" xr3:uid="{FC4E0039-2048-4DBF-8C29-FFB40E580EF5}" name="Column2138" dataDxfId="14257"/>
    <tableColumn id="2155" xr3:uid="{BFBD1C56-DB47-4CA5-A700-70C6A5C27FCF}" name="Column2139" dataDxfId="14256"/>
    <tableColumn id="2156" xr3:uid="{7E42AE54-1664-4E9C-B39C-B8E1C5213F55}" name="Column2140" dataDxfId="14255"/>
    <tableColumn id="2157" xr3:uid="{03CFDC24-9565-48A5-91DD-3A575EAB0E6A}" name="Column2141" dataDxfId="14254"/>
    <tableColumn id="2158" xr3:uid="{64ED3992-3B20-437B-A768-6E6764D8D439}" name="Column2142" dataDxfId="14253"/>
    <tableColumn id="2159" xr3:uid="{BB2B7A73-CB08-43D6-B481-6B5B10BDBE51}" name="Column2143" dataDxfId="14252"/>
    <tableColumn id="2160" xr3:uid="{A11EB2D6-87B4-449E-A93B-B5011146E6D9}" name="Column2144" dataDxfId="14251"/>
    <tableColumn id="2161" xr3:uid="{90299376-FE1E-440C-84B7-3E17BE501985}" name="Column2145" dataDxfId="14250"/>
    <tableColumn id="2162" xr3:uid="{4EEF47DC-C033-44A8-8E73-57E269639D28}" name="Column2146" dataDxfId="14249"/>
    <tableColumn id="2163" xr3:uid="{A2175245-3CCC-4A9F-97ED-2662A9D0A826}" name="Column2147" dataDxfId="14248"/>
    <tableColumn id="2164" xr3:uid="{9B2D7DBC-8440-4E40-B238-6947241501B9}" name="Column2148" dataDxfId="14247"/>
    <tableColumn id="2165" xr3:uid="{0F965CA5-8F95-42B7-9B73-6A3583DE50B3}" name="Column2149" dataDxfId="14246"/>
    <tableColumn id="2166" xr3:uid="{7DCD2F3E-E4DA-4003-B3D6-2785854077A7}" name="Column2150" dataDxfId="14245"/>
    <tableColumn id="2167" xr3:uid="{3924E318-5C73-4F73-9426-23238A3EB777}" name="Column2151" dataDxfId="14244"/>
    <tableColumn id="2168" xr3:uid="{ED7A22FF-564C-406A-80DE-AFAFDBDF238F}" name="Column2152" dataDxfId="14243"/>
    <tableColumn id="2169" xr3:uid="{FAC1FD84-40A9-460C-A411-B6BE8BC95C1E}" name="Column2153" dataDxfId="14242"/>
    <tableColumn id="2170" xr3:uid="{0A92F399-6E26-4F4F-923E-EC764A587A7E}" name="Column2154" dataDxfId="14241"/>
    <tableColumn id="2171" xr3:uid="{4727D466-4DF7-4524-A8CA-101998A772E6}" name="Column2155" dataDxfId="14240"/>
    <tableColumn id="2172" xr3:uid="{DB9A594F-A23C-4E5D-9106-FDC60C6C92AB}" name="Column2156" dataDxfId="14239"/>
    <tableColumn id="2173" xr3:uid="{E2C49707-5D82-4B8E-AA71-5C81BB6EFEDE}" name="Column2157" dataDxfId="14238"/>
    <tableColumn id="2174" xr3:uid="{A001B7F2-DC10-48A5-9231-F220E008669C}" name="Column2158" dataDxfId="14237"/>
    <tableColumn id="2175" xr3:uid="{A33A675F-4C50-4292-9BF8-02CDC25C4636}" name="Column2159" dataDxfId="14236"/>
    <tableColumn id="2176" xr3:uid="{63FBA5EC-D328-4FC0-AAD5-FD35B50F911E}" name="Column2160" dataDxfId="14235"/>
    <tableColumn id="2177" xr3:uid="{69049E2A-816F-40B8-B7EC-D08134A73719}" name="Column2161" dataDxfId="14234"/>
    <tableColumn id="2178" xr3:uid="{B9F20084-F6F8-4BFC-8243-3D1DDF48320E}" name="Column2162" dataDxfId="14233"/>
    <tableColumn id="2179" xr3:uid="{C534E475-43D4-467C-AE43-32582E6E1AF3}" name="Column2163" dataDxfId="14232"/>
    <tableColumn id="2180" xr3:uid="{0B9FC455-A0C1-427E-AE8B-5B78680820FE}" name="Column2164" dataDxfId="14231"/>
    <tableColumn id="2181" xr3:uid="{C29C6CCC-EB97-4ADE-8CDE-4BC4D0C14F8A}" name="Column2165" dataDxfId="14230"/>
    <tableColumn id="2182" xr3:uid="{7415A5BA-B35F-4CC8-B45F-35F6EB9486BF}" name="Column2166" dataDxfId="14229"/>
    <tableColumn id="2183" xr3:uid="{662F9871-2235-4D41-A803-1D03C1EE356B}" name="Column2167" dataDxfId="14228"/>
    <tableColumn id="2184" xr3:uid="{DE1887F8-DCDA-4917-B758-E24ACD7555BA}" name="Column2168" dataDxfId="14227"/>
    <tableColumn id="2185" xr3:uid="{372FCBEA-47EE-43DA-A182-1ACFFF8BA1CF}" name="Column2169" dataDxfId="14226"/>
    <tableColumn id="2186" xr3:uid="{CE880BFE-59D8-4A34-B5AB-BFAE94CF3FB7}" name="Column2170" dataDxfId="14225"/>
    <tableColumn id="2187" xr3:uid="{736E3647-1EB9-4A83-BF63-AC204E8F1FFE}" name="Column2171" dataDxfId="14224"/>
    <tableColumn id="2188" xr3:uid="{CC273D74-A1F5-4FE7-A10D-C9DC535B67A0}" name="Column2172" dataDxfId="14223"/>
    <tableColumn id="2189" xr3:uid="{A9BFBE37-7504-4B2A-B8B5-F3BA8D799735}" name="Column2173" dataDxfId="14222"/>
    <tableColumn id="2190" xr3:uid="{DAB13990-FB45-46B8-A24D-FB06FA4A8B28}" name="Column2174" dataDxfId="14221"/>
    <tableColumn id="2191" xr3:uid="{683524B6-1780-4940-AA98-7BE7B6C1F972}" name="Column2175" dataDxfId="14220"/>
    <tableColumn id="2192" xr3:uid="{3760159C-3D87-45DD-BD4C-C915AAE2AD24}" name="Column2176" dataDxfId="14219"/>
    <tableColumn id="2193" xr3:uid="{C2A6E598-54CA-4A5C-B70B-13E1CA2D0C1F}" name="Column2177" dataDxfId="14218"/>
    <tableColumn id="2194" xr3:uid="{EF4A0B25-FFB9-4642-B9D7-7E44A45F610A}" name="Column2178" dataDxfId="14217"/>
    <tableColumn id="2195" xr3:uid="{4104FDF2-1433-415D-A617-EDB218FEDF1D}" name="Column2179" dataDxfId="14216"/>
    <tableColumn id="2196" xr3:uid="{2E87A0B5-A5AA-415E-A2F5-1A25C547D6C7}" name="Column2180" dataDxfId="14215"/>
    <tableColumn id="2197" xr3:uid="{BE49281B-A6CE-4C7A-9879-1BDB54943037}" name="Column2181" dataDxfId="14214"/>
    <tableColumn id="2198" xr3:uid="{F9ABF04A-80CE-4E4D-96B8-98C1C02E90BB}" name="Column2182" dataDxfId="14213"/>
    <tableColumn id="2199" xr3:uid="{7FBA247B-F87F-4A38-9F8C-71A51CD26196}" name="Column2183" dataDxfId="14212"/>
    <tableColumn id="2200" xr3:uid="{09DDC22D-DE1F-4824-AE06-70D0BA4B93F3}" name="Column2184" dataDxfId="14211"/>
    <tableColumn id="2201" xr3:uid="{095F1CF1-9767-4EA9-BE8B-9E39A1E01556}" name="Column2185" dataDxfId="14210"/>
    <tableColumn id="2202" xr3:uid="{BBCE8B8A-8BB6-450F-9311-08570AB926E4}" name="Column2186" dataDxfId="14209"/>
    <tableColumn id="2203" xr3:uid="{37099B06-863E-48C8-8D98-8E3F445A0872}" name="Column2187" dataDxfId="14208"/>
    <tableColumn id="2204" xr3:uid="{55966B03-792A-4C92-8951-96CAD6E77D05}" name="Column2188" dataDxfId="14207"/>
    <tableColumn id="2205" xr3:uid="{929B90C7-809D-44A1-BF88-E5F626A12D95}" name="Column2189" dataDxfId="14206"/>
    <tableColumn id="2206" xr3:uid="{0F6B168B-4413-4019-8DED-0987024BECAC}" name="Column2190" dataDxfId="14205"/>
    <tableColumn id="2207" xr3:uid="{8892D64D-5F6D-4050-8239-F78B6A912A4F}" name="Column2191" dataDxfId="14204"/>
    <tableColumn id="2208" xr3:uid="{334A6CF4-A0AE-4141-AC5E-E60D5F17D07C}" name="Column2192" dataDxfId="14203"/>
    <tableColumn id="2209" xr3:uid="{F932C63E-8283-42A2-AE28-2A6947C03B48}" name="Column2193" dataDxfId="14202"/>
    <tableColumn id="2210" xr3:uid="{8F11CB73-E616-4BE7-BD22-2EE9D32CE6DD}" name="Column2194" dataDxfId="14201"/>
    <tableColumn id="2211" xr3:uid="{84F3BA63-BB40-4153-866C-49769B2F4CEB}" name="Column2195" dataDxfId="14200"/>
    <tableColumn id="2212" xr3:uid="{C9368773-A2AE-45C2-9636-886C86775954}" name="Column2196" dataDxfId="14199"/>
    <tableColumn id="2213" xr3:uid="{CD35D810-230E-42B6-8242-DA0A2113EADB}" name="Column2197" dataDxfId="14198"/>
    <tableColumn id="2214" xr3:uid="{0E9AC9C1-7787-4FD2-8993-7D86D0506E7D}" name="Column2198" dataDxfId="14197"/>
    <tableColumn id="2215" xr3:uid="{46D0E4DA-9D75-4DCC-9B32-9F84F08DE031}" name="Column2199" dataDxfId="14196"/>
    <tableColumn id="2216" xr3:uid="{543B91C8-ABE0-4674-9CEF-3D31B2C116FE}" name="Column2200" dataDxfId="14195"/>
    <tableColumn id="2217" xr3:uid="{A4DB4D3B-377A-445D-B66A-40B46E2DCD13}" name="Column2201" dataDxfId="14194"/>
    <tableColumn id="2218" xr3:uid="{9E8D207A-8E69-46EB-8219-4274C7310DE0}" name="Column2202" dataDxfId="14193"/>
    <tableColumn id="2219" xr3:uid="{0B725576-3644-4664-B6B8-556F3358E3B9}" name="Column2203" dataDxfId="14192"/>
    <tableColumn id="2220" xr3:uid="{0E2D29E2-90E9-4E36-A092-1897E7FA8C01}" name="Column2204" dataDxfId="14191"/>
    <tableColumn id="2221" xr3:uid="{1580302B-598A-4DB5-ADAC-97BBFED194F2}" name="Column2205" dataDxfId="14190"/>
    <tableColumn id="2222" xr3:uid="{3B81814E-8F0D-4C9E-8E00-CA43A3B026E9}" name="Column2206" dataDxfId="14189"/>
    <tableColumn id="2223" xr3:uid="{C2084ED8-11B2-47E1-9FF8-138390135C77}" name="Column2207" dataDxfId="14188"/>
    <tableColumn id="2224" xr3:uid="{80FD1902-DBCF-4EA1-913F-92211CCB129B}" name="Column2208" dataDxfId="14187"/>
    <tableColumn id="2225" xr3:uid="{637A16AD-013A-4C36-9950-BC3EDA259DAA}" name="Column2209" dataDxfId="14186"/>
    <tableColumn id="2226" xr3:uid="{001E3953-97FF-4FE6-A087-6FE58F530860}" name="Column2210" dataDxfId="14185"/>
    <tableColumn id="2227" xr3:uid="{4C3DA42D-3A03-4B88-B982-68AF95BC6053}" name="Column2211" dataDxfId="14184"/>
    <tableColumn id="2228" xr3:uid="{757532AB-7ABC-4406-AEF0-C40B8158B7AE}" name="Column2212" dataDxfId="14183"/>
    <tableColumn id="2229" xr3:uid="{00283FE1-FBE5-44AE-9E74-B696012DA479}" name="Column2213" dataDxfId="14182"/>
    <tableColumn id="2230" xr3:uid="{BF16CA8A-72E6-4999-9AC4-171D80BDE498}" name="Column2214" dataDxfId="14181"/>
    <tableColumn id="2231" xr3:uid="{8D7A7AF5-574F-4957-BC43-696D1C1DB15D}" name="Column2215" dataDxfId="14180"/>
    <tableColumn id="2232" xr3:uid="{6230F027-245E-4244-AE03-110C5427CE4E}" name="Column2216" dataDxfId="14179"/>
    <tableColumn id="2233" xr3:uid="{2CEE26A1-AAA7-4876-A64E-894F86248D82}" name="Column2217" dataDxfId="14178"/>
    <tableColumn id="2234" xr3:uid="{AFEBD54A-C10E-45BD-A4EC-0F33CFAF90BA}" name="Column2218" dataDxfId="14177"/>
    <tableColumn id="2235" xr3:uid="{D144107A-30B8-4A53-9C42-F5763C462634}" name="Column2219" dataDxfId="14176"/>
    <tableColumn id="2236" xr3:uid="{4AD489D1-55A0-4829-9F7C-673AD5232FC9}" name="Column2220" dataDxfId="14175"/>
    <tableColumn id="2237" xr3:uid="{8F763F6A-D7D2-4B50-8415-2A480D3E16AD}" name="Column2221" dataDxfId="14174"/>
    <tableColumn id="2238" xr3:uid="{35CB7FF6-3C9A-44A7-A80F-9D3A0CB579F1}" name="Column2222" dataDxfId="14173"/>
    <tableColumn id="2239" xr3:uid="{106254FB-DD90-48E9-A5D6-DC3F56009ECB}" name="Column2223" dataDxfId="14172"/>
    <tableColumn id="2240" xr3:uid="{FD946DD3-7EA8-4F96-A86D-8CD767D0CDB9}" name="Column2224" dataDxfId="14171"/>
    <tableColumn id="2241" xr3:uid="{DDF5C07F-6E1A-4996-AB40-B2A77619D895}" name="Column2225" dataDxfId="14170"/>
    <tableColumn id="2242" xr3:uid="{A56DB740-E7BF-484D-B434-D8C8B64A88F7}" name="Column2226" dataDxfId="14169"/>
    <tableColumn id="2243" xr3:uid="{2230908B-49CE-4A34-A693-1480203FAC06}" name="Column2227" dataDxfId="14168"/>
    <tableColumn id="2244" xr3:uid="{A0F4139A-01E2-4370-9571-AB3CB6B4AEA3}" name="Column2228" dataDxfId="14167"/>
    <tableColumn id="2245" xr3:uid="{910CEC15-67CF-40CD-99C6-ADC81CD760F9}" name="Column2229" dataDxfId="14166"/>
    <tableColumn id="2246" xr3:uid="{E9D4AFEE-B0A4-460F-AACB-B5DA719FD919}" name="Column2230" dataDxfId="14165"/>
    <tableColumn id="2247" xr3:uid="{E27DEB6C-18EE-4592-B25C-3A1634194A04}" name="Column2231" dataDxfId="14164"/>
    <tableColumn id="2248" xr3:uid="{381613E0-4696-453D-A2A2-2D1DC6713694}" name="Column2232" dataDxfId="14163"/>
    <tableColumn id="2249" xr3:uid="{476FC988-3795-4819-AACA-A78DD0624B27}" name="Column2233" dataDxfId="14162"/>
    <tableColumn id="2250" xr3:uid="{7AF32D28-2B79-499F-8BED-CDD748C847E4}" name="Column2234" dataDxfId="14161"/>
    <tableColumn id="2251" xr3:uid="{F9605737-BE89-4AA9-BA98-3E72B03554A4}" name="Column2235" dataDxfId="14160"/>
    <tableColumn id="2252" xr3:uid="{AB298FC7-6B02-4D79-BAA7-FD2F14403DAA}" name="Column2236" dataDxfId="14159"/>
    <tableColumn id="2253" xr3:uid="{EA0CD2DE-E39A-4EFC-B209-3DC76BC7877A}" name="Column2237" dataDxfId="14158"/>
    <tableColumn id="2254" xr3:uid="{2957EFA4-BDF1-460A-960C-A06506379057}" name="Column2238" dataDxfId="14157"/>
    <tableColumn id="2255" xr3:uid="{2DBF9CD2-6B86-4F22-8500-CF6A9884632F}" name="Column2239" dataDxfId="14156"/>
    <tableColumn id="2256" xr3:uid="{A6A6BC78-733D-4D81-9657-F18B0FDF8452}" name="Column2240" dataDxfId="14155"/>
    <tableColumn id="2257" xr3:uid="{C30F3413-7A0F-4BFE-82EA-5D1D9C3ADF9F}" name="Column2241" dataDxfId="14154"/>
    <tableColumn id="2258" xr3:uid="{14B777D4-6BCE-4355-9DD1-CCCCAC841735}" name="Column2242" dataDxfId="14153"/>
    <tableColumn id="2259" xr3:uid="{79D58F80-ED03-4373-AA13-B2C185A60B30}" name="Column2243" dataDxfId="14152"/>
    <tableColumn id="2260" xr3:uid="{36C17825-E390-4B7B-9480-622AFDD5F718}" name="Column2244" dataDxfId="14151"/>
    <tableColumn id="2261" xr3:uid="{88CDE80C-1AEC-45A9-AE81-069CB8E3861A}" name="Column2245" dataDxfId="14150"/>
    <tableColumn id="2262" xr3:uid="{B1486BD6-126E-422B-8251-9E5EF8C67AA8}" name="Column2246" dataDxfId="14149"/>
    <tableColumn id="2263" xr3:uid="{0803749B-57B2-466B-AAA1-0CEB25124C26}" name="Column2247" dataDxfId="14148"/>
    <tableColumn id="2264" xr3:uid="{5672E213-9A93-4256-A2A0-C9F525414C53}" name="Column2248" dataDxfId="14147"/>
    <tableColumn id="2265" xr3:uid="{43E90C15-2A08-48EE-A13B-2E8E35F6DFF2}" name="Column2249" dataDxfId="14146"/>
    <tableColumn id="2266" xr3:uid="{AAA453AA-9B79-406A-A1DF-E5292EA7A320}" name="Column2250" dataDxfId="14145"/>
    <tableColumn id="2267" xr3:uid="{B42C8DE0-A080-4C90-9274-3B7BA2996E2E}" name="Column2251" dataDxfId="14144"/>
    <tableColumn id="2268" xr3:uid="{ED073098-65C3-4F10-8FC9-560413B0F70A}" name="Column2252" dataDxfId="14143"/>
    <tableColumn id="2269" xr3:uid="{778600E3-2045-4C3D-AA75-4F20F2247DF3}" name="Column2253" dataDxfId="14142"/>
    <tableColumn id="2270" xr3:uid="{4090B29E-B84C-44FB-9BAB-775EE0D5B484}" name="Column2254" dataDxfId="14141"/>
    <tableColumn id="2271" xr3:uid="{BB77E14F-9ACD-4DFE-B037-8CA0A30EAD8C}" name="Column2255" dataDxfId="14140"/>
    <tableColumn id="2272" xr3:uid="{365A9DF4-BDDD-4A33-946A-AF3FEF39943E}" name="Column2256" dataDxfId="14139"/>
    <tableColumn id="2273" xr3:uid="{0324E194-9BC0-45D2-BEB9-3BB14A707147}" name="Column2257" dataDxfId="14138"/>
    <tableColumn id="2274" xr3:uid="{1EAA1478-302D-47C5-9955-739B47BEC1E4}" name="Column2258" dataDxfId="14137"/>
    <tableColumn id="2275" xr3:uid="{12EEEC70-95A0-43A3-8086-FDD30441FF36}" name="Column2259" dataDxfId="14136"/>
    <tableColumn id="2276" xr3:uid="{DC140BBC-47C4-41D6-9D22-FBB5316ABBAD}" name="Column2260" dataDxfId="14135"/>
    <tableColumn id="2277" xr3:uid="{D9C52A4C-74CB-419F-898F-FB1038C3BD51}" name="Column2261" dataDxfId="14134"/>
    <tableColumn id="2278" xr3:uid="{CFFCBD19-C868-4700-B721-29677F9CAB89}" name="Column2262" dataDxfId="14133"/>
    <tableColumn id="2279" xr3:uid="{2A98E972-050F-40DA-86DB-9CAFDBE2B1D3}" name="Column2263" dataDxfId="14132"/>
    <tableColumn id="2280" xr3:uid="{1AB98F21-1026-4872-B956-1C3964556CEE}" name="Column2264" dataDxfId="14131"/>
    <tableColumn id="2281" xr3:uid="{952EB4A6-1521-4117-825C-363619A092B6}" name="Column2265" dataDxfId="14130"/>
    <tableColumn id="2282" xr3:uid="{BB47B84E-ED89-408D-B453-421BA57D418A}" name="Column2266" dataDxfId="14129"/>
    <tableColumn id="2283" xr3:uid="{2E91016E-E69A-4651-A598-29568FF4E021}" name="Column2267" dataDxfId="14128"/>
    <tableColumn id="2284" xr3:uid="{737FBE2B-0E9D-4A93-A8F7-61F3C1C3D80F}" name="Column2268" dataDxfId="14127"/>
    <tableColumn id="2285" xr3:uid="{17BF3708-20DF-4522-9641-982D0C193761}" name="Column2269" dataDxfId="14126"/>
    <tableColumn id="2286" xr3:uid="{1FF8192A-FDAB-4DAC-A827-DDAFB8F2A1CC}" name="Column2270" dataDxfId="14125"/>
    <tableColumn id="2287" xr3:uid="{34C34937-ADFF-4609-A669-13360ECC69C6}" name="Column2271" dataDxfId="14124"/>
    <tableColumn id="2288" xr3:uid="{F307141D-6B3E-4E3A-8CAC-605FB66357E2}" name="Column2272" dataDxfId="14123"/>
    <tableColumn id="2289" xr3:uid="{7385C9CB-1C97-493D-BBBB-018F59A0479B}" name="Column2273" dataDxfId="14122"/>
    <tableColumn id="2290" xr3:uid="{BA97B3B5-750C-4495-8278-62BEC02FBD84}" name="Column2274" dataDxfId="14121"/>
    <tableColumn id="2291" xr3:uid="{B44D4274-B118-46D2-A643-06BF3405190E}" name="Column2275" dataDxfId="14120"/>
    <tableColumn id="2292" xr3:uid="{F8A5BF80-9519-45B2-B9A2-9F3C0F672D0B}" name="Column2276" dataDxfId="14119"/>
    <tableColumn id="2293" xr3:uid="{0DFD7482-DD9C-4FBA-8464-8527C700746B}" name="Column2277" dataDxfId="14118"/>
    <tableColumn id="2294" xr3:uid="{549EE423-E8A8-4068-8A76-4391E79FA702}" name="Column2278" dataDxfId="14117"/>
    <tableColumn id="2295" xr3:uid="{8C2CA5CC-3B11-4FAF-B6A3-E0E926CB0B2D}" name="Column2279" dataDxfId="14116"/>
    <tableColumn id="2296" xr3:uid="{67E4970B-C125-42D3-B7C6-6AEA1388B86E}" name="Column2280" dataDxfId="14115"/>
    <tableColumn id="2297" xr3:uid="{FBD7D81F-CA50-4B96-BBEF-A951A0933533}" name="Column2281" dataDxfId="14114"/>
    <tableColumn id="2298" xr3:uid="{F8E7C5AE-43DC-461A-8CF9-FC02542C7740}" name="Column2282" dataDxfId="14113"/>
    <tableColumn id="2299" xr3:uid="{3BA9F08F-231F-4442-B500-A8ED56B79664}" name="Column2283" dataDxfId="14112"/>
    <tableColumn id="2300" xr3:uid="{69C1CF3D-AF18-4142-B5EA-658A9FFD5A6B}" name="Column2284" dataDxfId="14111"/>
    <tableColumn id="2301" xr3:uid="{BD58860C-9770-4DA4-ACA4-199D1BEB7DA4}" name="Column2285" dataDxfId="14110"/>
    <tableColumn id="2302" xr3:uid="{D96B9276-79D5-433A-B51A-D49B79A3AE10}" name="Column2286" dataDxfId="14109"/>
    <tableColumn id="2303" xr3:uid="{4E449B12-E767-4EA8-907C-B496265583C1}" name="Column2287" dataDxfId="14108"/>
    <tableColumn id="2304" xr3:uid="{AFEF4FC6-A845-434B-8B09-2372F7C4209D}" name="Column2288" dataDxfId="14107"/>
    <tableColumn id="2305" xr3:uid="{EF48F4E0-162D-4018-BBDD-126B74648888}" name="Column2289" dataDxfId="14106"/>
    <tableColumn id="2306" xr3:uid="{E89077C2-1600-4405-BD50-8645A6456229}" name="Column2290" dataDxfId="14105"/>
    <tableColumn id="2307" xr3:uid="{3842BA90-8ACD-4547-BF27-D2DB07C0698F}" name="Column2291" dataDxfId="14104"/>
    <tableColumn id="2308" xr3:uid="{FD6AE976-5F7E-48F6-9774-D087E3EC59C9}" name="Column2292" dataDxfId="14103"/>
    <tableColumn id="2309" xr3:uid="{D416264D-8BAC-4A00-B66D-CD23CD90B219}" name="Column2293" dataDxfId="14102"/>
    <tableColumn id="2310" xr3:uid="{3420B792-9F9F-4B0F-B05C-1F2902BEA134}" name="Column2294" dataDxfId="14101"/>
    <tableColumn id="2311" xr3:uid="{C8B20D48-77DC-4A93-A101-0CA03B251B13}" name="Column2295" dataDxfId="14100"/>
    <tableColumn id="2312" xr3:uid="{195A99CC-F03A-47AF-9542-62B3D38B8427}" name="Column2296" dataDxfId="14099"/>
    <tableColumn id="2313" xr3:uid="{F6B2EA04-2D0D-45E1-BC98-A48285892E7B}" name="Column2297" dataDxfId="14098"/>
    <tableColumn id="2314" xr3:uid="{4591F17C-A145-4745-93F3-F5E627D02671}" name="Column2298" dataDxfId="14097"/>
    <tableColumn id="2315" xr3:uid="{0774E5BF-C953-48E9-859F-5252DDAAB85F}" name="Column2299" dataDxfId="14096"/>
    <tableColumn id="2316" xr3:uid="{8830685F-0EB5-445E-9E0C-AFC957010626}" name="Column2300" dataDxfId="14095"/>
    <tableColumn id="2317" xr3:uid="{305419C1-8794-4C24-B8F1-48F325C3D353}" name="Column2301" dataDxfId="14094"/>
    <tableColumn id="2318" xr3:uid="{AAA04CA0-546B-49F6-8AFA-6B91421E407A}" name="Column2302" dataDxfId="14093"/>
    <tableColumn id="2319" xr3:uid="{27CD4E45-9680-4CA5-A0A0-6DCB8C8271B8}" name="Column2303" dataDxfId="14092"/>
    <tableColumn id="2320" xr3:uid="{5E76056A-493F-4D3B-9CFD-D63DF4ABB359}" name="Column2304" dataDxfId="14091"/>
    <tableColumn id="2321" xr3:uid="{0A391342-264C-4049-ADAA-6358087ED8CB}" name="Column2305" dataDxfId="14090"/>
    <tableColumn id="2322" xr3:uid="{8FD906D2-0A48-4174-BEE7-B3DFA41B5DF4}" name="Column2306" dataDxfId="14089"/>
    <tableColumn id="2323" xr3:uid="{626B7724-B79B-4CB8-A933-275DD4056F6C}" name="Column2307" dataDxfId="14088"/>
    <tableColumn id="2324" xr3:uid="{0CCF6A0C-832A-4632-B345-C58614DC95A7}" name="Column2308" dataDxfId="14087"/>
    <tableColumn id="2325" xr3:uid="{79EF8ECA-5C5C-4475-9E01-C5F1FDB02921}" name="Column2309" dataDxfId="14086"/>
    <tableColumn id="2326" xr3:uid="{4C2FCB16-A6AE-425C-82B8-4C6C7F20D146}" name="Column2310" dataDxfId="14085"/>
    <tableColumn id="2327" xr3:uid="{27230F65-CCAD-4478-8965-6D5AC8830D05}" name="Column2311" dataDxfId="14084"/>
    <tableColumn id="2328" xr3:uid="{6DE60B5E-F945-49E3-AA07-50F11ECC5F2B}" name="Column2312" dataDxfId="14083"/>
    <tableColumn id="2329" xr3:uid="{E1437DBE-62C5-44E1-9477-C1C639A5E2D2}" name="Column2313" dataDxfId="14082"/>
    <tableColumn id="2330" xr3:uid="{B9C50DA5-C15F-41BA-9995-C12FBAFF9332}" name="Column2314" dataDxfId="14081"/>
    <tableColumn id="2331" xr3:uid="{D155A453-13E6-4441-9A8B-5D5422B34276}" name="Column2315" dataDxfId="14080"/>
    <tableColumn id="2332" xr3:uid="{B727E1F3-939D-4D44-BBD2-5B2B6078F785}" name="Column2316" dataDxfId="14079"/>
    <tableColumn id="2333" xr3:uid="{568A1F87-F1CA-4DFA-8661-9CCB7509D056}" name="Column2317" dataDxfId="14078"/>
    <tableColumn id="2334" xr3:uid="{24F4A18C-0CE2-4254-9587-8FD6819A9941}" name="Column2318" dataDxfId="14077"/>
    <tableColumn id="2335" xr3:uid="{FC05FCE0-04C3-4CDE-8AE4-ECB8560E92FF}" name="Column2319" dataDxfId="14076"/>
    <tableColumn id="2336" xr3:uid="{65724968-2C29-4FA0-8098-D08F2B523759}" name="Column2320" dataDxfId="14075"/>
    <tableColumn id="2337" xr3:uid="{F000DB47-1C24-44D4-8E04-2AA6F83999D7}" name="Column2321" dataDxfId="14074"/>
    <tableColumn id="2338" xr3:uid="{EBFD39F3-BD3C-48B8-BEE8-0FD473797D5C}" name="Column2322" dataDxfId="14073"/>
    <tableColumn id="2339" xr3:uid="{0B3B3689-6A1C-4A96-9125-044785AFB68D}" name="Column2323" dataDxfId="14072"/>
    <tableColumn id="2340" xr3:uid="{52382376-35FB-45D5-9E33-DFDF89C53476}" name="Column2324" dataDxfId="14071"/>
    <tableColumn id="2341" xr3:uid="{F928C21A-8752-4A0F-9800-553444F7FC25}" name="Column2325" dataDxfId="14070"/>
    <tableColumn id="2342" xr3:uid="{75900F51-3524-4F2C-99DD-EC36E542010A}" name="Column2326" dataDxfId="14069"/>
    <tableColumn id="2343" xr3:uid="{9B1E2C78-C9D6-446C-94FF-EF8B596DEDD9}" name="Column2327" dataDxfId="14068"/>
    <tableColumn id="2344" xr3:uid="{7CE8A006-38B3-4FF5-938A-4A6BEFEF2DC4}" name="Column2328" dataDxfId="14067"/>
    <tableColumn id="2345" xr3:uid="{16172D0B-66D1-4952-8CCE-91BAF8719202}" name="Column2329" dataDxfId="14066"/>
    <tableColumn id="2346" xr3:uid="{252B0F1F-996B-49A1-93E3-40B05E60F0C6}" name="Column2330" dataDxfId="14065"/>
    <tableColumn id="2347" xr3:uid="{9D63BB2B-256E-44D0-BD04-901A7BE89BC3}" name="Column2331" dataDxfId="14064"/>
    <tableColumn id="2348" xr3:uid="{F38A1846-57F1-4141-9726-FB0289A3E836}" name="Column2332" dataDxfId="14063"/>
    <tableColumn id="2349" xr3:uid="{0ECFBD75-035E-42E9-AD29-58048A15B767}" name="Column2333" dataDxfId="14062"/>
    <tableColumn id="2350" xr3:uid="{4F29A4AB-66A5-4EBD-AF21-B8C64ADCA697}" name="Column2334" dataDxfId="14061"/>
    <tableColumn id="2351" xr3:uid="{9FF3769B-C2F9-4F46-83FD-08BB00FFD7A6}" name="Column2335" dataDxfId="14060"/>
    <tableColumn id="2352" xr3:uid="{87B10FCD-6FB9-4662-8A21-9A70159C6522}" name="Column2336" dataDxfId="14059"/>
    <tableColumn id="2353" xr3:uid="{60606F18-5DD5-4212-BD67-859B65030DED}" name="Column2337" dataDxfId="14058"/>
    <tableColumn id="2354" xr3:uid="{490E4C2B-6A83-4F3C-B253-C15182125AEA}" name="Column2338" dataDxfId="14057"/>
    <tableColumn id="2355" xr3:uid="{FBC54CB4-C008-4B6D-AFAD-121B0E4821CB}" name="Column2339" dataDxfId="14056"/>
    <tableColumn id="2356" xr3:uid="{2BB8EE6A-E8AC-45BA-B71C-9C32057835BE}" name="Column2340" dataDxfId="14055"/>
    <tableColumn id="2357" xr3:uid="{E73A5493-EA7D-435C-A110-5EAA46A12DA2}" name="Column2341" dataDxfId="14054"/>
    <tableColumn id="2358" xr3:uid="{432C91A4-9DD4-42CC-8476-24FFCE095C0C}" name="Column2342" dataDxfId="14053"/>
    <tableColumn id="2359" xr3:uid="{718368E8-207B-460B-B17C-EE3D605F2B0E}" name="Column2343" dataDxfId="14052"/>
    <tableColumn id="2360" xr3:uid="{689C61C4-E8D6-49A5-B9A2-D3C2C6F25387}" name="Column2344" dataDxfId="14051"/>
    <tableColumn id="2361" xr3:uid="{79886D90-5DBC-4013-B19F-EA80ABD7B95F}" name="Column2345" dataDxfId="14050"/>
    <tableColumn id="2362" xr3:uid="{B746B6AA-4961-4365-90D7-EC7D4A35AD12}" name="Column2346" dataDxfId="14049"/>
    <tableColumn id="2363" xr3:uid="{C7030D95-CFCD-4EE1-8D6A-072E0564CE85}" name="Column2347" dataDxfId="14048"/>
    <tableColumn id="2364" xr3:uid="{C516169A-FACD-4CDB-BC82-CF602C70AD8B}" name="Column2348" dataDxfId="14047"/>
    <tableColumn id="2365" xr3:uid="{F5EE16B9-335A-459B-BEA7-6F55033D5376}" name="Column2349" dataDxfId="14046"/>
    <tableColumn id="2366" xr3:uid="{0A207390-2EB1-4F94-933B-1CFA9F5AC628}" name="Column2350" dataDxfId="14045"/>
    <tableColumn id="2367" xr3:uid="{5DEB17F2-A619-4FB7-AAD0-C59E1A4E387D}" name="Column2351" dataDxfId="14044"/>
    <tableColumn id="2368" xr3:uid="{1414C6A7-6CB5-478E-9C40-0B5F09F2C388}" name="Column2352" dataDxfId="14043"/>
    <tableColumn id="2369" xr3:uid="{F1066558-D77A-42F4-BB7C-9A55B9A19DD4}" name="Column2353" dataDxfId="14042"/>
    <tableColumn id="2370" xr3:uid="{3A416820-C805-4A4A-BFAB-EE0E0CE27170}" name="Column2354" dataDxfId="14041"/>
    <tableColumn id="2371" xr3:uid="{98797FD5-E8EF-4F4F-B92E-746A2796877D}" name="Column2355" dataDxfId="14040"/>
    <tableColumn id="2372" xr3:uid="{860433A4-F7BD-4E8B-931C-26B65D4D9215}" name="Column2356" dataDxfId="14039"/>
    <tableColumn id="2373" xr3:uid="{EEC7B6AF-AB37-4A67-86F4-1778D8AB6014}" name="Column2357" dataDxfId="14038"/>
    <tableColumn id="2374" xr3:uid="{733D9993-B7E5-4C99-B306-3C6E6B6E510D}" name="Column2358" dataDxfId="14037"/>
    <tableColumn id="2375" xr3:uid="{69D9FDA5-2AA8-4ADF-AA32-9234E0EFAB4A}" name="Column2359" dataDxfId="14036"/>
    <tableColumn id="2376" xr3:uid="{B68385C1-D170-436D-8943-D5B95074EDEC}" name="Column2360" dataDxfId="14035"/>
    <tableColumn id="2377" xr3:uid="{B2D2087E-71F9-4154-B309-3B1AF12CBCD4}" name="Column2361" dataDxfId="14034"/>
    <tableColumn id="2378" xr3:uid="{62988AA7-118E-4042-9662-3DE8B2B495A8}" name="Column2362" dataDxfId="14033"/>
    <tableColumn id="2379" xr3:uid="{76B6DCFF-EE37-4A91-B501-CB8B9C5D457B}" name="Column2363" dataDxfId="14032"/>
    <tableColumn id="2380" xr3:uid="{BF7151BB-8568-4385-8E87-271DD3465629}" name="Column2364" dataDxfId="14031"/>
    <tableColumn id="2381" xr3:uid="{AF5F8313-94BE-41C5-B7DA-A20B3E5B450A}" name="Column2365" dataDxfId="14030"/>
    <tableColumn id="2382" xr3:uid="{39453A7A-2583-4767-AFD6-C3C364E4AC21}" name="Column2366" dataDxfId="14029"/>
    <tableColumn id="2383" xr3:uid="{D7EED97D-BFAD-4A3E-9B18-10D201D2B154}" name="Column2367" dataDxfId="14028"/>
    <tableColumn id="2384" xr3:uid="{FC6B49A5-BF1E-423D-A65D-B4A8358FF2F8}" name="Column2368" dataDxfId="14027"/>
    <tableColumn id="2385" xr3:uid="{CDDE1454-7F49-47E1-B065-00B190C3CA36}" name="Column2369" dataDxfId="14026"/>
    <tableColumn id="2386" xr3:uid="{E217D842-4C7F-46D5-9579-58A14B63047B}" name="Column2370" dataDxfId="14025"/>
    <tableColumn id="2387" xr3:uid="{DDCAB1A9-B5BC-4712-AB48-0D63D8C52ED2}" name="Column2371" dataDxfId="14024"/>
    <tableColumn id="2388" xr3:uid="{BDEB3BE1-5410-4EDD-BD9D-B0CAC9AE85B5}" name="Column2372" dataDxfId="14023"/>
    <tableColumn id="2389" xr3:uid="{53D1307D-0539-4F1F-8BE8-BC35C8F1AFC7}" name="Column2373" dataDxfId="14022"/>
    <tableColumn id="2390" xr3:uid="{EBE8A22A-E209-4616-9E62-CD6262F8ABBE}" name="Column2374" dataDxfId="14021"/>
    <tableColumn id="2391" xr3:uid="{C7CAEF46-6206-4DC1-9489-E506F495ED90}" name="Column2375" dataDxfId="14020"/>
    <tableColumn id="2392" xr3:uid="{72ED526B-454C-4E9D-AF75-B01329298333}" name="Column2376" dataDxfId="14019"/>
    <tableColumn id="2393" xr3:uid="{BBF26618-F203-4BC1-80D0-497D09C30DF0}" name="Column2377" dataDxfId="14018"/>
    <tableColumn id="2394" xr3:uid="{6AFD7244-B9B2-4CC8-991B-F38BF0B2B008}" name="Column2378" dataDxfId="14017"/>
    <tableColumn id="2395" xr3:uid="{028FB62B-D03F-41C6-A724-4EE6D617E167}" name="Column2379" dataDxfId="14016"/>
    <tableColumn id="2396" xr3:uid="{2C73740A-8C1D-4592-8A82-B9A8159315AA}" name="Column2380" dataDxfId="14015"/>
    <tableColumn id="2397" xr3:uid="{9184B786-9008-4844-9805-067661F5103D}" name="Column2381" dataDxfId="14014"/>
    <tableColumn id="2398" xr3:uid="{F3CF4604-7BB7-4E0E-84F9-53F62934CD69}" name="Column2382" dataDxfId="14013"/>
    <tableColumn id="2399" xr3:uid="{EE791014-5139-426E-9C66-80B23708CA18}" name="Column2383" dataDxfId="14012"/>
    <tableColumn id="2400" xr3:uid="{97A8D2AA-A1C8-4EA7-A6E8-748126C53F27}" name="Column2384" dataDxfId="14011"/>
    <tableColumn id="2401" xr3:uid="{DD570D9C-3B7E-4349-8203-693EF08079E0}" name="Column2385" dataDxfId="14010"/>
    <tableColumn id="2402" xr3:uid="{E8C9FCDD-17BB-4AE1-8903-34567DA184F2}" name="Column2386" dataDxfId="14009"/>
    <tableColumn id="2403" xr3:uid="{915CF1A1-3139-4DB5-95D7-4DDD7C61EFB9}" name="Column2387" dataDxfId="14008"/>
    <tableColumn id="2404" xr3:uid="{09569D78-2B90-4D6A-A382-7DDD69B5AE38}" name="Column2388" dataDxfId="14007"/>
    <tableColumn id="2405" xr3:uid="{3510AAFB-C9CE-41BC-AFE3-2CB10642BAF0}" name="Column2389" dataDxfId="14006"/>
    <tableColumn id="2406" xr3:uid="{C7BBF069-9BA3-4977-AA3A-B06716F5EC37}" name="Column2390" dataDxfId="14005"/>
    <tableColumn id="2407" xr3:uid="{EBE898F5-8A0A-49D8-8203-407F12BC0A64}" name="Column2391" dataDxfId="14004"/>
    <tableColumn id="2408" xr3:uid="{B7395C0A-9D5E-4EB0-94AF-0BBD8A8DEBC4}" name="Column2392" dataDxfId="14003"/>
    <tableColumn id="2409" xr3:uid="{BFA82570-0DC7-4242-8BAA-2F9A11AD3A80}" name="Column2393" dataDxfId="14002"/>
    <tableColumn id="2410" xr3:uid="{4AA7880A-962F-4BC1-860C-F329F2B066E8}" name="Column2394" dataDxfId="14001"/>
    <tableColumn id="2411" xr3:uid="{D01FA66B-FF5C-4DF4-A9A5-A7D8471611DB}" name="Column2395" dataDxfId="14000"/>
    <tableColumn id="2412" xr3:uid="{DFEDD7E7-4C22-43FD-A6E7-717446FDCC79}" name="Column2396" dataDxfId="13999"/>
    <tableColumn id="2413" xr3:uid="{0256380F-F45C-4657-8413-FDA7D1F7E5BB}" name="Column2397" dataDxfId="13998"/>
    <tableColumn id="2414" xr3:uid="{23DF4A9B-46DD-4644-8E44-2855B15897D4}" name="Column2398" dataDxfId="13997"/>
    <tableColumn id="2415" xr3:uid="{51735922-77D1-49D5-A3AC-AFE42358A01C}" name="Column2399" dataDxfId="13996"/>
    <tableColumn id="2416" xr3:uid="{CD1A226F-A701-46A8-A1AC-CCFB8D2952F1}" name="Column2400" dataDxfId="13995"/>
    <tableColumn id="2417" xr3:uid="{91852B0A-275E-46D9-9A58-BB1B7C70B6CA}" name="Column2401" dataDxfId="13994"/>
    <tableColumn id="2418" xr3:uid="{9DDED395-8FD1-4601-98A5-BE006356C0C3}" name="Column2402" dataDxfId="13993"/>
    <tableColumn id="2419" xr3:uid="{843CE5E4-4D28-4850-9B72-B54A05F7934C}" name="Column2403" dataDxfId="13992"/>
    <tableColumn id="2420" xr3:uid="{715F4312-6438-429C-B15E-3B9A869B25FE}" name="Column2404" dataDxfId="13991"/>
    <tableColumn id="2421" xr3:uid="{475931A0-9EE4-4BA4-B015-6328803EA5D0}" name="Column2405" dataDxfId="13990"/>
    <tableColumn id="2422" xr3:uid="{0B0A540C-4CCC-48A7-A2B8-D4618895984C}" name="Column2406" dataDxfId="13989"/>
    <tableColumn id="2423" xr3:uid="{D68607D4-EA2F-43A5-B0A1-1EFBF639AC59}" name="Column2407" dataDxfId="13988"/>
    <tableColumn id="2424" xr3:uid="{735FFDCB-29B5-49F1-8905-442B82AC0DD2}" name="Column2408" dataDxfId="13987"/>
    <tableColumn id="2425" xr3:uid="{5DDC9517-DF95-43FE-8497-4E71004B30A4}" name="Column2409" dataDxfId="13986"/>
    <tableColumn id="2426" xr3:uid="{884A3E64-BE6E-4CF2-9A8E-CF29740DC669}" name="Column2410" dataDxfId="13985"/>
    <tableColumn id="2427" xr3:uid="{A8056374-36EE-4D27-8986-2D96E034BC3E}" name="Column2411" dataDxfId="13984"/>
    <tableColumn id="2428" xr3:uid="{1C7AF7A4-6433-4BFF-9594-3F58D67E7D79}" name="Column2412" dataDxfId="13983"/>
    <tableColumn id="2429" xr3:uid="{88758772-FDDB-435B-A146-985FFE2CE667}" name="Column2413" dataDxfId="13982"/>
    <tableColumn id="2430" xr3:uid="{4346ED51-98E0-40E8-87FF-F07B8BE1BF34}" name="Column2414" dataDxfId="13981"/>
    <tableColumn id="2431" xr3:uid="{09C25A86-DCF4-4FC7-B4FD-93B214E32AAB}" name="Column2415" dataDxfId="13980"/>
    <tableColumn id="2432" xr3:uid="{EED4F060-94FC-484F-80C6-83F54C8B354F}" name="Column2416" dataDxfId="13979"/>
    <tableColumn id="2433" xr3:uid="{E4089FAB-03DF-4E33-AA4B-F3E1DF77F630}" name="Column2417" dataDxfId="13978"/>
    <tableColumn id="2434" xr3:uid="{9A0AB011-65BB-4081-9A66-F098BD6296CC}" name="Column2418" dataDxfId="13977"/>
    <tableColumn id="2435" xr3:uid="{EB352F0D-19AF-45EF-9F47-2589E1B146F1}" name="Column2419" dataDxfId="13976"/>
    <tableColumn id="2436" xr3:uid="{460D215F-5F19-4368-BD3A-6B99ABFBE6FF}" name="Column2420" dataDxfId="13975"/>
    <tableColumn id="2437" xr3:uid="{61989B6B-BE1E-4E98-9E5C-C6C60E91E75F}" name="Column2421" dataDxfId="13974"/>
    <tableColumn id="2438" xr3:uid="{895D274C-3E03-4581-AAAC-13B32030114A}" name="Column2422" dataDxfId="13973"/>
    <tableColumn id="2439" xr3:uid="{AA022851-D14B-4123-BCEB-AF7590DE1269}" name="Column2423" dataDxfId="13972"/>
    <tableColumn id="2440" xr3:uid="{5C7D0DF4-5F0C-49BA-AD2B-67D4716ABAD5}" name="Column2424" dataDxfId="13971"/>
    <tableColumn id="2441" xr3:uid="{20EAD4E1-D891-438C-8AEE-519988CBA89B}" name="Column2425" dataDxfId="13970"/>
    <tableColumn id="2442" xr3:uid="{8D2BFBF6-ED9A-490D-86A6-C440FB645065}" name="Column2426" dataDxfId="13969"/>
    <tableColumn id="2443" xr3:uid="{1EFD5165-AE9E-46FC-ADC7-8A409A54A035}" name="Column2427" dataDxfId="13968"/>
    <tableColumn id="2444" xr3:uid="{DBE4053B-A998-4CF4-B352-A87D391FA553}" name="Column2428" dataDxfId="13967"/>
    <tableColumn id="2445" xr3:uid="{4D751FF2-C64A-41DA-B870-F34811DCBC5E}" name="Column2429" dataDxfId="13966"/>
    <tableColumn id="2446" xr3:uid="{1F5A05D5-D696-4822-B990-56ED6522B494}" name="Column2430" dataDxfId="13965"/>
    <tableColumn id="2447" xr3:uid="{CFF1FAFE-525C-424B-9EBB-D220FA6EB788}" name="Column2431" dataDxfId="13964"/>
    <tableColumn id="2448" xr3:uid="{E349D6CC-783E-4CE1-A530-87DAE5CE3987}" name="Column2432" dataDxfId="13963"/>
    <tableColumn id="2449" xr3:uid="{9A72CE1C-C705-4322-899F-CEFB6B44B530}" name="Column2433" dataDxfId="13962"/>
    <tableColumn id="2450" xr3:uid="{5E916789-62C8-42E9-AD38-EE919B99AE99}" name="Column2434" dataDxfId="13961"/>
    <tableColumn id="2451" xr3:uid="{3E1569AD-93FD-4260-BCBA-4399412EB1B5}" name="Column2435" dataDxfId="13960"/>
    <tableColumn id="2452" xr3:uid="{E3755A6A-262C-4FF5-B306-678DCC411B75}" name="Column2436" dataDxfId="13959"/>
    <tableColumn id="2453" xr3:uid="{9923F8F7-0303-40A0-ACFE-4D28BF468613}" name="Column2437" dataDxfId="13958"/>
    <tableColumn id="2454" xr3:uid="{21BD8FA0-3680-41D1-92DE-238F95FDE01B}" name="Column2438" dataDxfId="13957"/>
    <tableColumn id="2455" xr3:uid="{586B9D15-E076-4BD2-81CE-C23556C18D19}" name="Column2439" dataDxfId="13956"/>
    <tableColumn id="2456" xr3:uid="{BDB63706-16E4-4C65-9A05-E9FE5FC6C1BF}" name="Column2440" dataDxfId="13955"/>
    <tableColumn id="2457" xr3:uid="{4DC16BEE-881C-4941-A46C-50379CDA07E8}" name="Column2441" dataDxfId="13954"/>
    <tableColumn id="2458" xr3:uid="{ABAFA210-1331-485C-A3D4-E8FA973AB1F6}" name="Column2442" dataDxfId="13953"/>
    <tableColumn id="2459" xr3:uid="{559746A8-477E-4E97-999E-8E8B7E7164DC}" name="Column2443" dataDxfId="13952"/>
    <tableColumn id="2460" xr3:uid="{AAEA7F89-6D2E-4E6B-A109-2420E6A79DAA}" name="Column2444" dataDxfId="13951"/>
    <tableColumn id="2461" xr3:uid="{228F4BF4-AB47-409D-965D-9B048E2921C1}" name="Column2445" dataDxfId="13950"/>
    <tableColumn id="2462" xr3:uid="{B897BE39-B64D-4886-BA9C-E197C4D86673}" name="Column2446" dataDxfId="13949"/>
    <tableColumn id="2463" xr3:uid="{3196E76D-E91C-4018-89B2-CBBF6FADAB4B}" name="Column2447" dataDxfId="13948"/>
    <tableColumn id="2464" xr3:uid="{53438356-98CB-4553-BE06-1B3D5325F786}" name="Column2448" dataDxfId="13947"/>
    <tableColumn id="2465" xr3:uid="{883A0CA9-6983-4A0C-AC03-B76318943218}" name="Column2449" dataDxfId="13946"/>
    <tableColumn id="2466" xr3:uid="{DDCB38E5-B005-4787-93BB-6D343AF06D3A}" name="Column2450" dataDxfId="13945"/>
    <tableColumn id="2467" xr3:uid="{615B383E-5B6D-4136-8F3B-86B050FCBE4A}" name="Column2451" dataDxfId="13944"/>
    <tableColumn id="2468" xr3:uid="{5D4A49C0-F35B-4725-AD13-26D3B6D6B553}" name="Column2452" dataDxfId="13943"/>
    <tableColumn id="2469" xr3:uid="{0C5222DA-B890-44F3-B013-3AB0403A5CAD}" name="Column2453" dataDxfId="13942"/>
    <tableColumn id="2470" xr3:uid="{0320EC76-14D4-48B7-B961-A6C26BE20F54}" name="Column2454" dataDxfId="13941"/>
    <tableColumn id="2471" xr3:uid="{B6DAD2D5-DF95-4F56-BCCA-EF74F0E48999}" name="Column2455" dataDxfId="13940"/>
    <tableColumn id="2472" xr3:uid="{ABB14F13-2080-4979-BBB5-DFCC95D828B7}" name="Column2456" dataDxfId="13939"/>
    <tableColumn id="2473" xr3:uid="{4798CF8E-2F3B-4352-85A2-5FDF8C57A656}" name="Column2457" dataDxfId="13938"/>
    <tableColumn id="2474" xr3:uid="{1A6E84B0-E0AD-4C35-A03B-32F3B19706EF}" name="Column2458" dataDxfId="13937"/>
    <tableColumn id="2475" xr3:uid="{A145815A-2A23-419C-9E6E-7DD4829E6CB6}" name="Column2459" dataDxfId="13936"/>
    <tableColumn id="2476" xr3:uid="{BB87FDFD-7037-4525-85BB-87FE635F8B97}" name="Column2460" dataDxfId="13935"/>
    <tableColumn id="2477" xr3:uid="{A82024AF-1002-4EF2-8082-8039CEBA5F83}" name="Column2461" dataDxfId="13934"/>
    <tableColumn id="2478" xr3:uid="{7753BC50-24E4-40EC-96A6-8836FF8B3C39}" name="Column2462" dataDxfId="13933"/>
    <tableColumn id="2479" xr3:uid="{71D7E47A-18C9-4360-A9B2-27B38CCB8218}" name="Column2463" dataDxfId="13932"/>
    <tableColumn id="2480" xr3:uid="{90CE01A9-36F0-44C2-B389-92023739A873}" name="Column2464" dataDxfId="13931"/>
    <tableColumn id="2481" xr3:uid="{00814475-49F7-4336-8CEC-6A1549122D67}" name="Column2465" dataDxfId="13930"/>
    <tableColumn id="2482" xr3:uid="{E463B944-246C-49CE-9C09-089A7051CD9E}" name="Column2466" dataDxfId="13929"/>
    <tableColumn id="2483" xr3:uid="{4A4E418D-2DCA-4202-A2DE-BA883436FEE5}" name="Column2467" dataDxfId="13928"/>
    <tableColumn id="2484" xr3:uid="{22EBC2BE-D1E9-4372-AFCE-7B9C48BD6C44}" name="Column2468" dataDxfId="13927"/>
    <tableColumn id="2485" xr3:uid="{5FC463E3-9016-48BA-9496-87072D970082}" name="Column2469" dataDxfId="13926"/>
    <tableColumn id="2486" xr3:uid="{2929DB5A-5AE1-4AA3-9783-BDF093D49636}" name="Column2470" dataDxfId="13925"/>
    <tableColumn id="2487" xr3:uid="{5107A4C5-0A5A-4679-8FBE-90B4EF7F686E}" name="Column2471" dataDxfId="13924"/>
    <tableColumn id="2488" xr3:uid="{9ADE8DDB-F184-4967-8E41-A0C2A38EA47E}" name="Column2472" dataDxfId="13923"/>
    <tableColumn id="2489" xr3:uid="{526E3948-1AA3-463E-81D7-13A90F5636AB}" name="Column2473" dataDxfId="13922"/>
    <tableColumn id="2490" xr3:uid="{C6D38961-5B7E-4D15-AB45-BD28476C2C11}" name="Column2474" dataDxfId="13921"/>
    <tableColumn id="2491" xr3:uid="{29982974-F952-4F78-B9DC-021ACE9B5684}" name="Column2475" dataDxfId="13920"/>
    <tableColumn id="2492" xr3:uid="{6F2ACD3E-D1F2-4657-A33D-976FAC0A46F4}" name="Column2476" dataDxfId="13919"/>
    <tableColumn id="2493" xr3:uid="{B52C0B0D-2F73-4B65-8AC1-10894DD99605}" name="Column2477" dataDxfId="13918"/>
    <tableColumn id="2494" xr3:uid="{5DCADD2F-2305-4F28-923D-DD9B34BAC9F4}" name="Column2478" dataDxfId="13917"/>
    <tableColumn id="2495" xr3:uid="{1B53F3C4-CA80-4FB7-A806-663C57DBEE73}" name="Column2479" dataDxfId="13916"/>
    <tableColumn id="2496" xr3:uid="{B0A0EBBF-7174-49B3-BB65-AA0012B13C5A}" name="Column2480" dataDxfId="13915"/>
    <tableColumn id="2497" xr3:uid="{5873A2EA-1396-4E73-A98E-1C7C43E89B28}" name="Column2481" dataDxfId="13914"/>
    <tableColumn id="2498" xr3:uid="{A6A7D1B9-C712-42C5-8706-1FED7F4E7FC4}" name="Column2482" dataDxfId="13913"/>
    <tableColumn id="2499" xr3:uid="{22A1F9C0-6412-4BD6-A078-9AEA4366BCB0}" name="Column2483" dataDxfId="13912"/>
    <tableColumn id="2500" xr3:uid="{9DF6F699-0FE9-4A14-8075-747A7CF95964}" name="Column2484" dataDxfId="13911"/>
    <tableColumn id="2501" xr3:uid="{0E56A873-F6FA-4B7E-B000-71F7DE9DBA38}" name="Column2485" dataDxfId="13910"/>
    <tableColumn id="2502" xr3:uid="{41776A8A-8F9F-4980-AC53-FB3026023872}" name="Column2486" dataDxfId="13909"/>
    <tableColumn id="2503" xr3:uid="{F7F72F93-8F69-472A-B4EB-B5334546D9BA}" name="Column2487" dataDxfId="13908"/>
    <tableColumn id="2504" xr3:uid="{EDDDF675-265F-4E1A-A0F1-BEF22EE17F55}" name="Column2488" dataDxfId="13907"/>
    <tableColumn id="2505" xr3:uid="{358BB10D-20A8-4F70-866E-9F213ED11CF0}" name="Column2489" dataDxfId="13906"/>
    <tableColumn id="2506" xr3:uid="{DCF77B09-00E1-4C7A-B7E8-97FCE9E63DA8}" name="Column2490" dataDxfId="13905"/>
    <tableColumn id="2507" xr3:uid="{F66D345A-36BE-41D0-8C0C-5C924F4F88C0}" name="Column2491" dataDxfId="13904"/>
    <tableColumn id="2508" xr3:uid="{704B549A-FB39-482D-8EE8-395DC20794B3}" name="Column2492" dataDxfId="13903"/>
    <tableColumn id="2509" xr3:uid="{33D7770A-8152-4F61-B06A-80FCD6597B80}" name="Column2493" dataDxfId="13902"/>
    <tableColumn id="2510" xr3:uid="{2BB54764-7838-455E-A798-16E1EFC92814}" name="Column2494" dataDxfId="13901"/>
    <tableColumn id="2511" xr3:uid="{2A4A256F-B3D7-4346-9846-4A2FB9DE4F24}" name="Column2495" dataDxfId="13900"/>
    <tableColumn id="2512" xr3:uid="{7BFB49A0-E99D-4991-BC7C-12824D0EAD95}" name="Column2496" dataDxfId="13899"/>
    <tableColumn id="2513" xr3:uid="{BCE93486-C337-428B-8D66-539B275A8378}" name="Column2497" dataDxfId="13898"/>
    <tableColumn id="2514" xr3:uid="{F46C0EC9-AD4B-4052-A7F9-161E688ABF62}" name="Column2498" dataDxfId="13897"/>
    <tableColumn id="2515" xr3:uid="{172D6353-ACF7-4D15-A84B-F49C34249E73}" name="Column2499" dataDxfId="13896"/>
    <tableColumn id="2516" xr3:uid="{9A567023-3773-4537-A902-1B87C41B41AB}" name="Column2500" dataDxfId="13895"/>
    <tableColumn id="2517" xr3:uid="{A93BE3B9-7FA5-4F23-8712-CE820054AE34}" name="Column2501" dataDxfId="13894"/>
    <tableColumn id="2518" xr3:uid="{C533F703-CF59-4931-8577-A03822A43AF0}" name="Column2502" dataDxfId="13893"/>
    <tableColumn id="2519" xr3:uid="{D5D176B9-0CEA-4F5B-89C8-9B5E32A126A8}" name="Column2503" dataDxfId="13892"/>
    <tableColumn id="2520" xr3:uid="{F71EBD67-5302-4183-A91A-2978172036FC}" name="Column2504" dataDxfId="13891"/>
    <tableColumn id="2521" xr3:uid="{83FD0B6F-72EE-4B7B-8016-47BAD8509ED5}" name="Column2505" dataDxfId="13890"/>
    <tableColumn id="2522" xr3:uid="{33E868FB-04BB-4D15-BC69-FE88032DDD0B}" name="Column2506" dataDxfId="13889"/>
    <tableColumn id="2523" xr3:uid="{20021A29-573B-43A5-9FC6-0B6789B9531C}" name="Column2507" dataDxfId="13888"/>
    <tableColumn id="2524" xr3:uid="{E296DD81-4C30-4FCD-A8B4-4725B675A4A3}" name="Column2508" dataDxfId="13887"/>
    <tableColumn id="2525" xr3:uid="{CD0FB43A-6D3D-4EF6-A32E-C47EE0BCEC27}" name="Column2509" dataDxfId="13886"/>
    <tableColumn id="2526" xr3:uid="{21243EFB-093E-4535-9FC4-C657030FB58C}" name="Column2510" dataDxfId="13885"/>
    <tableColumn id="2527" xr3:uid="{6599D78D-357C-4FDC-A7BD-818BBC777DB7}" name="Column2511" dataDxfId="13884"/>
    <tableColumn id="2528" xr3:uid="{6BEC01BE-638C-4A81-8AED-12ECD4CB5EFE}" name="Column2512" dataDxfId="13883"/>
    <tableColumn id="2529" xr3:uid="{85158B0C-0ED5-4540-B377-F3871D011D39}" name="Column2513" dataDxfId="13882"/>
    <tableColumn id="2530" xr3:uid="{247E89A4-833B-4D53-9402-709BD6DF916B}" name="Column2514" dataDxfId="13881"/>
    <tableColumn id="2531" xr3:uid="{CEC35197-A76F-4960-B5D6-C72516D278F8}" name="Column2515" dataDxfId="13880"/>
    <tableColumn id="2532" xr3:uid="{0902B11A-7EDF-4905-9625-9302F2794FDD}" name="Column2516" dataDxfId="13879"/>
    <tableColumn id="2533" xr3:uid="{12ECDC64-C2AD-46B0-A6C7-B176CBC6F8DB}" name="Column2517" dataDxfId="13878"/>
    <tableColumn id="2534" xr3:uid="{BC205614-8F6D-4B67-9F27-C0C9D0A7F89A}" name="Column2518" dataDxfId="13877"/>
    <tableColumn id="2535" xr3:uid="{30644C00-229C-476C-A782-9EE74F21D16A}" name="Column2519" dataDxfId="13876"/>
    <tableColumn id="2536" xr3:uid="{14D6EBBF-CBBA-4410-A174-4F1CC9570842}" name="Column2520" dataDxfId="13875"/>
    <tableColumn id="2537" xr3:uid="{29232D08-F889-4DA1-9344-0FA8535400CA}" name="Column2521" dataDxfId="13874"/>
    <tableColumn id="2538" xr3:uid="{E1210AB5-FB78-4DA2-8C4B-E3318AB2CE43}" name="Column2522" dataDxfId="13873"/>
    <tableColumn id="2539" xr3:uid="{AB4FED74-BF4E-4030-80B3-EFEA2C26B1AC}" name="Column2523" dataDxfId="13872"/>
    <tableColumn id="2540" xr3:uid="{D96E4EC4-55D9-4C91-A90D-4276B0C4E52D}" name="Column2524" dataDxfId="13871"/>
    <tableColumn id="2541" xr3:uid="{FE669105-394D-4B84-BFD4-AA388B97994C}" name="Column2525" dataDxfId="13870"/>
    <tableColumn id="2542" xr3:uid="{81BF84B2-4EC6-4797-85AF-7BB8D960C2AD}" name="Column2526" dataDxfId="13869"/>
    <tableColumn id="2543" xr3:uid="{4F17713B-2C06-4257-AF8F-DB336BB94261}" name="Column2527" dataDxfId="13868"/>
    <tableColumn id="2544" xr3:uid="{C5B0AB83-FB09-4013-A1F7-271DA3E53EFB}" name="Column2528" dataDxfId="13867"/>
    <tableColumn id="2545" xr3:uid="{4EE0E0CE-AE93-4160-8F4E-EF6EF70D1DB8}" name="Column2529" dataDxfId="13866"/>
    <tableColumn id="2546" xr3:uid="{81644B0C-87CE-45E4-9015-4968E2109659}" name="Column2530" dataDxfId="13865"/>
    <tableColumn id="2547" xr3:uid="{8928F30D-9B75-4C77-975F-DCBB98809509}" name="Column2531" dataDxfId="13864"/>
    <tableColumn id="2548" xr3:uid="{7FCD8F41-93C8-4EFF-845A-3D49FED4D5F3}" name="Column2532" dataDxfId="13863"/>
    <tableColumn id="2549" xr3:uid="{95CE75FA-64E9-4BEC-A539-9D66B6C1E6E1}" name="Column2533" dataDxfId="13862"/>
    <tableColumn id="2550" xr3:uid="{B62D5201-3732-4B47-B214-0405F6B3214C}" name="Column2534" dataDxfId="13861"/>
    <tableColumn id="2551" xr3:uid="{5BFE2DDB-48B5-462C-AAF5-5743B988063B}" name="Column2535" dataDxfId="13860"/>
    <tableColumn id="2552" xr3:uid="{74C119D3-1C16-4CB7-A3E9-4E3ADE95BC0D}" name="Column2536" dataDxfId="13859"/>
    <tableColumn id="2553" xr3:uid="{8686AF4D-7398-4C24-A884-8CDE2E25E2F2}" name="Column2537" dataDxfId="13858"/>
    <tableColumn id="2554" xr3:uid="{BFD68302-FF09-471A-992A-04A8BEB9BF64}" name="Column2538" dataDxfId="13857"/>
    <tableColumn id="2555" xr3:uid="{662EE257-B2F1-467A-B848-838B78E50A00}" name="Column2539" dataDxfId="13856"/>
    <tableColumn id="2556" xr3:uid="{0F65BAA0-6808-4CFB-8810-FBCD435294A5}" name="Column2540" dataDxfId="13855"/>
    <tableColumn id="2557" xr3:uid="{4B2E1EC1-9694-4232-B120-F778B7CD3811}" name="Column2541" dataDxfId="13854"/>
    <tableColumn id="2558" xr3:uid="{CC1F85EB-C856-40FB-B141-F110EAF9417B}" name="Column2542" dataDxfId="13853"/>
    <tableColumn id="2559" xr3:uid="{18EC48DC-1D22-4043-BEB1-A90E94794182}" name="Column2543" dataDxfId="13852"/>
    <tableColumn id="2560" xr3:uid="{FD3BD768-3EA3-48E2-B7C2-74AA83DDFABB}" name="Column2544" dataDxfId="13851"/>
    <tableColumn id="2561" xr3:uid="{C42D8A07-A8A6-4E14-B7E0-4D6C2879D4DC}" name="Column2545" dataDxfId="13850"/>
    <tableColumn id="2562" xr3:uid="{9CE562E6-08DC-4986-9A1E-E4736E8ACC1A}" name="Column2546" dataDxfId="13849"/>
    <tableColumn id="2563" xr3:uid="{4F9F3455-534D-4E94-8DD7-1E74AE2D9D83}" name="Column2547" dataDxfId="13848"/>
    <tableColumn id="2564" xr3:uid="{D9952DBD-7D4D-4F10-BAEB-FDA8A1D409E7}" name="Column2548" dataDxfId="13847"/>
    <tableColumn id="2565" xr3:uid="{4CF549F7-573C-4CB1-8D27-FE22C1ABB864}" name="Column2549" dataDxfId="13846"/>
    <tableColumn id="2566" xr3:uid="{0FBE073C-BE98-42AF-BAFD-77933064A222}" name="Column2550" dataDxfId="13845"/>
    <tableColumn id="2567" xr3:uid="{56CD9C8A-680D-4864-9C8B-6593F388F5F8}" name="Column2551" dataDxfId="13844"/>
    <tableColumn id="2568" xr3:uid="{6645B7D2-0A49-4AA1-A552-D1793219ECC5}" name="Column2552" dataDxfId="13843"/>
    <tableColumn id="2569" xr3:uid="{BDD25476-E69A-4091-AFC6-91A44BE952EB}" name="Column2553" dataDxfId="13842"/>
    <tableColumn id="2570" xr3:uid="{F9347A76-FFA1-4402-B1FC-5F8E864A5A24}" name="Column2554" dataDxfId="13841"/>
    <tableColumn id="2571" xr3:uid="{C83EFEFB-0C85-4887-9A42-E58961461441}" name="Column2555" dataDxfId="13840"/>
    <tableColumn id="2572" xr3:uid="{DCCB73E3-2300-44E4-9554-70039459905F}" name="Column2556" dataDxfId="13839"/>
    <tableColumn id="2573" xr3:uid="{636A1D8D-6939-4495-963E-6FB26A4B3684}" name="Column2557" dataDxfId="13838"/>
    <tableColumn id="2574" xr3:uid="{82BE93E5-2917-4982-AFA3-9EA9F433BC16}" name="Column2558" dataDxfId="13837"/>
    <tableColumn id="2575" xr3:uid="{AC11C7BD-FA44-4261-8F38-BEC8B6087189}" name="Column2559" dataDxfId="13836"/>
    <tableColumn id="2576" xr3:uid="{DEBFA7E7-ACFC-46F8-B2CF-C464F00D2631}" name="Column2560" dataDxfId="13835"/>
    <tableColumn id="2577" xr3:uid="{2A8C3EA5-1737-463D-A4F3-9222DBE029BA}" name="Column2561" dataDxfId="13834"/>
    <tableColumn id="2578" xr3:uid="{61DA2BAD-22F6-4664-82A6-D6C31FE54DF2}" name="Column2562" dataDxfId="13833"/>
    <tableColumn id="2579" xr3:uid="{E4864C77-DCBF-4026-861F-8D04907CAE0D}" name="Column2563" dataDxfId="13832"/>
    <tableColumn id="2580" xr3:uid="{324C094B-379F-4BC5-8BFE-D3ABE95F2156}" name="Column2564" dataDxfId="13831"/>
    <tableColumn id="2581" xr3:uid="{FD8F5AAB-6814-4010-8B12-B6BFAA585743}" name="Column2565" dataDxfId="13830"/>
    <tableColumn id="2582" xr3:uid="{F3DE6DCC-449B-4A59-815C-A842AF608B9F}" name="Column2566" dataDxfId="13829"/>
    <tableColumn id="2583" xr3:uid="{9E2B297F-7414-4735-B773-C61AB7F59673}" name="Column2567" dataDxfId="13828"/>
    <tableColumn id="2584" xr3:uid="{9B31A743-0FD8-49C0-87F4-D2446C3203D9}" name="Column2568" dataDxfId="13827"/>
    <tableColumn id="2585" xr3:uid="{CB21DC10-2014-416F-BC3A-62CCD66CFD4D}" name="Column2569" dataDxfId="13826"/>
    <tableColumn id="2586" xr3:uid="{63592688-4CA0-435C-92C8-D355C84D623A}" name="Column2570" dataDxfId="13825"/>
    <tableColumn id="2587" xr3:uid="{12C7518C-FAC0-4292-963C-186C8769358D}" name="Column2571" dataDxfId="13824"/>
    <tableColumn id="2588" xr3:uid="{1787E93F-1F8D-457C-B068-6670E3C577D2}" name="Column2572" dataDxfId="13823"/>
    <tableColumn id="2589" xr3:uid="{FEA2A0DD-BBAB-42E9-8A82-1A64970A9E68}" name="Column2573" dataDxfId="13822"/>
    <tableColumn id="2590" xr3:uid="{4D0CEB79-E36D-4D09-8D69-B0E3831A64DF}" name="Column2574" dataDxfId="13821"/>
    <tableColumn id="2591" xr3:uid="{8D00C0C3-6BF3-4EC7-997F-57D5E65556F5}" name="Column2575" dataDxfId="13820"/>
    <tableColumn id="2592" xr3:uid="{9F7F6F6C-8F90-4392-9C73-FE0D19495967}" name="Column2576" dataDxfId="13819"/>
    <tableColumn id="2593" xr3:uid="{F2E122C7-F28E-4861-83A6-DA875A74B318}" name="Column2577" dataDxfId="13818"/>
    <tableColumn id="2594" xr3:uid="{B27666BB-DC66-4140-A064-D9F178D4B63F}" name="Column2578" dataDxfId="13817"/>
    <tableColumn id="2595" xr3:uid="{32EFECB1-B2AC-4B11-A426-E8E61B1C0F29}" name="Column2579" dataDxfId="13816"/>
    <tableColumn id="2596" xr3:uid="{F775AC65-2A49-469C-94FD-D9F6B4E2B593}" name="Column2580" dataDxfId="13815"/>
    <tableColumn id="2597" xr3:uid="{36D2DCBA-A272-4BE5-9612-9DC0B4347FA7}" name="Column2581" dataDxfId="13814"/>
    <tableColumn id="2598" xr3:uid="{FB3C3099-0949-4E44-90D7-7E4B4EF6EF21}" name="Column2582" dataDxfId="13813"/>
    <tableColumn id="2599" xr3:uid="{98E3B321-A8F9-4E13-A567-9D71CDFC56FD}" name="Column2583" dataDxfId="13812"/>
    <tableColumn id="2600" xr3:uid="{199E23C1-9CD3-46B2-A71C-47084F66957E}" name="Column2584" dataDxfId="13811"/>
    <tableColumn id="2601" xr3:uid="{AA6B194B-3B91-44E8-82B1-C7957832599A}" name="Column2585" dataDxfId="13810"/>
    <tableColumn id="2602" xr3:uid="{1FFE2B30-38C2-4CE1-B689-4E064B027C64}" name="Column2586" dataDxfId="13809"/>
    <tableColumn id="2603" xr3:uid="{7957345D-E871-4025-A2E6-A8DEB0093122}" name="Column2587" dataDxfId="13808"/>
    <tableColumn id="2604" xr3:uid="{AF3F1142-7864-49D1-8775-4E5D63092898}" name="Column2588" dataDxfId="13807"/>
    <tableColumn id="2605" xr3:uid="{944E6AFF-5F5C-42A6-9F70-E98DACAF0231}" name="Column2589" dataDxfId="13806"/>
    <tableColumn id="2606" xr3:uid="{BA8639A6-ED94-4518-82F5-00621A86BBE6}" name="Column2590" dataDxfId="13805"/>
    <tableColumn id="2607" xr3:uid="{27DDB4DF-A4F2-4083-B006-37D625492247}" name="Column2591" dataDxfId="13804"/>
    <tableColumn id="2608" xr3:uid="{2034B859-06EE-4F32-A31A-C1F0C3D93CF1}" name="Column2592" dataDxfId="13803"/>
    <tableColumn id="2609" xr3:uid="{30D4FB16-62DD-44FF-A6CD-7E92A5ABDAAD}" name="Column2593" dataDxfId="13802"/>
    <tableColumn id="2610" xr3:uid="{8F1C7D89-2315-492F-960A-6B70488D2ADD}" name="Column2594" dataDxfId="13801"/>
    <tableColumn id="2611" xr3:uid="{47A01424-FD66-4983-BAC6-B2132EE26B84}" name="Column2595" dataDxfId="13800"/>
    <tableColumn id="2612" xr3:uid="{B8CEC412-57C8-4A82-963F-5388BA93F02F}" name="Column2596" dataDxfId="13799"/>
    <tableColumn id="2613" xr3:uid="{92E34BEB-8EA5-47EE-82D4-CE974AD69CC6}" name="Column2597" dataDxfId="13798"/>
    <tableColumn id="2614" xr3:uid="{6AE8AD3B-B066-4AD2-BC16-976427235EF3}" name="Column2598" dataDxfId="13797"/>
    <tableColumn id="2615" xr3:uid="{715107F6-45AB-4376-82A5-BD9DA3E23D50}" name="Column2599" dataDxfId="13796"/>
    <tableColumn id="2616" xr3:uid="{0BE6F52A-1B95-46A4-96F6-7435C1EB82DF}" name="Column2600" dataDxfId="13795"/>
    <tableColumn id="2617" xr3:uid="{477BF2A9-1E40-414A-A868-A08C74CC123E}" name="Column2601" dataDxfId="13794"/>
    <tableColumn id="2618" xr3:uid="{4E935007-B695-4383-8A78-994367F771E6}" name="Column2602" dataDxfId="13793"/>
    <tableColumn id="2619" xr3:uid="{EEBBE651-0700-4A9F-BB4B-2C5A396898A1}" name="Column2603" dataDxfId="13792"/>
    <tableColumn id="2620" xr3:uid="{33533F43-AFA3-48BE-ACC1-29A08502A526}" name="Column2604" dataDxfId="13791"/>
    <tableColumn id="2621" xr3:uid="{DF63BB07-97F5-4587-87A9-4148C42C933E}" name="Column2605" dataDxfId="13790"/>
    <tableColumn id="2622" xr3:uid="{7FBD4677-BDA2-4050-BD8C-144803585EF3}" name="Column2606" dataDxfId="13789"/>
    <tableColumn id="2623" xr3:uid="{042045BB-51A7-4B30-B66E-1877F6814829}" name="Column2607" dataDxfId="13788"/>
    <tableColumn id="2624" xr3:uid="{44C2B218-C9C2-4DCE-A258-BB432254851F}" name="Column2608" dataDxfId="13787"/>
    <tableColumn id="2625" xr3:uid="{DE19879C-0EB6-46E0-85A3-D401E03E8F74}" name="Column2609" dataDxfId="13786"/>
    <tableColumn id="2626" xr3:uid="{9DED0B88-2A86-4D29-B226-72F279845A06}" name="Column2610" dataDxfId="13785"/>
    <tableColumn id="2627" xr3:uid="{CC8556BE-B3AF-4B0B-81F7-4552BAE30A40}" name="Column2611" dataDxfId="13784"/>
    <tableColumn id="2628" xr3:uid="{2061B455-88AA-48E3-855C-60A03948D3A5}" name="Column2612" dataDxfId="13783"/>
    <tableColumn id="2629" xr3:uid="{6AD86D02-F1ED-4A89-8DF4-A759ED7AD15F}" name="Column2613" dataDxfId="13782"/>
    <tableColumn id="2630" xr3:uid="{0F797C2B-FE99-4880-A76A-1BB139EBF8D1}" name="Column2614" dataDxfId="13781"/>
    <tableColumn id="2631" xr3:uid="{4BFCEE32-F5EE-4ECD-8929-4CB394402B9C}" name="Column2615" dataDxfId="13780"/>
    <tableColumn id="2632" xr3:uid="{045A60E5-8A75-49E2-A6E4-7023762E03A1}" name="Column2616" dataDxfId="13779"/>
    <tableColumn id="2633" xr3:uid="{12877BE5-EA2D-4FDF-9E11-69D75596BC5F}" name="Column2617" dataDxfId="13778"/>
    <tableColumn id="2634" xr3:uid="{E86E6080-E811-440D-943E-D69069BF8054}" name="Column2618" dataDxfId="13777"/>
    <tableColumn id="2635" xr3:uid="{18F0DFC2-AB7B-4B40-A6DB-4B4565E2AB3D}" name="Column2619" dataDxfId="13776"/>
    <tableColumn id="2636" xr3:uid="{9FA43141-EEB6-4F9C-8C88-96BD06738D7A}" name="Column2620" dataDxfId="13775"/>
    <tableColumn id="2637" xr3:uid="{E681F04E-9973-4D53-985B-FF39A5A8E7E3}" name="Column2621" dataDxfId="13774"/>
    <tableColumn id="2638" xr3:uid="{6C8CEFBD-10A2-443D-8849-D82927177FE0}" name="Column2622" dataDxfId="13773"/>
    <tableColumn id="2639" xr3:uid="{94897C3C-6472-4CA1-A0EC-DA723B1B0D9F}" name="Column2623" dataDxfId="13772"/>
    <tableColumn id="2640" xr3:uid="{9265FCB8-8A3C-42FB-B1B2-B0D85CBB6201}" name="Column2624" dataDxfId="13771"/>
    <tableColumn id="2641" xr3:uid="{8DEA3173-DDC0-44A3-9D70-F7623792F558}" name="Column2625" dataDxfId="13770"/>
    <tableColumn id="2642" xr3:uid="{2D7ADF1E-F2E3-4DD1-9F7C-E35E506F2BBB}" name="Column2626" dataDxfId="13769"/>
    <tableColumn id="2643" xr3:uid="{D083C4D8-6001-4492-BFE0-30AFC026451F}" name="Column2627" dataDxfId="13768"/>
    <tableColumn id="2644" xr3:uid="{FC0AD265-CB0E-4C37-A5C5-0D8997E1C6FA}" name="Column2628" dataDxfId="13767"/>
    <tableColumn id="2645" xr3:uid="{7D31088A-07DF-4B68-933D-6DE22C599AFC}" name="Column2629" dataDxfId="13766"/>
    <tableColumn id="2646" xr3:uid="{9DDC42FC-41E4-41BF-B631-C1D2519868AA}" name="Column2630" dataDxfId="13765"/>
    <tableColumn id="2647" xr3:uid="{A46A7747-9232-4DEB-B026-64E1FE90C857}" name="Column2631" dataDxfId="13764"/>
    <tableColumn id="2648" xr3:uid="{20E0F4E8-5EE0-4FD0-80BD-3BBEDFD1FAEC}" name="Column2632" dataDxfId="13763"/>
    <tableColumn id="2649" xr3:uid="{478A764C-9A05-49BC-A6E6-6EFFDBEF5542}" name="Column2633" dataDxfId="13762"/>
    <tableColumn id="2650" xr3:uid="{DC5975ED-51ED-42C4-96E6-DC92C347E690}" name="Column2634" dataDxfId="13761"/>
    <tableColumn id="2651" xr3:uid="{440E9271-F346-42E5-B0DA-8A3D17510EF6}" name="Column2635" dataDxfId="13760"/>
    <tableColumn id="2652" xr3:uid="{C4C42C05-BF1A-4CD5-BDF0-4F3C2B8FB279}" name="Column2636" dataDxfId="13759"/>
    <tableColumn id="2653" xr3:uid="{60A02AC5-9589-4424-93DB-4D5A00A760B7}" name="Column2637" dataDxfId="13758"/>
    <tableColumn id="2654" xr3:uid="{C94DB862-C87E-4DC9-8F72-E04074B043AF}" name="Column2638" dataDxfId="13757"/>
    <tableColumn id="2655" xr3:uid="{831A3DD5-0496-4890-80C2-6C581EF89E04}" name="Column2639" dataDxfId="13756"/>
    <tableColumn id="2656" xr3:uid="{B731148C-2C12-42BA-B496-470DDC049376}" name="Column2640" dataDxfId="13755"/>
    <tableColumn id="2657" xr3:uid="{1DAAA05C-8979-425F-AA84-F56B67F015E2}" name="Column2641" dataDxfId="13754"/>
    <tableColumn id="2658" xr3:uid="{6FDB07DF-6A61-41A2-B9D8-03384A50704D}" name="Column2642" dataDxfId="13753"/>
    <tableColumn id="2659" xr3:uid="{1977FFE6-2BB3-4913-AE42-4BE8E43D7C2B}" name="Column2643" dataDxfId="13752"/>
    <tableColumn id="2660" xr3:uid="{72F1C423-6249-4F01-B348-8525B182781C}" name="Column2644" dataDxfId="13751"/>
    <tableColumn id="2661" xr3:uid="{8B823B8F-2382-40C5-BFAA-2351D14A506D}" name="Column2645" dataDxfId="13750"/>
    <tableColumn id="2662" xr3:uid="{7902184B-1D64-4BB1-B814-010E1385BBA6}" name="Column2646" dataDxfId="13749"/>
    <tableColumn id="2663" xr3:uid="{2AEB1471-4CD0-4D0A-A19B-17D39BF24386}" name="Column2647" dataDxfId="13748"/>
    <tableColumn id="2664" xr3:uid="{DA2639D3-A8FD-4BF7-83AF-97BFA743461D}" name="Column2648" dataDxfId="13747"/>
    <tableColumn id="2665" xr3:uid="{564D5404-95D9-4D9B-9A59-CD3E23C5EF6D}" name="Column2649" dataDxfId="13746"/>
    <tableColumn id="2666" xr3:uid="{EF2115AF-55B3-405D-B487-A08FD0A03693}" name="Column2650" dataDxfId="13745"/>
    <tableColumn id="2667" xr3:uid="{65D628CB-A607-4D5F-81B5-781EAC36FE5C}" name="Column2651" dataDxfId="13744"/>
    <tableColumn id="2668" xr3:uid="{A0DEDF9E-B905-4D06-88B1-AA7BA6C311AC}" name="Column2652" dataDxfId="13743"/>
    <tableColumn id="2669" xr3:uid="{B7653CD4-94C6-4A91-85D9-AB6C71313058}" name="Column2653" dataDxfId="13742"/>
    <tableColumn id="2670" xr3:uid="{90C7BBAC-17AB-4B7F-86E0-86158042C29D}" name="Column2654" dataDxfId="13741"/>
    <tableColumn id="2671" xr3:uid="{2304EC4A-7879-4D2C-A4AE-96A36DB8B470}" name="Column2655" dataDxfId="13740"/>
    <tableColumn id="2672" xr3:uid="{7995B236-DEFA-4D8E-897E-E7673107E103}" name="Column2656" dataDxfId="13739"/>
    <tableColumn id="2673" xr3:uid="{A1175C03-256A-42EE-855E-F7879E8D4D8E}" name="Column2657" dataDxfId="13738"/>
    <tableColumn id="2674" xr3:uid="{3502AF63-3DD2-4597-887C-CA7220363F66}" name="Column2658" dataDxfId="13737"/>
    <tableColumn id="2675" xr3:uid="{DAD853E7-526B-4E61-AEDB-9B2FE2330B88}" name="Column2659" dataDxfId="13736"/>
    <tableColumn id="2676" xr3:uid="{86D9C556-A350-4B4B-9011-142683D8153B}" name="Column2660" dataDxfId="13735"/>
    <tableColumn id="2677" xr3:uid="{C84C3620-D17A-41CA-AF82-5E6B54B3369B}" name="Column2661" dataDxfId="13734"/>
    <tableColumn id="2678" xr3:uid="{D5D67892-562C-472A-979A-8BB2E3AF0351}" name="Column2662" dataDxfId="13733"/>
    <tableColumn id="2679" xr3:uid="{847B65E2-1EB7-4220-932A-70BC68067ED0}" name="Column2663" dataDxfId="13732"/>
    <tableColumn id="2680" xr3:uid="{E1FC7EFA-C9A8-4A70-AA95-E46A3F2C6509}" name="Column2664" dataDxfId="13731"/>
    <tableColumn id="2681" xr3:uid="{4E110EC1-E7AA-473D-BD5A-32DA1BD114CD}" name="Column2665" dataDxfId="13730"/>
    <tableColumn id="2682" xr3:uid="{B4567345-095B-4FE5-9F6B-A88C90A24AF0}" name="Column2666" dataDxfId="13729"/>
    <tableColumn id="2683" xr3:uid="{C1E01D5F-628D-492E-A18B-375F786D4B53}" name="Column2667" dataDxfId="13728"/>
    <tableColumn id="2684" xr3:uid="{30117726-B804-4F7C-8859-3DBF4947B072}" name="Column2668" dataDxfId="13727"/>
    <tableColumn id="2685" xr3:uid="{21C04A55-B660-48B0-A6E0-11140481726F}" name="Column2669" dataDxfId="13726"/>
    <tableColumn id="2686" xr3:uid="{D67676EC-3F02-4CF8-A611-468D80F35A17}" name="Column2670" dataDxfId="13725"/>
    <tableColumn id="2687" xr3:uid="{B1D922FB-4F3D-4085-A059-F4E3BCCB6D6B}" name="Column2671" dataDxfId="13724"/>
    <tableColumn id="2688" xr3:uid="{9BC9153E-E4E3-4B5C-8B1D-AB92F400A51D}" name="Column2672" dataDxfId="13723"/>
    <tableColumn id="2689" xr3:uid="{46E3BE15-FC6F-409D-B4EA-A8C960FB129F}" name="Column2673" dataDxfId="13722"/>
    <tableColumn id="2690" xr3:uid="{B4B0E62A-A489-47F7-816E-D27983BA4281}" name="Column2674" dataDxfId="13721"/>
    <tableColumn id="2691" xr3:uid="{244EF1E2-5DB0-4652-8244-188DB089B044}" name="Column2675" dataDxfId="13720"/>
    <tableColumn id="2692" xr3:uid="{5537ED1A-C181-4124-AD17-DBC1DA3A7759}" name="Column2676" dataDxfId="13719"/>
    <tableColumn id="2693" xr3:uid="{1FBC302C-8A0C-4B97-B0E4-838E4890E52A}" name="Column2677" dataDxfId="13718"/>
    <tableColumn id="2694" xr3:uid="{156D71A1-525F-49F6-AF6A-717E4D740FF5}" name="Column2678" dataDxfId="13717"/>
    <tableColumn id="2695" xr3:uid="{0EE3027D-6844-497A-A0F8-F73434D16BC0}" name="Column2679" dataDxfId="13716"/>
    <tableColumn id="2696" xr3:uid="{99437965-4108-471B-8AEA-B031DA8E03C4}" name="Column2680" dataDxfId="13715"/>
    <tableColumn id="2697" xr3:uid="{0C3D6EFA-96DA-4683-891B-AB69D8A97313}" name="Column2681" dataDxfId="13714"/>
    <tableColumn id="2698" xr3:uid="{852EB35B-8C58-4B84-8160-3CE6344BF0BD}" name="Column2682" dataDxfId="13713"/>
    <tableColumn id="2699" xr3:uid="{2D7F8523-2202-453C-B3FF-259AD64AC0F6}" name="Column2683" dataDxfId="13712"/>
    <tableColumn id="2700" xr3:uid="{74F352E6-5B2A-4620-9EA2-43688B8C5813}" name="Column2684" dataDxfId="13711"/>
    <tableColumn id="2701" xr3:uid="{A126EF87-6AA7-42FE-8D04-9BA414EDC59C}" name="Column2685" dataDxfId="13710"/>
    <tableColumn id="2702" xr3:uid="{4BC9EE61-10F6-4711-9A4A-1D640B399C48}" name="Column2686" dataDxfId="13709"/>
    <tableColumn id="2703" xr3:uid="{4F85B09F-2728-4EFD-A6F5-83DE649F2645}" name="Column2687" dataDxfId="13708"/>
    <tableColumn id="2704" xr3:uid="{FF99659B-B31F-45A3-AD6B-3E5F0514643A}" name="Column2688" dataDxfId="13707"/>
    <tableColumn id="2705" xr3:uid="{52828AF4-9D02-4C2A-8B35-746644A436A7}" name="Column2689" dataDxfId="13706"/>
    <tableColumn id="2706" xr3:uid="{4BB415E4-18B2-4624-A8C2-37C4C48D0544}" name="Column2690" dataDxfId="13705"/>
    <tableColumn id="2707" xr3:uid="{0B2AE979-6C12-47A4-B1BD-AF4BCDF3EF39}" name="Column2691" dataDxfId="13704"/>
    <tableColumn id="2708" xr3:uid="{32D19D05-F1D0-474E-BC95-6E72F2DF0809}" name="Column2692" dataDxfId="13703"/>
    <tableColumn id="2709" xr3:uid="{5A050B94-F307-4498-BE09-D9DF5A865C45}" name="Column2693" dataDxfId="13702"/>
    <tableColumn id="2710" xr3:uid="{36F06207-B0FA-456D-9230-D1171E7591D6}" name="Column2694" dataDxfId="13701"/>
    <tableColumn id="2711" xr3:uid="{AEC4DA5E-BBA8-4B41-B59A-5F50836AFB05}" name="Column2695" dataDxfId="13700"/>
    <tableColumn id="2712" xr3:uid="{C0D5AE27-D451-4943-83FA-6793BB39D54E}" name="Column2696" dataDxfId="13699"/>
    <tableColumn id="2713" xr3:uid="{E6FCF946-582E-470C-94F0-CCC12E1A0998}" name="Column2697" dataDxfId="13698"/>
    <tableColumn id="2714" xr3:uid="{DF0E78A4-45AA-43CD-8885-6101C0011B69}" name="Column2698" dataDxfId="13697"/>
    <tableColumn id="2715" xr3:uid="{E5E7EBD2-5DFE-4FA3-9D2B-7137CA86956A}" name="Column2699" dataDxfId="13696"/>
    <tableColumn id="2716" xr3:uid="{3DAB0A7C-8805-4A58-8BBD-380A804F460E}" name="Column2700" dataDxfId="13695"/>
    <tableColumn id="2717" xr3:uid="{7B9B7467-B851-48D4-A871-02F7E6EF791F}" name="Column2701" dataDxfId="13694"/>
    <tableColumn id="2718" xr3:uid="{065ACFDF-2182-4255-A6E8-F62D2407A4B7}" name="Column2702" dataDxfId="13693"/>
    <tableColumn id="2719" xr3:uid="{9D52828F-AF19-4F91-83AC-A6FFC08C98F0}" name="Column2703" dataDxfId="13692"/>
    <tableColumn id="2720" xr3:uid="{2DF0C188-5F5A-4B27-ABEA-3E43FE03D2CC}" name="Column2704" dataDxfId="13691"/>
    <tableColumn id="2721" xr3:uid="{2B850CB0-2762-4AC6-81E1-11C01FC4DAB0}" name="Column2705" dataDxfId="13690"/>
    <tableColumn id="2722" xr3:uid="{6C435C55-F1C3-44FA-B26A-DA6D553692BD}" name="Column2706" dataDxfId="13689"/>
    <tableColumn id="2723" xr3:uid="{905D1716-58B1-455C-B5A9-1B2ED888A24D}" name="Column2707" dataDxfId="13688"/>
    <tableColumn id="2724" xr3:uid="{48A32A90-DA48-40D1-B840-931CC35673FE}" name="Column2708" dataDxfId="13687"/>
    <tableColumn id="2725" xr3:uid="{0C77E501-23BB-4EF9-A730-F4BE6B95727B}" name="Column2709" dataDxfId="13686"/>
    <tableColumn id="2726" xr3:uid="{EF97AFBB-A3A6-4ED9-8B41-2E3894EDA2B0}" name="Column2710" dataDxfId="13685"/>
    <tableColumn id="2727" xr3:uid="{BCCDE96A-4144-490F-86CE-D5440BA43907}" name="Column2711" dataDxfId="13684"/>
    <tableColumn id="2728" xr3:uid="{6F172F21-383B-4F88-8F3D-309617FAF402}" name="Column2712" dataDxfId="13683"/>
    <tableColumn id="2729" xr3:uid="{2F218DFD-61A6-4FBE-8447-843CA2338321}" name="Column2713" dataDxfId="13682"/>
    <tableColumn id="2730" xr3:uid="{9298BD51-300E-4F92-9C56-8F9E197E447A}" name="Column2714" dataDxfId="13681"/>
    <tableColumn id="2731" xr3:uid="{C64C66DE-44A6-48BA-B0D5-21B5A6918175}" name="Column2715" dataDxfId="13680"/>
    <tableColumn id="2732" xr3:uid="{5DCFBC62-A443-4EB1-BD2E-B26079EA751A}" name="Column2716" dataDxfId="13679"/>
    <tableColumn id="2733" xr3:uid="{95D7B5D2-94AF-4A1B-904E-0193EC7D63AE}" name="Column2717" dataDxfId="13678"/>
    <tableColumn id="2734" xr3:uid="{E072DF7A-E27D-4214-B89E-F7810D03D10A}" name="Column2718" dataDxfId="13677"/>
    <tableColumn id="2735" xr3:uid="{B626BF77-0CC1-43F5-BD36-702428014B3F}" name="Column2719" dataDxfId="13676"/>
    <tableColumn id="2736" xr3:uid="{D0DD2E6F-AF61-43BB-B1CA-A0B450619452}" name="Column2720" dataDxfId="13675"/>
    <tableColumn id="2737" xr3:uid="{2E0EB75B-EA1D-455F-A618-6CBF47D59E5A}" name="Column2721" dataDxfId="13674"/>
    <tableColumn id="2738" xr3:uid="{651519E4-5602-4822-B430-9022A2B9B2E2}" name="Column2722" dataDxfId="13673"/>
    <tableColumn id="2739" xr3:uid="{3ACEC610-1CF8-48F5-83A9-6D537B7C29CF}" name="Column2723" dataDxfId="13672"/>
    <tableColumn id="2740" xr3:uid="{C51D1FF1-0799-4F30-A925-9F55C2FBD8C3}" name="Column2724" dataDxfId="13671"/>
    <tableColumn id="2741" xr3:uid="{34D656AD-6D22-433F-8FA2-15DD35EF38F6}" name="Column2725" dataDxfId="13670"/>
    <tableColumn id="2742" xr3:uid="{F12C9217-3DBD-483A-A440-388C2B86DD05}" name="Column2726" dataDxfId="13669"/>
    <tableColumn id="2743" xr3:uid="{01C4E87D-ACB2-4429-9638-2B1E8091400C}" name="Column2727" dataDxfId="13668"/>
    <tableColumn id="2744" xr3:uid="{7D81528A-B925-4577-B68C-456618E0D072}" name="Column2728" dataDxfId="13667"/>
    <tableColumn id="2745" xr3:uid="{C8949DF4-BAC2-489E-9288-A51C728B0263}" name="Column2729" dataDxfId="13666"/>
    <tableColumn id="2746" xr3:uid="{E05C8C17-0857-4AAB-BE30-09106044F35D}" name="Column2730" dataDxfId="13665"/>
    <tableColumn id="2747" xr3:uid="{160774FD-72C3-4311-B065-FF5F64ED40E5}" name="Column2731" dataDxfId="13664"/>
    <tableColumn id="2748" xr3:uid="{B6E35B61-4575-4EA7-9181-E8B4A378B85C}" name="Column2732" dataDxfId="13663"/>
    <tableColumn id="2749" xr3:uid="{4A39CF15-55C5-4197-8943-14B6377AB258}" name="Column2733" dataDxfId="13662"/>
    <tableColumn id="2750" xr3:uid="{C9E34363-681F-4839-B237-19094D1FAD36}" name="Column2734" dataDxfId="13661"/>
    <tableColumn id="2751" xr3:uid="{E773F56D-8AF3-4CAC-82AD-06424A03B9E3}" name="Column2735" dataDxfId="13660"/>
    <tableColumn id="2752" xr3:uid="{84DF4175-75DB-45FF-9852-F268D87DF479}" name="Column2736" dataDxfId="13659"/>
    <tableColumn id="2753" xr3:uid="{03D34CFD-EA12-43BB-A345-26982D9BF386}" name="Column2737" dataDxfId="13658"/>
    <tableColumn id="2754" xr3:uid="{89E3E31D-CB6D-4DA7-A985-8269BE4D2515}" name="Column2738" dataDxfId="13657"/>
    <tableColumn id="2755" xr3:uid="{DB84B6E1-AA31-476B-87A6-6FCEDF288A59}" name="Column2739" dataDxfId="13656"/>
    <tableColumn id="2756" xr3:uid="{E2C7F6A5-D7AF-406D-B16B-FFB137517CE7}" name="Column2740" dataDxfId="13655"/>
    <tableColumn id="2757" xr3:uid="{9DD992B9-3CEF-4628-875C-7F60E9CF8D92}" name="Column2741" dataDxfId="13654"/>
    <tableColumn id="2758" xr3:uid="{09834DCD-DE7B-4CAF-806C-FE2B8C3C22F1}" name="Column2742" dataDxfId="13653"/>
    <tableColumn id="2759" xr3:uid="{11731320-715F-43AA-A0EA-71BF450ED36A}" name="Column2743" dataDxfId="13652"/>
    <tableColumn id="2760" xr3:uid="{5289118E-5665-4E0F-86F9-03B842ECE8A5}" name="Column2744" dataDxfId="13651"/>
    <tableColumn id="2761" xr3:uid="{61170F66-ADDF-40CE-8597-3A541CE32493}" name="Column2745" dataDxfId="13650"/>
    <tableColumn id="2762" xr3:uid="{9AD097F4-595D-41A5-A8DF-8290BF941641}" name="Column2746" dataDxfId="13649"/>
    <tableColumn id="2763" xr3:uid="{0DAD89C9-8613-4322-9415-677CCBF05270}" name="Column2747" dataDxfId="13648"/>
    <tableColumn id="2764" xr3:uid="{CC4EC15D-094B-4DD5-80CC-190D0F584022}" name="Column2748" dataDxfId="13647"/>
    <tableColumn id="2765" xr3:uid="{AD00FA82-2ED1-419C-83C0-DBF6F740BBE6}" name="Column2749" dataDxfId="13646"/>
    <tableColumn id="2766" xr3:uid="{2CA8F6B8-C983-4515-A563-68A25807D6D3}" name="Column2750" dataDxfId="13645"/>
    <tableColumn id="2767" xr3:uid="{6162B68F-1101-403F-98C0-3235767B2DD5}" name="Column2751" dataDxfId="13644"/>
    <tableColumn id="2768" xr3:uid="{9E4DCBB7-0AC7-4AAB-AA38-DA80DE282A43}" name="Column2752" dataDxfId="13643"/>
    <tableColumn id="2769" xr3:uid="{B7E4674C-5DC7-41ED-A53E-D70A25D757D5}" name="Column2753" dataDxfId="13642"/>
    <tableColumn id="2770" xr3:uid="{F65ECF53-48EF-4D36-84AA-926988DF97D8}" name="Column2754" dataDxfId="13641"/>
    <tableColumn id="2771" xr3:uid="{FB06116C-E5FA-4883-B170-20B25C6FC682}" name="Column2755" dataDxfId="13640"/>
    <tableColumn id="2772" xr3:uid="{7AB183C7-2052-4CE5-A777-D725809BEA0C}" name="Column2756" dataDxfId="13639"/>
    <tableColumn id="2773" xr3:uid="{D9E7C2BE-5B85-4AA3-9055-85A63630F86C}" name="Column2757" dataDxfId="13638"/>
    <tableColumn id="2774" xr3:uid="{6089BE94-4139-475D-AC6F-D63A595F54E1}" name="Column2758" dataDxfId="13637"/>
    <tableColumn id="2775" xr3:uid="{15F2F843-266B-46AC-AB4A-2008A0C32317}" name="Column2759" dataDxfId="13636"/>
    <tableColumn id="2776" xr3:uid="{E731D648-D7F1-446A-AA8F-1DC1DBA01848}" name="Column2760" dataDxfId="13635"/>
    <tableColumn id="2777" xr3:uid="{330EE863-C7C8-4E0F-8E60-AA5600C99FC3}" name="Column2761" dataDxfId="13634"/>
    <tableColumn id="2778" xr3:uid="{AAC19C4B-1C81-4CB2-8BB3-86B21507BDAF}" name="Column2762" dataDxfId="13633"/>
    <tableColumn id="2779" xr3:uid="{85D0CF1E-F496-4F4F-8602-41B37C4480A0}" name="Column2763" dataDxfId="13632"/>
    <tableColumn id="2780" xr3:uid="{1340D743-C51B-4B7C-A545-C032723C37AF}" name="Column2764" dataDxfId="13631"/>
    <tableColumn id="2781" xr3:uid="{14A19C0B-EDB7-4510-9304-4D0BA14BC2CC}" name="Column2765" dataDxfId="13630"/>
    <tableColumn id="2782" xr3:uid="{C95A7F6E-A8E1-4079-9E15-EDB0AB367F56}" name="Column2766" dataDxfId="13629"/>
    <tableColumn id="2783" xr3:uid="{977E5818-4A19-4BDF-80D6-545C45618DF8}" name="Column2767" dataDxfId="13628"/>
    <tableColumn id="2784" xr3:uid="{CC786348-6591-4E2A-8279-9A3B00647856}" name="Column2768" dataDxfId="13627"/>
    <tableColumn id="2785" xr3:uid="{8A3CCD8C-0694-44A7-AF07-78527C1FABD1}" name="Column2769" dataDxfId="13626"/>
    <tableColumn id="2786" xr3:uid="{E0DA8F23-03D9-44A0-A175-37FBD8C023DB}" name="Column2770" dataDxfId="13625"/>
    <tableColumn id="2787" xr3:uid="{8DE39C76-0358-4302-A6B1-4F2B9307921E}" name="Column2771" dataDxfId="13624"/>
    <tableColumn id="2788" xr3:uid="{AFB58D19-C82D-4E9B-9654-763B6CC9334E}" name="Column2772" dataDxfId="13623"/>
    <tableColumn id="2789" xr3:uid="{2762F652-A3DB-4A01-B1DC-021561484953}" name="Column2773" dataDxfId="13622"/>
    <tableColumn id="2790" xr3:uid="{0FC9A003-347A-47DB-BC36-F4E24DA69DF4}" name="Column2774" dataDxfId="13621"/>
    <tableColumn id="2791" xr3:uid="{D4DBC4E5-DA77-4E00-A3E6-B48E72940A8E}" name="Column2775" dataDxfId="13620"/>
    <tableColumn id="2792" xr3:uid="{2C515D20-10FA-49BC-8B22-26ECB51B199E}" name="Column2776" dataDxfId="13619"/>
    <tableColumn id="2793" xr3:uid="{B1ED1174-98A3-4517-B62A-2B0034F80E54}" name="Column2777" dataDxfId="13618"/>
    <tableColumn id="2794" xr3:uid="{7A6B4E67-B22B-41DA-AD23-CD33C8A83333}" name="Column2778" dataDxfId="13617"/>
    <tableColumn id="2795" xr3:uid="{D252BA4F-EB48-4A2B-A137-316BD74DEA47}" name="Column2779" dataDxfId="13616"/>
    <tableColumn id="2796" xr3:uid="{7D401D2B-37A5-42D7-8D9E-434F2F068B4B}" name="Column2780" dataDxfId="13615"/>
    <tableColumn id="2797" xr3:uid="{EC1B5669-EF20-47D1-9B0E-85BBA979B5C1}" name="Column2781" dataDxfId="13614"/>
    <tableColumn id="2798" xr3:uid="{CB45C41C-A56D-47BF-8F08-2394B51F227E}" name="Column2782" dataDxfId="13613"/>
    <tableColumn id="2799" xr3:uid="{F6ABFEE5-1A99-4F90-9B13-0AD68A410399}" name="Column2783" dataDxfId="13612"/>
    <tableColumn id="2800" xr3:uid="{3AADE9D0-23F6-4C2E-8517-0C1DC0D0C2AE}" name="Column2784" dataDxfId="13611"/>
    <tableColumn id="2801" xr3:uid="{388C8269-F232-4AD9-B8AB-3A470F35E3F4}" name="Column2785" dataDxfId="13610"/>
    <tableColumn id="2802" xr3:uid="{53AD6159-F43F-4441-B74E-24C03BF0E7C7}" name="Column2786" dataDxfId="13609"/>
    <tableColumn id="2803" xr3:uid="{FB11C47F-5187-4659-9264-AD3696C1A311}" name="Column2787" dataDxfId="13608"/>
    <tableColumn id="2804" xr3:uid="{8D8842E1-3F39-46EC-BEF1-8C91DEB3FE9C}" name="Column2788" dataDxfId="13607"/>
    <tableColumn id="2805" xr3:uid="{68F486B8-7D75-4F17-93DB-9678DC454E42}" name="Column2789" dataDxfId="13606"/>
    <tableColumn id="2806" xr3:uid="{E76D2516-D6FA-4303-BAF9-0E8D1D06C1A2}" name="Column2790" dataDxfId="13605"/>
    <tableColumn id="2807" xr3:uid="{60F1F4C8-0154-4431-98FD-D8BC94F5FBFF}" name="Column2791" dataDxfId="13604"/>
    <tableColumn id="2808" xr3:uid="{9C22EB10-69DB-4E3A-8321-9BF8B33C8E5D}" name="Column2792" dataDxfId="13603"/>
    <tableColumn id="2809" xr3:uid="{E66A26D8-12D5-48CD-B09B-3EB2631BF3DF}" name="Column2793" dataDxfId="13602"/>
    <tableColumn id="2810" xr3:uid="{824E30CB-EE07-4A60-BC43-54419B9357F7}" name="Column2794" dataDxfId="13601"/>
    <tableColumn id="2811" xr3:uid="{7A16E858-A865-4655-95AD-D1EB7970B464}" name="Column2795" dataDxfId="13600"/>
    <tableColumn id="2812" xr3:uid="{390FC3C5-A560-4F6D-90C9-FFF54E285F6E}" name="Column2796" dataDxfId="13599"/>
    <tableColumn id="2813" xr3:uid="{2884197F-A747-401D-8E25-5D50F23260F7}" name="Column2797" dataDxfId="13598"/>
    <tableColumn id="2814" xr3:uid="{4023CC8B-ECED-4680-AE41-2ACEF7DD3297}" name="Column2798" dataDxfId="13597"/>
    <tableColumn id="2815" xr3:uid="{A13CB20F-27CD-414E-93F7-B5834B6F7AC4}" name="Column2799" dataDxfId="13596"/>
    <tableColumn id="2816" xr3:uid="{A6E4C32C-787F-44B3-999C-55C6E4A16F24}" name="Column2800" dataDxfId="13595"/>
    <tableColumn id="2817" xr3:uid="{027DC680-C8C2-4058-B229-293C5268D325}" name="Column2801" dataDxfId="13594"/>
    <tableColumn id="2818" xr3:uid="{07FA9C1D-12C9-407D-BB3F-0C045B39CFE4}" name="Column2802" dataDxfId="13593"/>
    <tableColumn id="2819" xr3:uid="{2278096E-E061-4388-BC3D-97AAEF4F5BA1}" name="Column2803" dataDxfId="13592"/>
    <tableColumn id="2820" xr3:uid="{E70D7DE7-9F50-4545-9DBB-6E6534869ECE}" name="Column2804" dataDxfId="13591"/>
    <tableColumn id="2821" xr3:uid="{87EA5111-3CF9-4792-91D9-5C630D24716C}" name="Column2805" dataDxfId="13590"/>
    <tableColumn id="2822" xr3:uid="{3BB6D4BA-5B04-4AD8-8599-E169DA66BD91}" name="Column2806" dataDxfId="13589"/>
    <tableColumn id="2823" xr3:uid="{9CC05AD6-23C4-43E3-9549-37AB7CB2F7AF}" name="Column2807" dataDxfId="13588"/>
    <tableColumn id="2824" xr3:uid="{21C5C84B-FD21-431E-95B1-DF2880990ACE}" name="Column2808" dataDxfId="13587"/>
    <tableColumn id="2825" xr3:uid="{B30CD439-DB62-4672-AD1F-B37D160D85FF}" name="Column2809" dataDxfId="13586"/>
    <tableColumn id="2826" xr3:uid="{5ADCAC0B-5D74-460C-B2FA-6ACE4DBEB45D}" name="Column2810" dataDxfId="13585"/>
    <tableColumn id="2827" xr3:uid="{4B1F8C15-EB2A-40FE-9957-E58E236B616D}" name="Column2811" dataDxfId="13584"/>
    <tableColumn id="2828" xr3:uid="{837F53E5-1035-4E56-A6D6-EB67CF1A84E4}" name="Column2812" dataDxfId="13583"/>
    <tableColumn id="2829" xr3:uid="{4C0AA60B-1645-4BE1-A550-D8D27924B212}" name="Column2813" dataDxfId="13582"/>
    <tableColumn id="2830" xr3:uid="{EC3F4183-542B-4B63-B07F-AFAE55047AF8}" name="Column2814" dataDxfId="13581"/>
    <tableColumn id="2831" xr3:uid="{DF116A51-C358-4612-AB13-4AA944DDB17B}" name="Column2815" dataDxfId="13580"/>
    <tableColumn id="2832" xr3:uid="{6D0D986B-D066-4D57-B620-DEBC705BA2DE}" name="Column2816" dataDxfId="13579"/>
    <tableColumn id="2833" xr3:uid="{F9395416-539C-47F0-A9AC-529E761AA06B}" name="Column2817" dataDxfId="13578"/>
    <tableColumn id="2834" xr3:uid="{37FB1CA1-6CBE-4A88-AA02-B8A85B9AB40B}" name="Column2818" dataDxfId="13577"/>
    <tableColumn id="2835" xr3:uid="{96BFAE1D-A92C-430C-A9D1-7D556DB4688B}" name="Column2819" dataDxfId="13576"/>
    <tableColumn id="2836" xr3:uid="{4D8F097A-E6AB-48BF-9688-2846D5264E07}" name="Column2820" dataDxfId="13575"/>
    <tableColumn id="2837" xr3:uid="{86F3D13A-9AC9-4DE9-A449-F990409D6F90}" name="Column2821" dataDxfId="13574"/>
    <tableColumn id="2838" xr3:uid="{71CB8D44-EAAC-46A5-8D99-DE81ABB58CAD}" name="Column2822" dataDxfId="13573"/>
    <tableColumn id="2839" xr3:uid="{BCD16F14-618F-49A8-9F9D-B2B3B8EF2D6E}" name="Column2823" dataDxfId="13572"/>
    <tableColumn id="2840" xr3:uid="{8A47D779-F14F-477F-8E95-6242EF1D7FEA}" name="Column2824" dataDxfId="13571"/>
    <tableColumn id="2841" xr3:uid="{B2F61360-C8D7-4B51-81C2-F9F656D4BA05}" name="Column2825" dataDxfId="13570"/>
    <tableColumn id="2842" xr3:uid="{D07C9E4D-4163-4D2A-AB8B-9604691B8D30}" name="Column2826" dataDxfId="13569"/>
    <tableColumn id="2843" xr3:uid="{7684F838-EECA-4483-986C-B44F52695FDF}" name="Column2827" dataDxfId="13568"/>
    <tableColumn id="2844" xr3:uid="{48A17E82-022D-4AF4-9C95-BEC4DF959389}" name="Column2828" dataDxfId="13567"/>
    <tableColumn id="2845" xr3:uid="{2D11D55D-D5EE-4949-915B-C487B5FBEB5D}" name="Column2829" dataDxfId="13566"/>
    <tableColumn id="2846" xr3:uid="{96FD6D70-1B82-4EFA-8C32-8355747E7230}" name="Column2830" dataDxfId="13565"/>
    <tableColumn id="2847" xr3:uid="{DACFEF70-7BB8-4641-A815-9BFA489C8D85}" name="Column2831" dataDxfId="13564"/>
    <tableColumn id="2848" xr3:uid="{0A38E215-FE31-4CC4-A7C7-8FA829EF0E7B}" name="Column2832" dataDxfId="13563"/>
    <tableColumn id="2849" xr3:uid="{5A8186FE-6E07-47E2-8687-22BD58DD55D1}" name="Column2833" dataDxfId="13562"/>
    <tableColumn id="2850" xr3:uid="{28F2C903-A23E-49E5-9962-C9F29BEA634E}" name="Column2834" dataDxfId="13561"/>
    <tableColumn id="2851" xr3:uid="{BDA54ABD-82C6-41B1-8CFB-827F69D11CB7}" name="Column2835" dataDxfId="13560"/>
    <tableColumn id="2852" xr3:uid="{ADE19B9C-F8C0-4ABF-BB93-6AAD6F0287C2}" name="Column2836" dataDxfId="13559"/>
    <tableColumn id="2853" xr3:uid="{C4D3253A-BDF6-423F-A89B-20EF09BD0CA6}" name="Column2837" dataDxfId="13558"/>
    <tableColumn id="2854" xr3:uid="{098797E2-80CF-4FCD-9726-09DF18A76EE7}" name="Column2838" dataDxfId="13557"/>
    <tableColumn id="2855" xr3:uid="{76E77F76-D8E3-4EC2-AF15-F64AA6363A19}" name="Column2839" dataDxfId="13556"/>
    <tableColumn id="2856" xr3:uid="{44D0877A-A15D-435B-A48B-4A5F726235B2}" name="Column2840" dataDxfId="13555"/>
    <tableColumn id="2857" xr3:uid="{4837AFE1-C360-4C60-9FE7-AE25B4BA1A9D}" name="Column2841" dataDxfId="13554"/>
    <tableColumn id="2858" xr3:uid="{7EE8152F-BEB1-4D68-92A9-164531B47CE1}" name="Column2842" dataDxfId="13553"/>
    <tableColumn id="2859" xr3:uid="{B95B391D-F47B-4151-850E-F330BFB2B650}" name="Column2843" dataDxfId="13552"/>
    <tableColumn id="2860" xr3:uid="{0C61FF03-56EE-43B0-8262-1032BCECF243}" name="Column2844" dataDxfId="13551"/>
    <tableColumn id="2861" xr3:uid="{FF3C3E68-759D-4232-A6BC-191E512A1965}" name="Column2845" dataDxfId="13550"/>
    <tableColumn id="2862" xr3:uid="{79FCEAE0-E8C1-4991-8757-8ABDC5DE0B43}" name="Column2846" dataDxfId="13549"/>
    <tableColumn id="2863" xr3:uid="{D392AC4B-6A88-42C8-BF3B-276B7F29B9E0}" name="Column2847" dataDxfId="13548"/>
    <tableColumn id="2864" xr3:uid="{CF826191-2F25-4249-98A4-EE8F157E7693}" name="Column2848" dataDxfId="13547"/>
    <tableColumn id="2865" xr3:uid="{7911FF2E-0759-47F1-BA0C-3E42C0BE0B71}" name="Column2849" dataDxfId="13546"/>
    <tableColumn id="2866" xr3:uid="{20748713-C318-48A3-81BF-E2B2AFAFB48B}" name="Column2850" dataDxfId="13545"/>
    <tableColumn id="2867" xr3:uid="{A46E0A04-BDD9-4731-B9DD-FC6682555E5F}" name="Column2851" dataDxfId="13544"/>
    <tableColumn id="2868" xr3:uid="{7F055F2C-08EE-4B6F-9CCD-0507CC500262}" name="Column2852" dataDxfId="13543"/>
    <tableColumn id="2869" xr3:uid="{9414DD00-B93B-4E54-A810-216C6659E513}" name="Column2853" dataDxfId="13542"/>
    <tableColumn id="2870" xr3:uid="{2C228767-AC97-4B45-B766-F905ABDFF0F8}" name="Column2854" dataDxfId="13541"/>
    <tableColumn id="2871" xr3:uid="{6ED1B3BF-89FD-4F94-88F4-CBE6648799BD}" name="Column2855" dataDxfId="13540"/>
    <tableColumn id="2872" xr3:uid="{BA41669F-8499-4C8B-9425-2CF84BD4F620}" name="Column2856" dataDxfId="13539"/>
    <tableColumn id="2873" xr3:uid="{6D6AF424-AF2D-4053-8EB2-694B35A4D623}" name="Column2857" dataDxfId="13538"/>
    <tableColumn id="2874" xr3:uid="{A3580080-36D2-45A0-979D-9CDB2423BBC6}" name="Column2858" dataDxfId="13537"/>
    <tableColumn id="2875" xr3:uid="{A621629D-C1C8-4386-9E63-A30E5020E8BB}" name="Column2859" dataDxfId="13536"/>
    <tableColumn id="2876" xr3:uid="{9BD3410F-8715-4FD5-B805-9B3AD1310B8F}" name="Column2860" dataDxfId="13535"/>
    <tableColumn id="2877" xr3:uid="{CA20495A-7831-49C6-969D-C17A0A930D59}" name="Column2861" dataDxfId="13534"/>
    <tableColumn id="2878" xr3:uid="{5D901A2D-5564-4C08-829C-32DBAE42D9E6}" name="Column2862" dataDxfId="13533"/>
    <tableColumn id="2879" xr3:uid="{4E3A670D-05C4-48CE-972D-E48FF5D5A42F}" name="Column2863" dataDxfId="13532"/>
    <tableColumn id="2880" xr3:uid="{5BC28E78-5877-4134-BF3F-5E4D1B75414A}" name="Column2864" dataDxfId="13531"/>
    <tableColumn id="2881" xr3:uid="{1F3283A2-9A4D-4247-B4A9-A5D5327B592D}" name="Column2865" dataDxfId="13530"/>
    <tableColumn id="2882" xr3:uid="{17F8036E-294E-455C-8E7C-C79F569A5D99}" name="Column2866" dataDxfId="13529"/>
    <tableColumn id="2883" xr3:uid="{6BF2CC4F-91C9-4B51-81BF-607524F94F47}" name="Column2867" dataDxfId="13528"/>
    <tableColumn id="2884" xr3:uid="{3583751E-19C4-4812-BD70-1E624C7BECE5}" name="Column2868" dataDxfId="13527"/>
    <tableColumn id="2885" xr3:uid="{66F5578A-A46A-49C1-B071-FE25EA1AD569}" name="Column2869" dataDxfId="13526"/>
    <tableColumn id="2886" xr3:uid="{649407B9-E6AF-4B62-80CF-81A3C0BFBDFE}" name="Column2870" dataDxfId="13525"/>
    <tableColumn id="2887" xr3:uid="{0BD0EF00-C012-4115-B29A-99DBD1D48DEE}" name="Column2871" dataDxfId="13524"/>
    <tableColumn id="2888" xr3:uid="{55672BA0-DFDC-4F4C-843F-25B3C962A4D6}" name="Column2872" dataDxfId="13523"/>
    <tableColumn id="2889" xr3:uid="{4FF35CCF-7C84-4FDF-AF1B-4DAD20BDF20F}" name="Column2873" dataDxfId="13522"/>
    <tableColumn id="2890" xr3:uid="{EBCB8D3E-9C8E-4E1F-8BE1-710DB3720206}" name="Column2874" dataDxfId="13521"/>
    <tableColumn id="2891" xr3:uid="{EFED1D2D-FF40-44ED-BCB9-120BC07AA05E}" name="Column2875" dataDxfId="13520"/>
    <tableColumn id="2892" xr3:uid="{193D2B27-3CB1-434D-A391-EE3A03E34012}" name="Column2876" dataDxfId="13519"/>
    <tableColumn id="2893" xr3:uid="{721A346C-8494-44A2-B6BB-BF1E91432557}" name="Column2877" dataDxfId="13518"/>
    <tableColumn id="2894" xr3:uid="{BBB560E2-78CD-4452-8E27-FB6E5016FD36}" name="Column2878" dataDxfId="13517"/>
    <tableColumn id="2895" xr3:uid="{63818303-F120-441C-B0A1-00056EC35813}" name="Column2879" dataDxfId="13516"/>
    <tableColumn id="2896" xr3:uid="{893B36F1-B3F6-4402-B7EA-869B84DAA406}" name="Column2880" dataDxfId="13515"/>
    <tableColumn id="2897" xr3:uid="{65BBEDCC-4E5D-4A41-909D-0933B3A7AA96}" name="Column2881" dataDxfId="13514"/>
    <tableColumn id="2898" xr3:uid="{466FEC79-06D1-4763-B7BA-4E7FED291629}" name="Column2882" dataDxfId="13513"/>
    <tableColumn id="2899" xr3:uid="{ED8E42D6-3457-4FAF-BC3C-468B1F682EFB}" name="Column2883" dataDxfId="13512"/>
    <tableColumn id="2900" xr3:uid="{08B0A0B6-E630-4E26-A86A-F4847BA9896D}" name="Column2884" dataDxfId="13511"/>
    <tableColumn id="2901" xr3:uid="{B605ED6D-9C5A-4AB4-9612-AEA7FA95DC23}" name="Column2885" dataDxfId="13510"/>
    <tableColumn id="2902" xr3:uid="{34318205-3CD4-4FED-89E0-91632133C5E4}" name="Column2886" dataDxfId="13509"/>
    <tableColumn id="2903" xr3:uid="{77E2DDFA-9AC9-4CF7-8DDA-A7B9C5489DF6}" name="Column2887" dataDxfId="13508"/>
    <tableColumn id="2904" xr3:uid="{1F510919-DEA9-49A6-8A2A-79EA4C2EDFFC}" name="Column2888" dataDxfId="13507"/>
    <tableColumn id="2905" xr3:uid="{7CE6775D-DC78-414D-B28A-616A01FDB55B}" name="Column2889" dataDxfId="13506"/>
    <tableColumn id="2906" xr3:uid="{37C0ABCC-6C79-40D3-B70F-4FD417701505}" name="Column2890" dataDxfId="13505"/>
    <tableColumn id="2907" xr3:uid="{BCD7A5DB-4BF4-4176-B0ED-627C88B8C5D7}" name="Column2891" dataDxfId="13504"/>
    <tableColumn id="2908" xr3:uid="{54BDBBEC-1B5C-4D3F-8686-01DD0C022C22}" name="Column2892" dataDxfId="13503"/>
    <tableColumn id="2909" xr3:uid="{878F033F-8E3D-480D-A740-CBC9E9208E30}" name="Column2893" dataDxfId="13502"/>
    <tableColumn id="2910" xr3:uid="{8CF2677D-E658-4015-B12A-0525C06C9065}" name="Column2894" dataDxfId="13501"/>
    <tableColumn id="2911" xr3:uid="{232F1B18-A9FD-4FA6-AA27-767CF08DD3D7}" name="Column2895" dataDxfId="13500"/>
    <tableColumn id="2912" xr3:uid="{599E428F-0D84-410B-8B9C-A5A368B80506}" name="Column2896" dataDxfId="13499"/>
    <tableColumn id="2913" xr3:uid="{7D294EA6-00A8-4A3C-934D-4623554A3B00}" name="Column2897" dataDxfId="13498"/>
    <tableColumn id="2914" xr3:uid="{B9161007-943F-4B05-944C-B7D85DE886D6}" name="Column2898" dataDxfId="13497"/>
    <tableColumn id="2915" xr3:uid="{E499D8B8-CDD9-4676-8842-D3DD9B062E1A}" name="Column2899" dataDxfId="13496"/>
    <tableColumn id="2916" xr3:uid="{E73585AD-3AA6-4ADE-ADEC-C6CA36BEF03B}" name="Column2900" dataDxfId="13495"/>
    <tableColumn id="2917" xr3:uid="{BE356ACF-E56E-49B2-8D19-07BD2047169E}" name="Column2901" dataDxfId="13494"/>
    <tableColumn id="2918" xr3:uid="{633F65BC-F751-49B8-86AA-1AA440AD1790}" name="Column2902" dataDxfId="13493"/>
    <tableColumn id="2919" xr3:uid="{91441455-A396-4E44-98DC-41AA78CB0970}" name="Column2903" dataDxfId="13492"/>
    <tableColumn id="2920" xr3:uid="{EAAE7C0B-3EC4-4BDA-8579-3FA8C54AD89B}" name="Column2904" dataDxfId="13491"/>
    <tableColumn id="2921" xr3:uid="{812EEA5F-64FF-4A62-A969-E1F9D358C803}" name="Column2905" dataDxfId="13490"/>
    <tableColumn id="2922" xr3:uid="{239B7C2D-2B3D-46B7-9FB5-ED9BD1B68F92}" name="Column2906" dataDxfId="13489"/>
    <tableColumn id="2923" xr3:uid="{3231CB90-1E49-4EAD-B0E1-87BB435E1B98}" name="Column2907" dataDxfId="13488"/>
    <tableColumn id="2924" xr3:uid="{5C1DEBED-9A3D-473D-9164-1D20D0E70EAC}" name="Column2908" dataDxfId="13487"/>
    <tableColumn id="2925" xr3:uid="{8BDFE971-18EC-4804-A563-ADCEA884D531}" name="Column2909" dataDxfId="13486"/>
    <tableColumn id="2926" xr3:uid="{752B027A-6D17-474D-93CC-31A20B57D446}" name="Column2910" dataDxfId="13485"/>
    <tableColumn id="2927" xr3:uid="{79A2770C-0F29-4C0B-A8BF-DDDDACB111E0}" name="Column2911" dataDxfId="13484"/>
    <tableColumn id="2928" xr3:uid="{B078DA13-1DB6-4F41-9ABE-5F0644B14503}" name="Column2912" dataDxfId="13483"/>
    <tableColumn id="2929" xr3:uid="{C6AA1456-0496-44F9-90B8-EEE28C557DE2}" name="Column2913" dataDxfId="13482"/>
    <tableColumn id="2930" xr3:uid="{69E75440-F577-4EC8-844A-272FC890A548}" name="Column2914" dataDxfId="13481"/>
    <tableColumn id="2931" xr3:uid="{AA5949F2-13E8-4190-BCD9-646D8067351F}" name="Column2915" dataDxfId="13480"/>
    <tableColumn id="2932" xr3:uid="{73389EE2-6F75-4048-8EC2-B14820DF38F2}" name="Column2916" dataDxfId="13479"/>
    <tableColumn id="2933" xr3:uid="{696D6B12-21F9-4B85-91B3-C5FBBB069485}" name="Column2917" dataDxfId="13478"/>
    <tableColumn id="2934" xr3:uid="{1D8B7E86-4D63-4783-B5EE-BEF93B95B455}" name="Column2918" dataDxfId="13477"/>
    <tableColumn id="2935" xr3:uid="{91FC5EC9-8DA0-4CBE-AB35-E9360B515070}" name="Column2919" dataDxfId="13476"/>
    <tableColumn id="2936" xr3:uid="{EDD0B2A2-3B99-4A83-B779-7CD99DA72F16}" name="Column2920" dataDxfId="13475"/>
    <tableColumn id="2937" xr3:uid="{1C92BA2D-F3A6-4D7B-90DD-76657925BECB}" name="Column2921" dataDxfId="13474"/>
    <tableColumn id="2938" xr3:uid="{CDA12C74-0C09-4616-AFD8-89253D8CD841}" name="Column2922" dataDxfId="13473"/>
    <tableColumn id="2939" xr3:uid="{8B8E1EC5-DF87-45A7-9050-D2A987AD23A2}" name="Column2923" dataDxfId="13472"/>
    <tableColumn id="2940" xr3:uid="{8F5D0D45-61CC-4F28-8972-19293BAB549B}" name="Column2924" dataDxfId="13471"/>
    <tableColumn id="2941" xr3:uid="{54FC2F3C-B2C2-44E4-82F6-7F03776D0020}" name="Column2925" dataDxfId="13470"/>
    <tableColumn id="2942" xr3:uid="{A5D40DF1-84C2-40BB-95E9-BD6A17DDDF93}" name="Column2926" dataDxfId="13469"/>
    <tableColumn id="2943" xr3:uid="{F1A3C929-43A3-462A-ACA6-6C826B07F134}" name="Column2927" dataDxfId="13468"/>
    <tableColumn id="2944" xr3:uid="{02ED8108-5AEC-4E56-94B1-66B90634A813}" name="Column2928" dataDxfId="13467"/>
    <tableColumn id="2945" xr3:uid="{3B6FD5FE-AAF7-4196-911A-05A687135AAE}" name="Column2929" dataDxfId="13466"/>
    <tableColumn id="2946" xr3:uid="{CACB5B57-CEEF-4416-9900-C42CA63CA742}" name="Column2930" dataDxfId="13465"/>
    <tableColumn id="2947" xr3:uid="{A9BB958A-6B3B-4BD5-A39E-EFF70E4AF2B8}" name="Column2931" dataDxfId="13464"/>
    <tableColumn id="2948" xr3:uid="{2E9FE043-3626-4BFE-835D-EE5391C4E893}" name="Column2932" dataDxfId="13463"/>
    <tableColumn id="2949" xr3:uid="{F9BB64FF-E8BB-4796-8046-BB615427B0D2}" name="Column2933" dataDxfId="13462"/>
    <tableColumn id="2950" xr3:uid="{91E69B4C-32E3-48B5-B345-C0B65EDD765A}" name="Column2934" dataDxfId="13461"/>
    <tableColumn id="2951" xr3:uid="{66BEEA12-0A37-4410-8A00-7E21207DA5D6}" name="Column2935" dataDxfId="13460"/>
    <tableColumn id="2952" xr3:uid="{3E78D7A4-A3D2-4CE3-BF9D-84B85CFE64F1}" name="Column2936" dataDxfId="13459"/>
    <tableColumn id="2953" xr3:uid="{142CF954-8151-4374-A8DA-2E9274A8F25B}" name="Column2937" dataDxfId="13458"/>
    <tableColumn id="2954" xr3:uid="{D359AFF3-C670-4639-90AC-7A82058F1C24}" name="Column2938" dataDxfId="13457"/>
    <tableColumn id="2955" xr3:uid="{3A703B67-B66D-4812-AC86-6AEA820D9FD7}" name="Column2939" dataDxfId="13456"/>
    <tableColumn id="2956" xr3:uid="{D19CB35A-C20F-4AC4-919E-7FB899BBBD84}" name="Column2940" dataDxfId="13455"/>
    <tableColumn id="2957" xr3:uid="{F3AF7BE1-9AF3-4EE1-8E5C-614C4DCDF69E}" name="Column2941" dataDxfId="13454"/>
    <tableColumn id="2958" xr3:uid="{4FDBCA9F-A164-4064-96DC-F33E8F8F8736}" name="Column2942" dataDxfId="13453"/>
    <tableColumn id="2959" xr3:uid="{EDF6E3DD-FB5F-4735-BA41-0573A45662DB}" name="Column2943" dataDxfId="13452"/>
    <tableColumn id="2960" xr3:uid="{5D483134-A89D-4166-9E01-72C5373E385F}" name="Column2944" dataDxfId="13451"/>
    <tableColumn id="2961" xr3:uid="{FB7174A1-15D1-4EB6-8BAD-989C2707BDFA}" name="Column2945" dataDxfId="13450"/>
    <tableColumn id="2962" xr3:uid="{237FDF94-0CB6-4E43-8873-7EF23A8BBBA8}" name="Column2946" dataDxfId="13449"/>
    <tableColumn id="2963" xr3:uid="{D9673E2B-B0DB-402D-9713-C0BD02B983D6}" name="Column2947" dataDxfId="13448"/>
    <tableColumn id="2964" xr3:uid="{EFBA8D04-7B8A-4602-B8CF-133B95CA322D}" name="Column2948" dataDxfId="13447"/>
    <tableColumn id="2965" xr3:uid="{4EAC6BCF-8615-43ED-8EC1-8AAB8BBBC021}" name="Column2949" dataDxfId="13446"/>
    <tableColumn id="2966" xr3:uid="{2B25868F-3BE5-4722-9FB0-B0D61A7144F3}" name="Column2950" dataDxfId="13445"/>
    <tableColumn id="2967" xr3:uid="{CE0D05EE-A7BC-4397-93E5-12CBD65E75AF}" name="Column2951" dataDxfId="13444"/>
    <tableColumn id="2968" xr3:uid="{D32628BF-9BD2-43C9-905C-E20ACCE9D7CE}" name="Column2952" dataDxfId="13443"/>
    <tableColumn id="2969" xr3:uid="{9F773C32-A3D9-46E3-B46F-F7B0C8702F6B}" name="Column2953" dataDxfId="13442"/>
    <tableColumn id="2970" xr3:uid="{09CABDFA-E38C-4C7E-B676-7198C8F2FE05}" name="Column2954" dataDxfId="13441"/>
    <tableColumn id="2971" xr3:uid="{0BBCB557-DAEE-4015-8054-7622C6CD51F9}" name="Column2955" dataDxfId="13440"/>
    <tableColumn id="2972" xr3:uid="{BE5307B7-B9B1-4DED-B7D5-511AEFB7D865}" name="Column2956" dataDxfId="13439"/>
    <tableColumn id="2973" xr3:uid="{B78FE4AD-A024-42A5-86FA-985E292610B4}" name="Column2957" dataDxfId="13438"/>
    <tableColumn id="2974" xr3:uid="{3A79662F-7583-4343-A249-253DE7DB36BE}" name="Column2958" dataDxfId="13437"/>
    <tableColumn id="2975" xr3:uid="{A72FFBE2-4C16-48B9-8920-21C052EB6380}" name="Column2959" dataDxfId="13436"/>
    <tableColumn id="2976" xr3:uid="{47F57BC9-DA3A-47AC-8284-F2A49C85CD9B}" name="Column2960" dataDxfId="13435"/>
    <tableColumn id="2977" xr3:uid="{1D9260AC-936D-4E6F-84F3-6931CA7478BC}" name="Column2961" dataDxfId="13434"/>
    <tableColumn id="2978" xr3:uid="{5609CD56-E1BE-428C-B799-59CBCE9B63BA}" name="Column2962" dataDxfId="13433"/>
    <tableColumn id="2979" xr3:uid="{EA004CFA-D3D0-43DD-A762-0B52667E0348}" name="Column2963" dataDxfId="13432"/>
    <tableColumn id="2980" xr3:uid="{DE5DAD85-9928-4BF8-928D-7994CBD16963}" name="Column2964" dataDxfId="13431"/>
    <tableColumn id="2981" xr3:uid="{6AAD1E27-AC1C-4AE6-BD84-132EAB14DD7A}" name="Column2965" dataDxfId="13430"/>
    <tableColumn id="2982" xr3:uid="{4C9720C1-7176-41A8-AD36-83B910A3C70D}" name="Column2966" dataDxfId="13429"/>
    <tableColumn id="2983" xr3:uid="{96713E79-4A59-4F28-B5FB-ED4B3924D378}" name="Column2967" dataDxfId="13428"/>
    <tableColumn id="2984" xr3:uid="{79E80BED-5030-4423-91B1-B3A067347113}" name="Column2968" dataDxfId="13427"/>
    <tableColumn id="2985" xr3:uid="{6BD4EF23-8B2F-457D-8C17-E4A4EB66D80B}" name="Column2969" dataDxfId="13426"/>
    <tableColumn id="2986" xr3:uid="{9746DF8D-7755-4B0F-A9EA-E7488BEAFB87}" name="Column2970" dataDxfId="13425"/>
    <tableColumn id="2987" xr3:uid="{C0133E1A-3D7D-4546-AE9F-6617B5A27551}" name="Column2971" dataDxfId="13424"/>
    <tableColumn id="2988" xr3:uid="{3371E5E1-D1BE-4F46-B383-2E973193A1E2}" name="Column2972" dataDxfId="13423"/>
    <tableColumn id="2989" xr3:uid="{90013645-B90B-4452-B9DF-4B9F30048A1E}" name="Column2973" dataDxfId="13422"/>
    <tableColumn id="2990" xr3:uid="{0B069CB3-7BCA-4055-A47E-EAB3D446F5B4}" name="Column2974" dataDxfId="13421"/>
    <tableColumn id="2991" xr3:uid="{E47C76E6-DAC1-46BC-A233-253429D5918C}" name="Column2975" dataDxfId="13420"/>
    <tableColumn id="2992" xr3:uid="{6D9579C5-14BA-42A0-9805-387111A4D338}" name="Column2976" dataDxfId="13419"/>
    <tableColumn id="2993" xr3:uid="{17D8F158-87E4-46FB-8E89-443B710DD1A1}" name="Column2977" dataDxfId="13418"/>
    <tableColumn id="2994" xr3:uid="{2DF0F8A1-B63D-4EDF-B553-40C3C103C98C}" name="Column2978" dataDxfId="13417"/>
    <tableColumn id="2995" xr3:uid="{3613A785-F705-4F36-9001-E8F635357F7D}" name="Column2979" dataDxfId="13416"/>
    <tableColumn id="2996" xr3:uid="{91E75F49-AA10-4252-8F8F-CBBFA08438AB}" name="Column2980" dataDxfId="13415"/>
    <tableColumn id="2997" xr3:uid="{B58DAB28-86E3-41FC-BE28-C3C7B8A4927F}" name="Column2981" dataDxfId="13414"/>
    <tableColumn id="2998" xr3:uid="{F90402A8-0123-470D-9CAF-44587BDBCCE6}" name="Column2982" dataDxfId="13413"/>
    <tableColumn id="2999" xr3:uid="{D9EB0FF3-DB5C-4331-B0F0-062DBF993F8F}" name="Column2983" dataDxfId="13412"/>
    <tableColumn id="3000" xr3:uid="{ABFB4E27-994E-4FA3-ABC0-1C99F3A3D4F7}" name="Column2984" dataDxfId="13411"/>
    <tableColumn id="3001" xr3:uid="{677F3727-2459-4CA0-B4D4-7ABC63655EE4}" name="Column2985" dataDxfId="13410"/>
    <tableColumn id="3002" xr3:uid="{62D67FED-C5B5-4961-8D17-D4E1A8B7B39F}" name="Column2986" dataDxfId="13409"/>
    <tableColumn id="3003" xr3:uid="{F8F6EB0F-3F26-4EA3-B652-E1D2095078DC}" name="Column2987" dataDxfId="13408"/>
    <tableColumn id="3004" xr3:uid="{35CFAB7D-360F-48F2-AD7E-91B06C2351BF}" name="Column2988" dataDxfId="13407"/>
    <tableColumn id="3005" xr3:uid="{7D472A41-36FA-45EA-A625-AAC32250FC23}" name="Column2989" dataDxfId="13406"/>
    <tableColumn id="3006" xr3:uid="{E3F265D4-9E24-4EF8-AA95-5F37315A27CB}" name="Column2990" dataDxfId="13405"/>
    <tableColumn id="3007" xr3:uid="{E2B681D8-4C38-451C-A197-1E25A34A7905}" name="Column2991" dataDxfId="13404"/>
    <tableColumn id="3008" xr3:uid="{39AFBD71-C037-4849-B43A-F2EE190EF808}" name="Column2992" dataDxfId="13403"/>
    <tableColumn id="3009" xr3:uid="{C602B22A-71B2-4CD9-BD6E-966BA4C05295}" name="Column2993" dataDxfId="13402"/>
    <tableColumn id="3010" xr3:uid="{564B7DAC-2744-4766-92D6-6F3CCADCC97B}" name="Column2994" dataDxfId="13401"/>
    <tableColumn id="3011" xr3:uid="{E69AAF43-77D6-4A81-AF69-1D084DBFCAFC}" name="Column2995" dataDxfId="13400"/>
    <tableColumn id="3012" xr3:uid="{C92271C5-4BD6-4BB3-ADCB-9F9172D2546F}" name="Column2996" dataDxfId="13399"/>
    <tableColumn id="3013" xr3:uid="{AF3F9098-DCDE-442F-8B26-CD17B6EF424D}" name="Column2997" dataDxfId="13398"/>
    <tableColumn id="3014" xr3:uid="{2E54574C-5DDE-43C8-A053-E8D0B4964B54}" name="Column2998" dataDxfId="13397"/>
    <tableColumn id="3015" xr3:uid="{4120CAE7-F4F4-4F03-9BAE-7E91A6C9C3EE}" name="Column2999" dataDxfId="13396"/>
    <tableColumn id="3016" xr3:uid="{9B0BE3AA-675F-4B6B-A79A-7AEFF1D76EC0}" name="Column3000" dataDxfId="13395"/>
    <tableColumn id="3017" xr3:uid="{E205FB1D-FA98-4957-A43D-42D04F6AA736}" name="Column3001" dataDxfId="13394"/>
    <tableColumn id="3018" xr3:uid="{4DA116DC-D03B-43CB-A072-71DBE69B6B06}" name="Column3002" dataDxfId="13393"/>
    <tableColumn id="3019" xr3:uid="{48364132-2D99-43AC-A634-5812165159FE}" name="Column3003" dataDxfId="13392"/>
    <tableColumn id="3020" xr3:uid="{0BE22992-3E7F-4143-AA87-7604251D7B8D}" name="Column3004" dataDxfId="13391"/>
    <tableColumn id="3021" xr3:uid="{00DDF291-F366-4577-B554-3DA17098CA1B}" name="Column3005" dataDxfId="13390"/>
    <tableColumn id="3022" xr3:uid="{7DFBEBA0-55F0-4C68-A124-55B4616FA074}" name="Column3006" dataDxfId="13389"/>
    <tableColumn id="3023" xr3:uid="{123143CA-360D-442D-93DE-94AEA49E8DC1}" name="Column3007" dataDxfId="13388"/>
    <tableColumn id="3024" xr3:uid="{73338068-9969-40B3-BF4A-88D4696BE7B3}" name="Column3008" dataDxfId="13387"/>
    <tableColumn id="3025" xr3:uid="{87A0B875-B30F-4810-855A-F650544A28C0}" name="Column3009" dataDxfId="13386"/>
    <tableColumn id="3026" xr3:uid="{BFFF2D05-6FDA-437D-A51C-67F891DFBF08}" name="Column3010" dataDxfId="13385"/>
    <tableColumn id="3027" xr3:uid="{7D11EC58-DE6B-4A6B-B04D-1B159F93BA2F}" name="Column3011" dataDxfId="13384"/>
    <tableColumn id="3028" xr3:uid="{1F5447F3-F548-4484-8F47-9AB4600D3FA0}" name="Column3012" dataDxfId="13383"/>
    <tableColumn id="3029" xr3:uid="{4591480C-F3DB-497B-A808-C3E3198501F8}" name="Column3013" dataDxfId="13382"/>
    <tableColumn id="3030" xr3:uid="{BE530ED7-9875-46F7-8429-F351390F289C}" name="Column3014" dataDxfId="13381"/>
    <tableColumn id="3031" xr3:uid="{C8DE777C-E7E9-4588-A7DE-3050E396BB1D}" name="Column3015" dataDxfId="13380"/>
    <tableColumn id="3032" xr3:uid="{1ADA8705-5815-4C60-B93D-EB24579FF2C7}" name="Column3016" dataDxfId="13379"/>
    <tableColumn id="3033" xr3:uid="{F1E23079-35C6-45D6-9985-AE03D2CA5328}" name="Column3017" dataDxfId="13378"/>
    <tableColumn id="3034" xr3:uid="{6CAB0709-E5BA-45DB-BCE0-DD0C16991917}" name="Column3018" dataDxfId="13377"/>
    <tableColumn id="3035" xr3:uid="{2110B65F-2F7F-48B7-9E3D-DF59042B13A2}" name="Column3019" dataDxfId="13376"/>
    <tableColumn id="3036" xr3:uid="{9C5EDA76-EBAA-4F31-91CE-79BCA2424D6A}" name="Column3020" dataDxfId="13375"/>
    <tableColumn id="3037" xr3:uid="{1BCDC467-D4D4-48BE-A848-3678DFA4BA1C}" name="Column3021" dataDxfId="13374"/>
    <tableColumn id="3038" xr3:uid="{D833A846-CD14-4FD7-8CE2-E1363CE9F073}" name="Column3022" dataDxfId="13373"/>
    <tableColumn id="3039" xr3:uid="{EE23B6CD-25F5-493B-BB6C-AA45C61D25B9}" name="Column3023" dataDxfId="13372"/>
    <tableColumn id="3040" xr3:uid="{D8110623-377A-4626-A578-6F83ADDAD053}" name="Column3024" dataDxfId="13371"/>
    <tableColumn id="3041" xr3:uid="{C759F393-473B-4D6A-A100-A046A1ECDE5F}" name="Column3025" dataDxfId="13370"/>
    <tableColumn id="3042" xr3:uid="{E6A2CF97-BFF8-42CD-BFD9-602BA0D5D359}" name="Column3026" dataDxfId="13369"/>
    <tableColumn id="3043" xr3:uid="{3B405AB6-CB54-44AA-AB06-02FBE1A04326}" name="Column3027" dataDxfId="13368"/>
    <tableColumn id="3044" xr3:uid="{0DE524EF-417A-4284-A098-7DFA99915549}" name="Column3028" dataDxfId="13367"/>
    <tableColumn id="3045" xr3:uid="{F9E70D7D-5591-4F91-BEF1-1FBAFDD77555}" name="Column3029" dataDxfId="13366"/>
    <tableColumn id="3046" xr3:uid="{69DDCF2C-AD97-4539-91F2-D7C834EAD648}" name="Column3030" dataDxfId="13365"/>
    <tableColumn id="3047" xr3:uid="{2CB32537-CEFC-4485-81EA-E1C5BFBC87C5}" name="Column3031" dataDxfId="13364"/>
    <tableColumn id="3048" xr3:uid="{48F5FC16-AF6F-41E3-BC90-5F9D1790635B}" name="Column3032" dataDxfId="13363"/>
    <tableColumn id="3049" xr3:uid="{C2402EFC-7371-4BD6-8B5D-43991FB94852}" name="Column3033" dataDxfId="13362"/>
    <tableColumn id="3050" xr3:uid="{4C5E6E68-D285-4FEB-8679-AABBC2AE9AD1}" name="Column3034" dataDxfId="13361"/>
    <tableColumn id="3051" xr3:uid="{72818C73-593A-4652-92E3-BBED318B96E6}" name="Column3035" dataDxfId="13360"/>
    <tableColumn id="3052" xr3:uid="{28021152-5385-4CA4-A52E-F602A9732D36}" name="Column3036" dataDxfId="13359"/>
    <tableColumn id="3053" xr3:uid="{F486CF62-A701-445E-8359-E2708F888515}" name="Column3037" dataDxfId="13358"/>
    <tableColumn id="3054" xr3:uid="{0E001E59-3732-4CCF-838B-7387132E3406}" name="Column3038" dataDxfId="13357"/>
    <tableColumn id="3055" xr3:uid="{82FEA016-A9F9-44DA-9BEE-F84E74048F8D}" name="Column3039" dataDxfId="13356"/>
    <tableColumn id="3056" xr3:uid="{E0FB248F-B033-48FA-9B2F-90C38FF1A8E3}" name="Column3040" dataDxfId="13355"/>
    <tableColumn id="3057" xr3:uid="{6DB8DA0A-94D5-4CBA-9DFA-F4AFE40AD872}" name="Column3041" dataDxfId="13354"/>
    <tableColumn id="3058" xr3:uid="{1DFC6886-C870-4A83-A2EF-5F2DEB1D1DCC}" name="Column3042" dataDxfId="13353"/>
    <tableColumn id="3059" xr3:uid="{42A1BA92-6E90-46F4-85BD-366B0F3C8BA5}" name="Column3043" dataDxfId="13352"/>
    <tableColumn id="3060" xr3:uid="{C714588A-7C1A-4B83-B84D-DB034DE7306E}" name="Column3044" dataDxfId="13351"/>
    <tableColumn id="3061" xr3:uid="{EC4ADDC5-E899-4234-A2FD-10E3AAD64762}" name="Column3045" dataDxfId="13350"/>
    <tableColumn id="3062" xr3:uid="{574C6B8C-08B7-4D8C-AEB6-4893794B3DCD}" name="Column3046" dataDxfId="13349"/>
    <tableColumn id="3063" xr3:uid="{0ED93A37-CDBA-45F5-ABB9-CAB994D0349A}" name="Column3047" dataDxfId="13348"/>
    <tableColumn id="3064" xr3:uid="{0A5ABE52-CDD3-4FBD-A3F4-43ED49F246D2}" name="Column3048" dataDxfId="13347"/>
    <tableColumn id="3065" xr3:uid="{0B5651B1-D2DE-4CC2-8F02-50D1432A9090}" name="Column3049" dataDxfId="13346"/>
    <tableColumn id="3066" xr3:uid="{435597DC-E67B-434A-9FF3-457862AF470C}" name="Column3050" dataDxfId="13345"/>
    <tableColumn id="3067" xr3:uid="{60E08173-601B-4D31-A2CA-CBF986278BA9}" name="Column3051" dataDxfId="13344"/>
    <tableColumn id="3068" xr3:uid="{9D014F21-BC7B-4737-826E-22EF4736BC44}" name="Column3052" dataDxfId="13343"/>
    <tableColumn id="3069" xr3:uid="{CF4F9BCD-B82C-4309-8293-12DCE5422991}" name="Column3053" dataDxfId="13342"/>
    <tableColumn id="3070" xr3:uid="{377C07D1-CCF3-4EC9-96B9-F13E93ADC73A}" name="Column3054" dataDxfId="13341"/>
    <tableColumn id="3071" xr3:uid="{F7774E55-2B28-4FF1-BA90-148E43FF3494}" name="Column3055" dataDxfId="13340"/>
    <tableColumn id="3072" xr3:uid="{3227F22C-583F-444A-A5F4-2E5C225F940A}" name="Column3056" dataDxfId="13339"/>
    <tableColumn id="3073" xr3:uid="{3073FF9F-CBC0-42F9-87C1-225F1DF07843}" name="Column3057" dataDxfId="13338"/>
    <tableColumn id="3074" xr3:uid="{6DEF9F9A-9FCA-4B95-9C96-5ED4E04AA3BE}" name="Column3058" dataDxfId="13337"/>
    <tableColumn id="3075" xr3:uid="{17A6BFBC-27AA-4737-A226-0ED74DFF6165}" name="Column3059" dataDxfId="13336"/>
    <tableColumn id="3076" xr3:uid="{F3004EFC-B859-459B-B43C-C3C2D16ED89F}" name="Column3060" dataDxfId="13335"/>
    <tableColumn id="3077" xr3:uid="{5B5844F4-87FB-495C-BE5D-279C72FD0F83}" name="Column3061" dataDxfId="13334"/>
    <tableColumn id="3078" xr3:uid="{6F81F30B-B01E-45A7-8752-EAD61AE18AF6}" name="Column3062" dataDxfId="13333"/>
    <tableColumn id="3079" xr3:uid="{92A7B556-2201-4778-9CBB-E0AF9F4C164C}" name="Column3063" dataDxfId="13332"/>
    <tableColumn id="3080" xr3:uid="{053CD62E-6372-4164-9951-BAB30640E814}" name="Column3064" dataDxfId="13331"/>
    <tableColumn id="3081" xr3:uid="{B4815606-41D3-416C-AA9D-A23841F6588D}" name="Column3065" dataDxfId="13330"/>
    <tableColumn id="3082" xr3:uid="{73F9A448-A845-493A-B9C1-E25C15E2537B}" name="Column3066" dataDxfId="13329"/>
    <tableColumn id="3083" xr3:uid="{76698251-9F97-4A20-9E9A-ED34196C6B26}" name="Column3067" dataDxfId="13328"/>
    <tableColumn id="3084" xr3:uid="{C5552582-BA17-4A6F-B7B0-CF235043F228}" name="Column3068" dataDxfId="13327"/>
    <tableColumn id="3085" xr3:uid="{4D9EFCD2-0B6B-4D66-8BCB-3AB2B5DA40E3}" name="Column3069" dataDxfId="13326"/>
    <tableColumn id="3086" xr3:uid="{ED44878F-2D70-40DD-A468-96D69B3E5F3A}" name="Column3070" dataDxfId="13325"/>
    <tableColumn id="3087" xr3:uid="{10CF41E6-E2C1-458A-B3CE-5A025A53C20D}" name="Column3071" dataDxfId="13324"/>
    <tableColumn id="3088" xr3:uid="{9EFDADFF-2175-48D3-85CA-24367B5EB829}" name="Column3072" dataDxfId="13323"/>
    <tableColumn id="3089" xr3:uid="{709BEBA6-2816-430B-AC01-0C97526F5E46}" name="Column3073" dataDxfId="13322"/>
    <tableColumn id="3090" xr3:uid="{98FCB1FF-2451-42BB-8FAA-AF6710E2A1D9}" name="Column3074" dataDxfId="13321"/>
    <tableColumn id="3091" xr3:uid="{3B4AA664-9CE6-4444-B43B-9F8650722B81}" name="Column3075" dataDxfId="13320"/>
    <tableColumn id="3092" xr3:uid="{2AEACB20-7696-4C5E-908D-CF540D45354A}" name="Column3076" dataDxfId="13319"/>
    <tableColumn id="3093" xr3:uid="{D7C112F9-FBD1-4F5E-A130-6C3C1ADCB505}" name="Column3077" dataDxfId="13318"/>
    <tableColumn id="3094" xr3:uid="{73648293-AA42-449B-BD67-74E24BA64EB3}" name="Column3078" dataDxfId="13317"/>
    <tableColumn id="3095" xr3:uid="{34D0E2F7-702C-4627-84CC-2C01D586A833}" name="Column3079" dataDxfId="13316"/>
    <tableColumn id="3096" xr3:uid="{A9808D89-BB72-4F21-9D5A-C2C1DE03106D}" name="Column3080" dataDxfId="13315"/>
    <tableColumn id="3097" xr3:uid="{E0DAABEE-1874-4E0C-A768-C24DC385D3C3}" name="Column3081" dataDxfId="13314"/>
    <tableColumn id="3098" xr3:uid="{112A5B93-F247-4825-AF91-621390139E2B}" name="Column3082" dataDxfId="13313"/>
    <tableColumn id="3099" xr3:uid="{C783D3F0-27DC-46A6-ACA0-3CB5BFAF3007}" name="Column3083" dataDxfId="13312"/>
    <tableColumn id="3100" xr3:uid="{BEFC3D52-DC74-4BD9-B4D5-6D80E0AAC737}" name="Column3084" dataDxfId="13311"/>
    <tableColumn id="3101" xr3:uid="{A2708212-F370-4798-A8B4-DA42F718C4E0}" name="Column3085" dataDxfId="13310"/>
    <tableColumn id="3102" xr3:uid="{6C7FE436-DDC7-4EC2-A2DF-892A71911BB1}" name="Column3086" dataDxfId="13309"/>
    <tableColumn id="3103" xr3:uid="{2226E54B-54DD-4205-829E-AC4B968C6840}" name="Column3087" dataDxfId="13308"/>
    <tableColumn id="3104" xr3:uid="{7934DF09-DE29-481B-ACE1-D36A35BD0D20}" name="Column3088" dataDxfId="13307"/>
    <tableColumn id="3105" xr3:uid="{E8E045E3-2619-43DC-A966-0E14451EF5E7}" name="Column3089" dataDxfId="13306"/>
    <tableColumn id="3106" xr3:uid="{4928CFA0-A6AB-4EA2-BC05-535D302EA633}" name="Column3090" dataDxfId="13305"/>
    <tableColumn id="3107" xr3:uid="{25E1D5E1-CFD5-46AE-ABCB-C8CF79389B52}" name="Column3091" dataDxfId="13304"/>
    <tableColumn id="3108" xr3:uid="{F59A62F7-DD3D-4559-8179-8EF11FDD80E3}" name="Column3092" dataDxfId="13303"/>
    <tableColumn id="3109" xr3:uid="{36F1D91E-20C1-4A83-99CD-1AFECF8D8527}" name="Column3093" dataDxfId="13302"/>
    <tableColumn id="3110" xr3:uid="{A8E5EC59-71E1-4CE1-8773-895ADCD062AE}" name="Column3094" dataDxfId="13301"/>
    <tableColumn id="3111" xr3:uid="{9594F431-39B6-4CD0-8C32-A583F4C76C94}" name="Column3095" dataDxfId="13300"/>
    <tableColumn id="3112" xr3:uid="{2FF3D557-13D4-4412-887A-10FD91CD7785}" name="Column3096" dataDxfId="13299"/>
    <tableColumn id="3113" xr3:uid="{47816AA7-F1ED-4360-AF5E-93A9854A291F}" name="Column3097" dataDxfId="13298"/>
    <tableColumn id="3114" xr3:uid="{CF5A8DF4-67A7-481A-A676-4F18C6276D81}" name="Column3098" dataDxfId="13297"/>
    <tableColumn id="3115" xr3:uid="{9ACA03EB-D435-407C-A13E-44DB61FDDE73}" name="Column3099" dataDxfId="13296"/>
    <tableColumn id="3116" xr3:uid="{C0777B20-79F7-4EE2-BEF8-AC3D1EB884B4}" name="Column3100" dataDxfId="13295"/>
    <tableColumn id="3117" xr3:uid="{A34530F9-FB2F-4092-B8A4-8DFD11B8518E}" name="Column3101" dataDxfId="13294"/>
    <tableColumn id="3118" xr3:uid="{9914C9D0-B806-461E-B6A6-0F57BD6A286C}" name="Column3102" dataDxfId="13293"/>
    <tableColumn id="3119" xr3:uid="{DDCDF1F5-585C-44A9-AC73-6506BCCA6333}" name="Column3103" dataDxfId="13292"/>
    <tableColumn id="3120" xr3:uid="{45462C2D-EFDD-401C-80D0-C50C92991C8E}" name="Column3104" dataDxfId="13291"/>
    <tableColumn id="3121" xr3:uid="{E860F15D-300E-4444-85AD-9111289774AF}" name="Column3105" dataDxfId="13290"/>
    <tableColumn id="3122" xr3:uid="{2EE2CE31-F024-4A0B-8E66-7B63C290A850}" name="Column3106" dataDxfId="13289"/>
    <tableColumn id="3123" xr3:uid="{DAB1976D-635D-4864-91F5-0741458638E2}" name="Column3107" dataDxfId="13288"/>
    <tableColumn id="3124" xr3:uid="{134B0FC3-A0C7-4B13-8A99-A56302174657}" name="Column3108" dataDxfId="13287"/>
    <tableColumn id="3125" xr3:uid="{C6E312CC-3334-4EDB-9999-08CD19A5CC70}" name="Column3109" dataDxfId="13286"/>
    <tableColumn id="3126" xr3:uid="{AD45464A-A40D-4CA0-9290-C5E590FBD162}" name="Column3110" dataDxfId="13285"/>
    <tableColumn id="3127" xr3:uid="{59797CC8-33CB-4CBE-A19F-0CD8FE52D7E0}" name="Column3111" dataDxfId="13284"/>
    <tableColumn id="3128" xr3:uid="{E4717708-A9EF-4CFC-8807-711DA05B5B15}" name="Column3112" dataDxfId="13283"/>
    <tableColumn id="3129" xr3:uid="{D6F4DA49-1881-42B2-919C-3D6B83578273}" name="Column3113" dataDxfId="13282"/>
    <tableColumn id="3130" xr3:uid="{22F0DA5D-CB13-4388-976F-4B66F7FA59BA}" name="Column3114" dataDxfId="13281"/>
    <tableColumn id="3131" xr3:uid="{69C3FC64-034D-4B5D-BB34-47B5D284D7FA}" name="Column3115" dataDxfId="13280"/>
    <tableColumn id="3132" xr3:uid="{BF2B1879-07BE-48DE-8D0A-94DFB8BF23DA}" name="Column3116" dataDxfId="13279"/>
    <tableColumn id="3133" xr3:uid="{C90BB9DA-3D3C-45F5-ADE7-8AC01D20E7EB}" name="Column3117" dataDxfId="13278"/>
    <tableColumn id="3134" xr3:uid="{61066EB5-BBA2-4F74-B258-0D836E16EF45}" name="Column3118" dataDxfId="13277"/>
    <tableColumn id="3135" xr3:uid="{D0DE62CC-D7EE-4175-A783-50E801D8DC05}" name="Column3119" dataDxfId="13276"/>
    <tableColumn id="3136" xr3:uid="{A0E3EDD5-65C8-4B86-A5C0-329309750280}" name="Column3120" dataDxfId="13275"/>
    <tableColumn id="3137" xr3:uid="{01FF6E5A-2746-4CD1-BA47-03C4AF519642}" name="Column3121" dataDxfId="13274"/>
    <tableColumn id="3138" xr3:uid="{371BA5CD-D1FE-4BFE-BF69-0076DC0A0C17}" name="Column3122" dataDxfId="13273"/>
    <tableColumn id="3139" xr3:uid="{79CA8E22-F55D-4570-AC44-95A353647E22}" name="Column3123" dataDxfId="13272"/>
    <tableColumn id="3140" xr3:uid="{7929A53B-8549-4CF2-9D86-1FF75C9D0EEB}" name="Column3124" dataDxfId="13271"/>
    <tableColumn id="3141" xr3:uid="{D95608A6-8348-4089-8787-A5D947222C02}" name="Column3125" dataDxfId="13270"/>
    <tableColumn id="3142" xr3:uid="{60A52B40-CEAE-422E-88ED-8EDA4706F199}" name="Column3126" dataDxfId="13269"/>
    <tableColumn id="3143" xr3:uid="{71B7BAA7-99F8-4B8C-A0BE-A2F7E2FEDABB}" name="Column3127" dataDxfId="13268"/>
    <tableColumn id="3144" xr3:uid="{90DAA269-3730-4700-A2B3-FC64D6BB047F}" name="Column3128" dataDxfId="13267"/>
    <tableColumn id="3145" xr3:uid="{6A35CD1F-BFEA-4694-B4DB-C116256C2F3D}" name="Column3129" dataDxfId="13266"/>
    <tableColumn id="3146" xr3:uid="{DF86B7CE-48D0-4D53-9EC5-7689CD86BDB3}" name="Column3130" dataDxfId="13265"/>
    <tableColumn id="3147" xr3:uid="{B4F10025-B4C3-402F-8F1A-77B6117C725A}" name="Column3131" dataDxfId="13264"/>
    <tableColumn id="3148" xr3:uid="{764EC879-4371-4D5B-B3BA-6D7234BDC947}" name="Column3132" dataDxfId="13263"/>
    <tableColumn id="3149" xr3:uid="{C855849F-9928-4F35-9DD7-AEC311CCB74D}" name="Column3133" dataDxfId="13262"/>
    <tableColumn id="3150" xr3:uid="{781AA24A-E13C-4D46-85D2-167316C4A762}" name="Column3134" dataDxfId="13261"/>
    <tableColumn id="3151" xr3:uid="{999D7204-E56A-4441-BCFC-76015E763DC0}" name="Column3135" dataDxfId="13260"/>
    <tableColumn id="3152" xr3:uid="{385203FD-EAAB-407A-A329-A65525460D8F}" name="Column3136" dataDxfId="13259"/>
    <tableColumn id="3153" xr3:uid="{DAD20275-4E4C-4531-86E1-EC1ED7131BCE}" name="Column3137" dataDxfId="13258"/>
    <tableColumn id="3154" xr3:uid="{0CDFB3D0-5FBA-448E-BE57-2B8B2D1792F9}" name="Column3138" dataDxfId="13257"/>
    <tableColumn id="3155" xr3:uid="{13DDC535-521A-4D08-8C98-BF6D13769FA8}" name="Column3139" dataDxfId="13256"/>
    <tableColumn id="3156" xr3:uid="{025AF439-9E34-47D7-BC58-1C45E31DA366}" name="Column3140" dataDxfId="13255"/>
    <tableColumn id="3157" xr3:uid="{E6380408-0702-453A-8F25-B81DB234736F}" name="Column3141" dataDxfId="13254"/>
    <tableColumn id="3158" xr3:uid="{FFADFB7B-E141-4ABF-91CC-A078C4C40CD6}" name="Column3142" dataDxfId="13253"/>
    <tableColumn id="3159" xr3:uid="{95A3825F-4FE6-47B4-A940-C318EF9EBDD6}" name="Column3143" dataDxfId="13252"/>
    <tableColumn id="3160" xr3:uid="{1A0DA1BD-905F-4F4E-B045-7CC96D8F9695}" name="Column3144" dataDxfId="13251"/>
    <tableColumn id="3161" xr3:uid="{D4A5E918-8F16-4AAB-9F41-5D4E6FFC326B}" name="Column3145" dataDxfId="13250"/>
    <tableColumn id="3162" xr3:uid="{9BA979B8-4E14-4520-AD0B-5A95E0B5F31B}" name="Column3146" dataDxfId="13249"/>
    <tableColumn id="3163" xr3:uid="{5A22E8A1-9BC8-4F50-9D5B-5404D9B254AB}" name="Column3147" dataDxfId="13248"/>
    <tableColumn id="3164" xr3:uid="{E1531771-B7E3-4DA0-AC22-532E3D948DBF}" name="Column3148" dataDxfId="13247"/>
    <tableColumn id="3165" xr3:uid="{8AFC551E-3DBE-4BD5-993C-009E80F0A013}" name="Column3149" dataDxfId="13246"/>
    <tableColumn id="3166" xr3:uid="{EFFCAA18-13EB-4355-9254-C77D152F30BE}" name="Column3150" dataDxfId="13245"/>
    <tableColumn id="3167" xr3:uid="{B41811F7-B12F-4A3B-9E50-F3DA80AAD28F}" name="Column3151" dataDxfId="13244"/>
    <tableColumn id="3168" xr3:uid="{074561F9-27C6-4E59-AB9E-6FA888417A0D}" name="Column3152" dataDxfId="13243"/>
    <tableColumn id="3169" xr3:uid="{BA9D4A42-C27F-45EC-A0B3-51FF6FC72206}" name="Column3153" dataDxfId="13242"/>
    <tableColumn id="3170" xr3:uid="{49565CF1-D680-488F-A8CE-AA4EAEB1691D}" name="Column3154" dataDxfId="13241"/>
    <tableColumn id="3171" xr3:uid="{69D7CFC4-4D31-4284-A9F6-5CFF944E9AF6}" name="Column3155" dataDxfId="13240"/>
    <tableColumn id="3172" xr3:uid="{3CD453AD-7E6F-49D2-B52A-9F3B2A8E7DA9}" name="Column3156" dataDxfId="13239"/>
    <tableColumn id="3173" xr3:uid="{32EA0C19-C20F-44D0-89CC-2942555FDDB6}" name="Column3157" dataDxfId="13238"/>
    <tableColumn id="3174" xr3:uid="{3C6B34A3-2DF1-436D-9D2A-48563CA807DA}" name="Column3158" dataDxfId="13237"/>
    <tableColumn id="3175" xr3:uid="{895B6764-40FC-4D71-89C8-8FC228A29E1D}" name="Column3159" dataDxfId="13236"/>
    <tableColumn id="3176" xr3:uid="{D582489A-7CC5-41CB-A039-7B7A6EB209F8}" name="Column3160" dataDxfId="13235"/>
    <tableColumn id="3177" xr3:uid="{A348C126-78CF-47C6-B535-F42E5ADEF663}" name="Column3161" dataDxfId="13234"/>
    <tableColumn id="3178" xr3:uid="{EACCDF07-9B1B-47F5-99EF-C203D88E8E94}" name="Column3162" dataDxfId="13233"/>
    <tableColumn id="3179" xr3:uid="{190E25DC-981E-4012-8E14-DEAEAFD8ACEF}" name="Column3163" dataDxfId="13232"/>
    <tableColumn id="3180" xr3:uid="{F25095A0-837A-42FE-B7CE-04F9E3ED0B87}" name="Column3164" dataDxfId="13231"/>
    <tableColumn id="3181" xr3:uid="{1B231136-A0DF-4AD6-83EE-7E442D88B9BB}" name="Column3165" dataDxfId="13230"/>
    <tableColumn id="3182" xr3:uid="{DD834570-ACBA-4BF7-A6A5-948926A1BF21}" name="Column3166" dataDxfId="13229"/>
    <tableColumn id="3183" xr3:uid="{C6FAFEE2-909F-434C-8251-B3F432452D0C}" name="Column3167" dataDxfId="13228"/>
    <tableColumn id="3184" xr3:uid="{7F4F3A1E-53D9-488D-B288-405B59A838EE}" name="Column3168" dataDxfId="13227"/>
    <tableColumn id="3185" xr3:uid="{3F1EC0AE-5AD5-4055-9EBA-8E891086DBB4}" name="Column3169" dataDxfId="13226"/>
    <tableColumn id="3186" xr3:uid="{80AE741E-34AA-43E3-A1C1-FD9360E04FE4}" name="Column3170" dataDxfId="13225"/>
    <tableColumn id="3187" xr3:uid="{A20A37C9-A63E-4FD4-9E04-9A21BA945A81}" name="Column3171" dataDxfId="13224"/>
    <tableColumn id="3188" xr3:uid="{CDECE2DC-A4F8-4DA8-8D85-685748332038}" name="Column3172" dataDxfId="13223"/>
    <tableColumn id="3189" xr3:uid="{E8F56B79-D095-4EB5-879A-3AD414FA842C}" name="Column3173" dataDxfId="13222"/>
    <tableColumn id="3190" xr3:uid="{8EB1BA4B-BF44-4E8B-842F-6367F2827B2D}" name="Column3174" dataDxfId="13221"/>
    <tableColumn id="3191" xr3:uid="{6DA24443-40AA-41AE-90D1-8A0EA9ECF509}" name="Column3175" dataDxfId="13220"/>
    <tableColumn id="3192" xr3:uid="{7015A221-FB81-47DD-9A68-5F5CC3675B8A}" name="Column3176" dataDxfId="13219"/>
    <tableColumn id="3193" xr3:uid="{E9439DB7-74C0-48ED-8006-410AB5AB32F0}" name="Column3177" dataDxfId="13218"/>
    <tableColumn id="3194" xr3:uid="{F5031B90-1E2E-4B39-8200-C5D0C13FD81F}" name="Column3178" dataDxfId="13217"/>
    <tableColumn id="3195" xr3:uid="{F860F624-D8F6-4A03-AAC6-5A68056695C1}" name="Column3179" dataDxfId="13216"/>
    <tableColumn id="3196" xr3:uid="{9F84D774-1782-4871-9D03-AB3C9FC6617A}" name="Column3180" dataDxfId="13215"/>
    <tableColumn id="3197" xr3:uid="{B25FDD13-CC9A-4D3A-B09C-1281760A06C4}" name="Column3181" dataDxfId="13214"/>
    <tableColumn id="3198" xr3:uid="{93261BE8-C5C5-480F-893C-DD227DD4DF1F}" name="Column3182" dataDxfId="13213"/>
    <tableColumn id="3199" xr3:uid="{F32E4C66-79DF-4B73-ACDE-D4B9017CED6A}" name="Column3183" dataDxfId="13212"/>
    <tableColumn id="3200" xr3:uid="{18041C0B-736E-4B6E-B6C5-77EB55522E5B}" name="Column3184" dataDxfId="13211"/>
    <tableColumn id="3201" xr3:uid="{3D2EDA4F-4DC1-4B6E-BF66-336437EF9970}" name="Column3185" dataDxfId="13210"/>
    <tableColumn id="3202" xr3:uid="{1AE399E0-41A9-4977-B361-36B7CD002BDA}" name="Column3186" dataDxfId="13209"/>
    <tableColumn id="3203" xr3:uid="{A5EC1DDC-6EFF-40C3-AA68-10CD35DDB00C}" name="Column3187" dataDxfId="13208"/>
    <tableColumn id="3204" xr3:uid="{BF70667A-E35A-40F8-9D42-06E377D83314}" name="Column3188" dataDxfId="13207"/>
    <tableColumn id="3205" xr3:uid="{777B3A28-F8F6-43C1-A62C-77570CABC3C1}" name="Column3189" dataDxfId="13206"/>
    <tableColumn id="3206" xr3:uid="{1CDE8E78-5304-487A-B1B1-110E6854ACF6}" name="Column3190" dataDxfId="13205"/>
    <tableColumn id="3207" xr3:uid="{F260E49B-15B5-4C51-BCA8-420DB2BCC10D}" name="Column3191" dataDxfId="13204"/>
    <tableColumn id="3208" xr3:uid="{CA50724B-D976-45A3-9E51-3D738AE2359A}" name="Column3192" dataDxfId="13203"/>
    <tableColumn id="3209" xr3:uid="{E4C72F45-8ED1-4C6A-A788-6E29692A75E5}" name="Column3193" dataDxfId="13202"/>
    <tableColumn id="3210" xr3:uid="{1864D62C-06DA-400D-AE95-0B7C11532698}" name="Column3194" dataDxfId="13201"/>
    <tableColumn id="3211" xr3:uid="{F5D37A0E-799D-4F13-A69A-97BB0E871278}" name="Column3195" dataDxfId="13200"/>
    <tableColumn id="3212" xr3:uid="{C24F140C-7402-4C95-B985-84CE7111A059}" name="Column3196" dataDxfId="13199"/>
    <tableColumn id="3213" xr3:uid="{06FCE799-F731-444D-8EC0-423BBE845AE2}" name="Column3197" dataDxfId="13198"/>
    <tableColumn id="3214" xr3:uid="{04A9DBE1-0442-432F-B8D7-B5D7193378AF}" name="Column3198" dataDxfId="13197"/>
    <tableColumn id="3215" xr3:uid="{6EA4741D-D8FE-4054-820A-BE945A25604C}" name="Column3199" dataDxfId="13196"/>
    <tableColumn id="3216" xr3:uid="{0A0A0093-096E-4119-8AC7-C280F85138BB}" name="Column3200" dataDxfId="13195"/>
    <tableColumn id="3217" xr3:uid="{2B0F7CFE-962D-4C90-8B48-2081DEB14CF2}" name="Column3201" dataDxfId="13194"/>
    <tableColumn id="3218" xr3:uid="{B4932979-3639-4321-92BE-0D1FB681CFAA}" name="Column3202" dataDxfId="13193"/>
    <tableColumn id="3219" xr3:uid="{6D085D09-66C6-4A8C-8B27-3BC16753D57B}" name="Column3203" dataDxfId="13192"/>
    <tableColumn id="3220" xr3:uid="{0961B4B4-E803-4AC6-ABB3-A1709ADC0FAD}" name="Column3204" dataDxfId="13191"/>
    <tableColumn id="3221" xr3:uid="{9A0FBA54-F141-4733-961F-5EBCB9444A04}" name="Column3205" dataDxfId="13190"/>
    <tableColumn id="3222" xr3:uid="{47A35CBA-BE13-40E6-9AA8-D67AD9A0FD7B}" name="Column3206" dataDxfId="13189"/>
    <tableColumn id="3223" xr3:uid="{777B154D-95DC-40C8-805E-4606594897EA}" name="Column3207" dataDxfId="13188"/>
    <tableColumn id="3224" xr3:uid="{CE2386BF-C78D-4EF2-B831-363238AD36D7}" name="Column3208" dataDxfId="13187"/>
    <tableColumn id="3225" xr3:uid="{428B4E49-BF31-43E4-8D37-3F493BAC3A8C}" name="Column3209" dataDxfId="13186"/>
    <tableColumn id="3226" xr3:uid="{9791B5FE-55BC-49E5-BCB5-4E6F52D98427}" name="Column3210" dataDxfId="13185"/>
    <tableColumn id="3227" xr3:uid="{A940ECAD-140D-4301-96A5-8D06E6249F3E}" name="Column3211" dataDxfId="13184"/>
    <tableColumn id="3228" xr3:uid="{350FB70A-7140-4F46-9E3C-6FADA7246068}" name="Column3212" dataDxfId="13183"/>
    <tableColumn id="3229" xr3:uid="{56D8C72D-29F6-4CDD-A463-A1CC2D2FDB7C}" name="Column3213" dataDxfId="13182"/>
    <tableColumn id="3230" xr3:uid="{B8015A36-2D50-4C45-83E3-7C5296648DEC}" name="Column3214" dataDxfId="13181"/>
    <tableColumn id="3231" xr3:uid="{2BEE3A90-DF0C-4F3A-838F-8D79A39F5DAB}" name="Column3215" dataDxfId="13180"/>
    <tableColumn id="3232" xr3:uid="{256E69A7-8FE2-426E-82D3-F0833957D9A0}" name="Column3216" dataDxfId="13179"/>
    <tableColumn id="3233" xr3:uid="{69A5F904-9903-402A-9BAA-7E972603CDD8}" name="Column3217" dataDxfId="13178"/>
    <tableColumn id="3234" xr3:uid="{72E13835-26E4-4AE7-8789-551DBABF1D37}" name="Column3218" dataDxfId="13177"/>
    <tableColumn id="3235" xr3:uid="{8CD88255-C20B-4A98-A7B5-61B9680DBF79}" name="Column3219" dataDxfId="13176"/>
    <tableColumn id="3236" xr3:uid="{7BA19B03-2438-4550-BA13-A283B1DA6ED8}" name="Column3220" dataDxfId="13175"/>
    <tableColumn id="3237" xr3:uid="{2C44AB63-B369-4865-AD18-86F15F0A0AC0}" name="Column3221" dataDxfId="13174"/>
    <tableColumn id="3238" xr3:uid="{3A3865F7-2729-4E0F-91FB-85F3E29D5586}" name="Column3222" dataDxfId="13173"/>
    <tableColumn id="3239" xr3:uid="{276E90D1-C80C-4A84-8377-7F7639283A25}" name="Column3223" dataDxfId="13172"/>
    <tableColumn id="3240" xr3:uid="{27E5A8D9-28A3-40E9-B3A5-4639D8578AD2}" name="Column3224" dataDxfId="13171"/>
    <tableColumn id="3241" xr3:uid="{F844C06D-DB3D-4F83-9C33-9BEAF56B1ACD}" name="Column3225" dataDxfId="13170"/>
    <tableColumn id="3242" xr3:uid="{3934A735-D064-45C8-8135-756816B58CDD}" name="Column3226" dataDxfId="13169"/>
    <tableColumn id="3243" xr3:uid="{9F296C3F-4D3E-4729-8F29-2B26905C8B05}" name="Column3227" dataDxfId="13168"/>
    <tableColumn id="3244" xr3:uid="{50634550-6841-49F5-B6F3-8714A6383855}" name="Column3228" dataDxfId="13167"/>
    <tableColumn id="3245" xr3:uid="{0ED2090A-F0D3-4332-96D9-BACF0FEDB510}" name="Column3229" dataDxfId="13166"/>
    <tableColumn id="3246" xr3:uid="{09BE22AC-D521-4EFE-BB20-2A20061C8B3C}" name="Column3230" dataDxfId="13165"/>
    <tableColumn id="3247" xr3:uid="{7FFA93AF-0E91-4A2F-BCD1-DEF599ED5385}" name="Column3231" dataDxfId="13164"/>
    <tableColumn id="3248" xr3:uid="{DD57590C-CEA7-491C-BBE3-14342D9D3C4A}" name="Column3232" dataDxfId="13163"/>
    <tableColumn id="3249" xr3:uid="{7057C955-468B-47E9-9439-A448F7635298}" name="Column3233" dataDxfId="13162"/>
    <tableColumn id="3250" xr3:uid="{8046B9C7-400E-42B9-8005-D81770ECA5A1}" name="Column3234" dataDxfId="13161"/>
    <tableColumn id="3251" xr3:uid="{12B01C83-A6B7-4B66-94A2-015D6B49F2B9}" name="Column3235" dataDxfId="13160"/>
    <tableColumn id="3252" xr3:uid="{0F635545-9AC7-4053-A619-F562F8FF5431}" name="Column3236" dataDxfId="13159"/>
    <tableColumn id="3253" xr3:uid="{0BFAAA30-9E59-4845-B80C-A87FBE41810C}" name="Column3237" dataDxfId="13158"/>
    <tableColumn id="3254" xr3:uid="{344BE338-C263-45FC-A7E5-C9A1B3119100}" name="Column3238" dataDxfId="13157"/>
    <tableColumn id="3255" xr3:uid="{0C48D526-7A57-42A5-9391-A42FE387839A}" name="Column3239" dataDxfId="13156"/>
    <tableColumn id="3256" xr3:uid="{B311081A-05E9-4C66-BBE4-066D44B4BFC2}" name="Column3240" dataDxfId="13155"/>
    <tableColumn id="3257" xr3:uid="{7E5ED353-3132-484C-A64E-9057DFE6A53F}" name="Column3241" dataDxfId="13154"/>
    <tableColumn id="3258" xr3:uid="{AC29480F-33BB-4204-B511-9D4E18890560}" name="Column3242" dataDxfId="13153"/>
    <tableColumn id="3259" xr3:uid="{04CCCBEB-2191-40A5-8EC3-67D57EC47AE5}" name="Column3243" dataDxfId="13152"/>
    <tableColumn id="3260" xr3:uid="{96C7A81F-1601-4699-A50E-BF62B6528C80}" name="Column3244" dataDxfId="13151"/>
    <tableColumn id="3261" xr3:uid="{C1F0DC65-E9C5-4131-BAC6-302F41106F0B}" name="Column3245" dataDxfId="13150"/>
    <tableColumn id="3262" xr3:uid="{74056B77-4148-4643-98CC-2642FCB51232}" name="Column3246" dataDxfId="13149"/>
    <tableColumn id="3263" xr3:uid="{5E854445-6A25-4315-8FC6-41B36F7DF4BA}" name="Column3247" dataDxfId="13148"/>
    <tableColumn id="3264" xr3:uid="{80843F27-C14E-478A-81CA-8B5A3CA69679}" name="Column3248" dataDxfId="13147"/>
    <tableColumn id="3265" xr3:uid="{FA0F0598-3672-4D5E-AFCD-0AB24332C116}" name="Column3249" dataDxfId="13146"/>
    <tableColumn id="3266" xr3:uid="{9C16E763-DCD9-4D4A-BAA3-743C4A1161FA}" name="Column3250" dataDxfId="13145"/>
    <tableColumn id="3267" xr3:uid="{EE8845B3-6B52-4B73-B3C1-A5C90142379B}" name="Column3251" dataDxfId="13144"/>
    <tableColumn id="3268" xr3:uid="{27DF6DAF-E7FF-4197-B837-D468A8C0C167}" name="Column3252" dataDxfId="13143"/>
    <tableColumn id="3269" xr3:uid="{B741D4EC-7289-4CCE-B9AD-CBBD0E4BC576}" name="Column3253" dataDxfId="13142"/>
    <tableColumn id="3270" xr3:uid="{11753DF1-7D5F-4AF0-89DE-57B38D822ACF}" name="Column3254" dataDxfId="13141"/>
    <tableColumn id="3271" xr3:uid="{4F60AB56-9C86-4FB2-BF17-B63D6B1960C7}" name="Column3255" dataDxfId="13140"/>
    <tableColumn id="3272" xr3:uid="{8129229A-CC77-4DC4-BBFE-EA734850665B}" name="Column3256" dataDxfId="13139"/>
    <tableColumn id="3273" xr3:uid="{838C08A5-C551-418F-9676-89C1BAB2F068}" name="Column3257" dataDxfId="13138"/>
    <tableColumn id="3274" xr3:uid="{541D94DF-7B0C-4325-8CF7-81A72C690880}" name="Column3258" dataDxfId="13137"/>
    <tableColumn id="3275" xr3:uid="{C45D9C01-F296-4226-A261-3FB9CD2593B8}" name="Column3259" dataDxfId="13136"/>
    <tableColumn id="3276" xr3:uid="{B49DAC88-3AFC-4A14-83C7-D6F15D9D6379}" name="Column3260" dataDxfId="13135"/>
    <tableColumn id="3277" xr3:uid="{17AFB310-F397-407E-99A1-1298FCD0C655}" name="Column3261" dataDxfId="13134"/>
    <tableColumn id="3278" xr3:uid="{3BF58C62-56C6-405D-BE40-241EE6A6C7CC}" name="Column3262" dataDxfId="13133"/>
    <tableColumn id="3279" xr3:uid="{05B961A9-B7AD-41C1-9BB4-8D2A7CE80E88}" name="Column3263" dataDxfId="13132"/>
    <tableColumn id="3280" xr3:uid="{206EE50D-C0DD-40DF-BB99-50D315192FE4}" name="Column3264" dataDxfId="13131"/>
    <tableColumn id="3281" xr3:uid="{27ADCB2F-9F31-40DD-980B-F500C436F6F6}" name="Column3265" dataDxfId="13130"/>
    <tableColumn id="3282" xr3:uid="{3987F70E-2D46-4CF2-921A-74C82C5F3DB7}" name="Column3266" dataDxfId="13129"/>
    <tableColumn id="3283" xr3:uid="{40150FC4-7ED7-42C6-A992-1DF2AB9738E7}" name="Column3267" dataDxfId="13128"/>
    <tableColumn id="3284" xr3:uid="{2C4ED9A8-B56E-455E-B244-7489F839BAF4}" name="Column3268" dataDxfId="13127"/>
    <tableColumn id="3285" xr3:uid="{CADF8077-CFFB-4DCA-B8ED-BA7FD2F08A27}" name="Column3269" dataDxfId="13126"/>
    <tableColumn id="3286" xr3:uid="{899E99F8-15DA-440C-9E3D-AF7F83D1E7DF}" name="Column3270" dataDxfId="13125"/>
    <tableColumn id="3287" xr3:uid="{39CBB848-D399-43A9-B14D-C1B9DA5C1074}" name="Column3271" dataDxfId="13124"/>
    <tableColumn id="3288" xr3:uid="{EA9B8AC1-1893-4993-B697-548C10578239}" name="Column3272" dataDxfId="13123"/>
    <tableColumn id="3289" xr3:uid="{97BC30B1-4E20-4874-AFE8-0AD988478164}" name="Column3273" dataDxfId="13122"/>
    <tableColumn id="3290" xr3:uid="{3CFC0D4E-83FD-4A8D-8E99-0A1260C48CF1}" name="Column3274" dataDxfId="13121"/>
    <tableColumn id="3291" xr3:uid="{F7FB47BC-D71C-49B1-B275-D39F6499056A}" name="Column3275" dataDxfId="13120"/>
    <tableColumn id="3292" xr3:uid="{23486AC1-BCC3-476C-96ED-D0240050F5BC}" name="Column3276" dataDxfId="13119"/>
    <tableColumn id="3293" xr3:uid="{C94AFD49-BC6B-4DB9-8882-5D18B682CD35}" name="Column3277" dataDxfId="13118"/>
    <tableColumn id="3294" xr3:uid="{C4043D5A-E970-4396-A1B5-E25B32767859}" name="Column3278" dataDxfId="13117"/>
    <tableColumn id="3295" xr3:uid="{38E7CF9F-3719-4E41-82C2-1DF7BD3A90B7}" name="Column3279" dataDxfId="13116"/>
    <tableColumn id="3296" xr3:uid="{0BF125F0-2D54-4373-A597-2F248730C821}" name="Column3280" dataDxfId="13115"/>
    <tableColumn id="3297" xr3:uid="{7F59CEA2-8F17-44CD-9A3F-094E68F7A36E}" name="Column3281" dataDxfId="13114"/>
    <tableColumn id="3298" xr3:uid="{81855955-E2A1-4417-A42E-C48E483907E8}" name="Column3282" dataDxfId="13113"/>
    <tableColumn id="3299" xr3:uid="{5183BE62-1DD6-4328-ADD4-14AC879B5421}" name="Column3283" dataDxfId="13112"/>
    <tableColumn id="3300" xr3:uid="{BD6C9A69-C526-4988-8C39-E3B059C27BF6}" name="Column3284" dataDxfId="13111"/>
    <tableColumn id="3301" xr3:uid="{83F80C2D-7890-49F0-AC73-A5B3A39EE470}" name="Column3285" dataDxfId="13110"/>
    <tableColumn id="3302" xr3:uid="{C4481294-7C66-4450-BC9F-3E040C4C1B8A}" name="Column3286" dataDxfId="13109"/>
    <tableColumn id="3303" xr3:uid="{112945C2-E995-42FB-BE20-7E960D663456}" name="Column3287" dataDxfId="13108"/>
    <tableColumn id="3304" xr3:uid="{BAA6483F-F8A9-4CFF-BB78-5FC8AD3F48F7}" name="Column3288" dataDxfId="13107"/>
    <tableColumn id="3305" xr3:uid="{B839D205-35CF-4E3C-9C53-CADBD8B030ED}" name="Column3289" dataDxfId="13106"/>
    <tableColumn id="3306" xr3:uid="{32C048C1-04C9-450D-8CA6-B3261C968135}" name="Column3290" dataDxfId="13105"/>
    <tableColumn id="3307" xr3:uid="{4960EE04-02A9-415F-A37E-B0C5CA43BB4C}" name="Column3291" dataDxfId="13104"/>
    <tableColumn id="3308" xr3:uid="{563D3F8C-0399-49DE-B384-3C9D95C744A5}" name="Column3292" dataDxfId="13103"/>
    <tableColumn id="3309" xr3:uid="{8633C644-4AE9-48C3-9DCF-D15C7CE44A8B}" name="Column3293" dataDxfId="13102"/>
    <tableColumn id="3310" xr3:uid="{82C524BF-F59B-4955-8CA2-42484BE7769F}" name="Column3294" dataDxfId="13101"/>
    <tableColumn id="3311" xr3:uid="{21A3B97E-6907-4922-8EC6-EB2EEF8F851B}" name="Column3295" dataDxfId="13100"/>
    <tableColumn id="3312" xr3:uid="{15300B35-844D-4FEB-A38B-FE4CE5B3B080}" name="Column3296" dataDxfId="13099"/>
    <tableColumn id="3313" xr3:uid="{A27FF0B1-AC5D-475D-91D2-34F0BDE90D27}" name="Column3297" dataDxfId="13098"/>
    <tableColumn id="3314" xr3:uid="{8B61FC03-5E9D-44AA-9C54-B191467A1D50}" name="Column3298" dataDxfId="13097"/>
    <tableColumn id="3315" xr3:uid="{0DADA5A5-0C49-4E6F-AECF-BE600BFC13BD}" name="Column3299" dataDxfId="13096"/>
    <tableColumn id="3316" xr3:uid="{9A40BF73-68BD-4566-8D62-247DB766F095}" name="Column3300" dataDxfId="13095"/>
    <tableColumn id="3317" xr3:uid="{5C830190-48E5-42E3-A49F-AF506CFFE3B4}" name="Column3301" dataDxfId="13094"/>
    <tableColumn id="3318" xr3:uid="{B2AC1D83-3DD8-4D52-A4E9-3C7953F48B0C}" name="Column3302" dataDxfId="13093"/>
    <tableColumn id="3319" xr3:uid="{7F40E2B7-8731-4BB1-858A-0B2BAF5436F2}" name="Column3303" dataDxfId="13092"/>
    <tableColumn id="3320" xr3:uid="{147D2BC8-596A-4DEB-92A1-3F990BE98289}" name="Column3304" dataDxfId="13091"/>
    <tableColumn id="3321" xr3:uid="{BF67DBF8-988D-47A2-B100-8DEEE0EB0FA0}" name="Column3305" dataDxfId="13090"/>
    <tableColumn id="3322" xr3:uid="{A69E7FFF-06DE-4727-B18D-DBF6004F87EE}" name="Column3306" dataDxfId="13089"/>
    <tableColumn id="3323" xr3:uid="{B4E53A9A-174B-422C-89BE-B05AF69B6B45}" name="Column3307" dataDxfId="13088"/>
    <tableColumn id="3324" xr3:uid="{742C8BA9-864E-4B5D-8346-415A39B026BA}" name="Column3308" dataDxfId="13087"/>
    <tableColumn id="3325" xr3:uid="{05A04128-F63F-4F45-B362-7FDC9E948E56}" name="Column3309" dataDxfId="13086"/>
    <tableColumn id="3326" xr3:uid="{57A467C1-F420-4425-92A1-8F919A710F16}" name="Column3310" dataDxfId="13085"/>
    <tableColumn id="3327" xr3:uid="{2E2CEEFE-C388-48DB-8DBC-2566E805AA38}" name="Column3311" dataDxfId="13084"/>
    <tableColumn id="3328" xr3:uid="{45DAB7E3-3C5A-4154-94D2-15175A2D3B08}" name="Column3312" dataDxfId="13083"/>
    <tableColumn id="3329" xr3:uid="{81B32ADA-D3D2-487A-9655-E9640F87B527}" name="Column3313" dataDxfId="13082"/>
    <tableColumn id="3330" xr3:uid="{481DDCC1-3169-48DD-A46C-501B36ECEE29}" name="Column3314" dataDxfId="13081"/>
    <tableColumn id="3331" xr3:uid="{25087E16-ACC3-4B74-BDD8-EE59DC0B12E8}" name="Column3315" dataDxfId="13080"/>
    <tableColumn id="3332" xr3:uid="{AC92A3D5-426A-47E7-8A51-D84ACAD15C13}" name="Column3316" dataDxfId="13079"/>
    <tableColumn id="3333" xr3:uid="{66DCC8A1-EEDA-4400-87B6-07B3F70965E8}" name="Column3317" dataDxfId="13078"/>
    <tableColumn id="3334" xr3:uid="{1EA88E88-D515-47D8-91CA-ECD36A386173}" name="Column3318" dataDxfId="13077"/>
    <tableColumn id="3335" xr3:uid="{83C9F1E5-A70E-4FC1-9FFC-AD45657E5188}" name="Column3319" dataDxfId="13076"/>
    <tableColumn id="3336" xr3:uid="{0E3B97F4-DFA5-4637-BBC1-8204E1E576FB}" name="Column3320" dataDxfId="13075"/>
    <tableColumn id="3337" xr3:uid="{6AB95972-7E02-46FB-B2F2-49270C332164}" name="Column3321" dataDxfId="13074"/>
    <tableColumn id="3338" xr3:uid="{075989AF-DF9C-4369-B9C1-2123E750CFDA}" name="Column3322" dataDxfId="13073"/>
    <tableColumn id="3339" xr3:uid="{58091F19-743A-4C95-B129-75DE820C53D3}" name="Column3323" dataDxfId="13072"/>
    <tableColumn id="3340" xr3:uid="{F8C3B315-BFFA-4888-897D-1F28BDDA3B40}" name="Column3324" dataDxfId="13071"/>
    <tableColumn id="3341" xr3:uid="{5B2CB84E-BA67-4A24-B1A7-98724098E0C7}" name="Column3325" dataDxfId="13070"/>
    <tableColumn id="3342" xr3:uid="{ACBE06BF-126E-4ABF-A25A-C3FDE2D2C492}" name="Column3326" dataDxfId="13069"/>
    <tableColumn id="3343" xr3:uid="{5529329A-4BD3-435B-8F86-E2A9AFD73833}" name="Column3327" dataDxfId="13068"/>
    <tableColumn id="3344" xr3:uid="{4293E42C-CC17-462A-B7D7-B1FF419B4A7D}" name="Column3328" dataDxfId="13067"/>
    <tableColumn id="3345" xr3:uid="{6F1D3F5A-EA40-4C64-8F3D-39F336420A5E}" name="Column3329" dataDxfId="13066"/>
    <tableColumn id="3346" xr3:uid="{14F4931E-CECB-4C9A-863F-2029CC5F8302}" name="Column3330" dataDxfId="13065"/>
    <tableColumn id="3347" xr3:uid="{21BF4BB8-9623-408C-87CA-CF062383E878}" name="Column3331" dataDxfId="13064"/>
    <tableColumn id="3348" xr3:uid="{F451F08A-DF8C-47D2-B61A-847A9A2090A5}" name="Column3332" dataDxfId="13063"/>
    <tableColumn id="3349" xr3:uid="{14FDB680-87A7-4DB0-A1BC-D97B80803B12}" name="Column3333" dataDxfId="13062"/>
    <tableColumn id="3350" xr3:uid="{07AD397C-D873-490F-B08C-D7AE569C268F}" name="Column3334" dataDxfId="13061"/>
    <tableColumn id="3351" xr3:uid="{74166801-E258-416E-BE4F-40BCBE2C8218}" name="Column3335" dataDxfId="13060"/>
    <tableColumn id="3352" xr3:uid="{705838CE-D163-4FFF-90E2-2F7C56DFE5DF}" name="Column3336" dataDxfId="13059"/>
    <tableColumn id="3353" xr3:uid="{871F9BFE-7511-45BF-9E27-AE6784C668B4}" name="Column3337" dataDxfId="13058"/>
    <tableColumn id="3354" xr3:uid="{BF4728E0-7C2E-4613-89E1-E3EDE7308031}" name="Column3338" dataDxfId="13057"/>
    <tableColumn id="3355" xr3:uid="{8B1678BC-A137-43F3-9A4A-413B78A79794}" name="Column3339" dataDxfId="13056"/>
    <tableColumn id="3356" xr3:uid="{BB50B530-85BF-48FB-B94D-1D0067EB96F8}" name="Column3340" dataDxfId="13055"/>
    <tableColumn id="3357" xr3:uid="{8DC3C5FB-EB16-4D82-BA75-A6755BA23688}" name="Column3341" dataDxfId="13054"/>
    <tableColumn id="3358" xr3:uid="{760C6069-6DEB-4CD9-8E8F-C16EEB0D1AEC}" name="Column3342" dataDxfId="13053"/>
    <tableColumn id="3359" xr3:uid="{266EB5B6-1CF7-4E6F-96FF-56BEE9E52108}" name="Column3343" dataDxfId="13052"/>
    <tableColumn id="3360" xr3:uid="{31335436-F106-4988-9EB8-7D3D2F935CBC}" name="Column3344" dataDxfId="13051"/>
    <tableColumn id="3361" xr3:uid="{1AE34D0A-D908-40C9-84BC-927A62AB976C}" name="Column3345" dataDxfId="13050"/>
    <tableColumn id="3362" xr3:uid="{F74FB02C-1CE6-45AA-A591-47416AF78A1B}" name="Column3346" dataDxfId="13049"/>
    <tableColumn id="3363" xr3:uid="{662C94A9-0F0E-440F-A79B-C4C25ACA98E4}" name="Column3347" dataDxfId="13048"/>
    <tableColumn id="3364" xr3:uid="{C861BCCA-1DE9-4FFB-AC59-71B2CCDAE4E0}" name="Column3348" dataDxfId="13047"/>
    <tableColumn id="3365" xr3:uid="{F4D8A4C0-78BD-41ED-BEED-9E505C39DC48}" name="Column3349" dataDxfId="13046"/>
    <tableColumn id="3366" xr3:uid="{D4DBB63B-FF1D-48F8-8490-3B135439376A}" name="Column3350" dataDxfId="13045"/>
    <tableColumn id="3367" xr3:uid="{C3FE6C5E-506B-4C2D-8C3D-04949504EC24}" name="Column3351" dataDxfId="13044"/>
    <tableColumn id="3368" xr3:uid="{028CA34B-C12D-446E-92B7-1BC5237CCEFD}" name="Column3352" dataDxfId="13043"/>
    <tableColumn id="3369" xr3:uid="{993C2F8A-C115-4E51-B485-CE08B11A8CB4}" name="Column3353" dataDxfId="13042"/>
    <tableColumn id="3370" xr3:uid="{F04DADA3-7E88-41D7-A521-68D3F130C152}" name="Column3354" dataDxfId="13041"/>
    <tableColumn id="3371" xr3:uid="{E706C87A-61CB-4C6E-B62F-2DDFE3AB7D1D}" name="Column3355" dataDxfId="13040"/>
    <tableColumn id="3372" xr3:uid="{1DF7F2D4-5375-49E7-8762-E7CB1B92EDCE}" name="Column3356" dataDxfId="13039"/>
    <tableColumn id="3373" xr3:uid="{9DD6C810-59AF-4199-B216-B8D9CDBFA75A}" name="Column3357" dataDxfId="13038"/>
    <tableColumn id="3374" xr3:uid="{E5DD38C1-2850-4A8A-BB7E-DA0E8BA30A63}" name="Column3358" dataDxfId="13037"/>
    <tableColumn id="3375" xr3:uid="{9CFF0898-A477-49A1-B964-080C95FC069F}" name="Column3359" dataDxfId="13036"/>
    <tableColumn id="3376" xr3:uid="{9C1C6BFB-49D1-4DCB-B90B-5332D1699C41}" name="Column3360" dataDxfId="13035"/>
    <tableColumn id="3377" xr3:uid="{ECC1A1D9-B588-467D-BF13-6C934AB8BBE9}" name="Column3361" dataDxfId="13034"/>
    <tableColumn id="3378" xr3:uid="{888A634D-5F7B-4753-AD09-A38BAFE05E13}" name="Column3362" dataDxfId="13033"/>
    <tableColumn id="3379" xr3:uid="{5858D8D1-6D1D-4F77-8EB3-C33B89DC70E5}" name="Column3363" dataDxfId="13032"/>
    <tableColumn id="3380" xr3:uid="{4AF8150E-E8F0-4766-8212-624C3E161505}" name="Column3364" dataDxfId="13031"/>
    <tableColumn id="3381" xr3:uid="{BAA584C0-486F-4D46-907A-FFAA5BE3A095}" name="Column3365" dataDxfId="13030"/>
    <tableColumn id="3382" xr3:uid="{94BF7770-652A-47EA-8A4B-19D7E7EE3373}" name="Column3366" dataDxfId="13029"/>
    <tableColumn id="3383" xr3:uid="{7478536B-37DA-4CAD-AAD1-A6480DD460F2}" name="Column3367" dataDxfId="13028"/>
    <tableColumn id="3384" xr3:uid="{B148563A-70B7-4E73-98E2-AEFC2102D137}" name="Column3368" dataDxfId="13027"/>
    <tableColumn id="3385" xr3:uid="{068F9D1A-C69B-4320-AF70-8FCF9EECB1B9}" name="Column3369" dataDxfId="13026"/>
    <tableColumn id="3386" xr3:uid="{D917C5CB-3069-4E5D-9812-121DBF428410}" name="Column3370" dataDxfId="13025"/>
    <tableColumn id="3387" xr3:uid="{AFFA0282-F0E0-4313-918F-D3DED61D3746}" name="Column3371" dataDxfId="13024"/>
    <tableColumn id="3388" xr3:uid="{CC75D5CB-3D97-433A-A7AC-95DFE7D144FF}" name="Column3372" dataDxfId="13023"/>
    <tableColumn id="3389" xr3:uid="{B1D37B01-A35E-46A8-AC5D-A2A18A978DB2}" name="Column3373" dataDxfId="13022"/>
    <tableColumn id="3390" xr3:uid="{EB71D382-CF49-416C-8EE5-D7CD51AEFC5B}" name="Column3374" dataDxfId="13021"/>
    <tableColumn id="3391" xr3:uid="{4AA523E9-ED2D-4F49-8E0B-D9F3396CB69C}" name="Column3375" dataDxfId="13020"/>
    <tableColumn id="3392" xr3:uid="{CCC95FB5-FD17-4A18-B791-9A032D813915}" name="Column3376" dataDxfId="13019"/>
    <tableColumn id="3393" xr3:uid="{9FD599E3-EAC3-4E25-BF19-C4FCB5D8B08A}" name="Column3377" dataDxfId="13018"/>
    <tableColumn id="3394" xr3:uid="{11152072-E2F4-4F3E-A9BA-7974B40FC145}" name="Column3378" dataDxfId="13017"/>
    <tableColumn id="3395" xr3:uid="{9B4585D3-3DCE-4FAF-BF8A-AB98DE3A7C70}" name="Column3379" dataDxfId="13016"/>
    <tableColumn id="3396" xr3:uid="{05D54AAF-6321-43F2-8416-3A2D04A9C367}" name="Column3380" dataDxfId="13015"/>
    <tableColumn id="3397" xr3:uid="{6B4B6D0F-770A-4E6F-9974-EBD1E2667161}" name="Column3381" dataDxfId="13014"/>
    <tableColumn id="3398" xr3:uid="{F9098DA8-2307-42A2-9754-675C0162AC12}" name="Column3382" dataDxfId="13013"/>
    <tableColumn id="3399" xr3:uid="{AAA7E56F-795C-47D8-B0E5-11794210B8B5}" name="Column3383" dataDxfId="13012"/>
    <tableColumn id="3400" xr3:uid="{4424F28C-981A-4EAB-8B59-BB064A8D181E}" name="Column3384" dataDxfId="13011"/>
    <tableColumn id="3401" xr3:uid="{4CBDF5E7-5823-4707-9989-89061EAC01EE}" name="Column3385" dataDxfId="13010"/>
    <tableColumn id="3402" xr3:uid="{A939A6C0-016C-42DB-B8BC-5F760F90A69A}" name="Column3386" dataDxfId="13009"/>
    <tableColumn id="3403" xr3:uid="{ED5C4F8C-7B6C-4A00-B271-9598797DB8F5}" name="Column3387" dataDxfId="13008"/>
    <tableColumn id="3404" xr3:uid="{CB477E38-05C3-4615-820F-DF843C98A0D2}" name="Column3388" dataDxfId="13007"/>
    <tableColumn id="3405" xr3:uid="{1BDB133D-8CCA-413A-BE59-1B0A0F66E288}" name="Column3389" dataDxfId="13006"/>
    <tableColumn id="3406" xr3:uid="{AC646D9F-119C-47DA-9815-4CB7EEA339F7}" name="Column3390" dataDxfId="13005"/>
    <tableColumn id="3407" xr3:uid="{555A65E5-37C5-4466-8315-4F4389192329}" name="Column3391" dataDxfId="13004"/>
    <tableColumn id="3408" xr3:uid="{4F826E91-1184-4B52-910A-686AA41E9454}" name="Column3392" dataDxfId="13003"/>
    <tableColumn id="3409" xr3:uid="{F33843C6-DB88-4C02-8E42-E959C5F1ACF9}" name="Column3393" dataDxfId="13002"/>
    <tableColumn id="3410" xr3:uid="{9D613600-0845-4737-A3DD-D5DC3A6C453F}" name="Column3394" dataDxfId="13001"/>
    <tableColumn id="3411" xr3:uid="{19100A06-2CED-4150-B17B-96E5AA9AE97E}" name="Column3395" dataDxfId="13000"/>
    <tableColumn id="3412" xr3:uid="{AD75CB31-A523-4CCE-8C4A-7FDA5DF2DAEB}" name="Column3396" dataDxfId="12999"/>
    <tableColumn id="3413" xr3:uid="{13AC34C1-589C-4C24-B327-CFC413D1C2E8}" name="Column3397" dataDxfId="12998"/>
    <tableColumn id="3414" xr3:uid="{24F46DCC-BC09-4872-A123-1EDC49118E81}" name="Column3398" dataDxfId="12997"/>
    <tableColumn id="3415" xr3:uid="{521B74D8-F141-4974-9D30-2D43281DF120}" name="Column3399" dataDxfId="12996"/>
    <tableColumn id="3416" xr3:uid="{4D80C937-AAFC-4EFB-A34B-18A82D29EC17}" name="Column3400" dataDxfId="12995"/>
    <tableColumn id="3417" xr3:uid="{28ECCBA9-C016-4973-B2CB-D1DB6BEB415C}" name="Column3401" dataDxfId="12994"/>
    <tableColumn id="3418" xr3:uid="{70EB2C72-D5D0-4CA9-9176-215ED5F90F6E}" name="Column3402" dataDxfId="12993"/>
    <tableColumn id="3419" xr3:uid="{43FDE607-F128-4452-B893-1DF9FAD750ED}" name="Column3403" dataDxfId="12992"/>
    <tableColumn id="3420" xr3:uid="{84EF193C-25A5-4695-BF6C-DE80718ED760}" name="Column3404" dataDxfId="12991"/>
    <tableColumn id="3421" xr3:uid="{2C6253DB-957C-4049-8630-D9F76C967D76}" name="Column3405" dataDxfId="12990"/>
    <tableColumn id="3422" xr3:uid="{F77714D3-6F24-4BCB-B52B-B5B9231C1F04}" name="Column3406" dataDxfId="12989"/>
    <tableColumn id="3423" xr3:uid="{1D3D41BA-D440-44E7-A73A-532919FE3BC8}" name="Column3407" dataDxfId="12988"/>
    <tableColumn id="3424" xr3:uid="{B9CE8C0B-FC0A-47B8-8A04-12ACF498EAFB}" name="Column3408" dataDxfId="12987"/>
    <tableColumn id="3425" xr3:uid="{14437D3D-1479-4301-912C-0C78894E464A}" name="Column3409" dataDxfId="12986"/>
    <tableColumn id="3426" xr3:uid="{C1249C3B-4983-40E1-9C21-2475E242F0F4}" name="Column3410" dataDxfId="12985"/>
    <tableColumn id="3427" xr3:uid="{741B222E-B784-4870-9D86-5D5D2CAF7C99}" name="Column3411" dataDxfId="12984"/>
    <tableColumn id="3428" xr3:uid="{69A6D70F-0EB4-423E-A247-299EB38F5AF3}" name="Column3412" dataDxfId="12983"/>
    <tableColumn id="3429" xr3:uid="{B4561D1C-859D-4F7F-976E-B70D2E49AA29}" name="Column3413" dataDxfId="12982"/>
    <tableColumn id="3430" xr3:uid="{3650A9AB-BBA0-4276-BE3C-7A8B837DBDD9}" name="Column3414" dataDxfId="12981"/>
    <tableColumn id="3431" xr3:uid="{BA6D76CB-4895-4DC2-967E-1F53C9D3EE77}" name="Column3415" dataDxfId="12980"/>
    <tableColumn id="3432" xr3:uid="{88DEF365-DE0E-4C2F-941A-21F4BB1BD307}" name="Column3416" dataDxfId="12979"/>
    <tableColumn id="3433" xr3:uid="{55C25DF1-4CAB-4D7B-B8FD-41AC792BBDBC}" name="Column3417" dataDxfId="12978"/>
    <tableColumn id="3434" xr3:uid="{B3CE252A-C5D9-457F-BDF4-0594DF19CFB2}" name="Column3418" dataDxfId="12977"/>
    <tableColumn id="3435" xr3:uid="{4924B0E8-0A39-456A-92C0-1405EB5D388E}" name="Column3419" dataDxfId="12976"/>
    <tableColumn id="3436" xr3:uid="{322A9E3C-A9EA-4403-8D4F-B2B7DA1082B1}" name="Column3420" dataDxfId="12975"/>
    <tableColumn id="3437" xr3:uid="{C7EA4A5A-DB91-4DCE-A578-952594733F1F}" name="Column3421" dataDxfId="12974"/>
    <tableColumn id="3438" xr3:uid="{EA07E152-2805-4B6D-82C9-7EE8E39E310E}" name="Column3422" dataDxfId="12973"/>
    <tableColumn id="3439" xr3:uid="{40D20F60-1D58-4E1A-B946-B1B5B68AD731}" name="Column3423" dataDxfId="12972"/>
    <tableColumn id="3440" xr3:uid="{713205B7-E519-409B-97F7-C1E6874A109B}" name="Column3424" dataDxfId="12971"/>
    <tableColumn id="3441" xr3:uid="{221A2741-76AA-4ECD-A5EB-2E134E173AB1}" name="Column3425" dataDxfId="12970"/>
    <tableColumn id="3442" xr3:uid="{FBC07072-C88D-4253-9B2E-7D5A6579C7F9}" name="Column3426" dataDxfId="12969"/>
    <tableColumn id="3443" xr3:uid="{F971EB81-0864-4F50-9DBB-DCA8AB3208DB}" name="Column3427" dataDxfId="12968"/>
    <tableColumn id="3444" xr3:uid="{3A26947C-964B-42EC-B9FF-0C8AC8C93B71}" name="Column3428" dataDxfId="12967"/>
    <tableColumn id="3445" xr3:uid="{D58EDC0D-833E-4A68-BF69-E9B3DFEAA5CB}" name="Column3429" dataDxfId="12966"/>
    <tableColumn id="3446" xr3:uid="{BB26F181-7FD4-4A6C-8DAB-26BA97174000}" name="Column3430" dataDxfId="12965"/>
    <tableColumn id="3447" xr3:uid="{2DF6E877-F4FB-4448-A764-6CB7A59C8BF2}" name="Column3431" dataDxfId="12964"/>
    <tableColumn id="3448" xr3:uid="{076C7781-F6C9-42F3-8A81-B02C549A2EDE}" name="Column3432" dataDxfId="12963"/>
    <tableColumn id="3449" xr3:uid="{AB4B4F44-C91B-483B-AF90-7C6DD218E8E5}" name="Column3433" dataDxfId="12962"/>
    <tableColumn id="3450" xr3:uid="{A7C84D52-5F99-43EB-8A5E-1EBBDF520964}" name="Column3434" dataDxfId="12961"/>
    <tableColumn id="3451" xr3:uid="{90DBF58B-8706-4E3C-82DB-129323E5FB53}" name="Column3435" dataDxfId="12960"/>
    <tableColumn id="3452" xr3:uid="{4E77F43F-8774-4414-A591-6BB76B074135}" name="Column3436" dataDxfId="12959"/>
    <tableColumn id="3453" xr3:uid="{F90D9196-2DD8-4F5C-8188-D4C5733D373F}" name="Column3437" dataDxfId="12958"/>
    <tableColumn id="3454" xr3:uid="{7A994947-7B02-46B0-B8F7-0AEB48FFDFFE}" name="Column3438" dataDxfId="12957"/>
    <tableColumn id="3455" xr3:uid="{0EE49517-FDA7-49E7-9A09-5F80E5BA8364}" name="Column3439" dataDxfId="12956"/>
    <tableColumn id="3456" xr3:uid="{7BD7207A-9065-4927-B34C-48C7806A4A65}" name="Column3440" dataDxfId="12955"/>
    <tableColumn id="3457" xr3:uid="{7C8D5EBE-62C6-40F2-B167-C84A2B0DCB93}" name="Column3441" dataDxfId="12954"/>
    <tableColumn id="3458" xr3:uid="{D5F4107E-6E10-4F01-9445-6CB2480F7955}" name="Column3442" dataDxfId="12953"/>
    <tableColumn id="3459" xr3:uid="{CAB09777-4F00-4C31-9C78-802FD7D76146}" name="Column3443" dataDxfId="12952"/>
    <tableColumn id="3460" xr3:uid="{B7CF1600-40A4-4DF5-8733-B4DDB1FDD7B1}" name="Column3444" dataDxfId="12951"/>
    <tableColumn id="3461" xr3:uid="{B9073805-F12E-4151-B914-54BA92168EA8}" name="Column3445" dataDxfId="12950"/>
    <tableColumn id="3462" xr3:uid="{6FA3E1A9-8E8E-45E6-9170-FED22BC9D874}" name="Column3446" dataDxfId="12949"/>
    <tableColumn id="3463" xr3:uid="{F239EA16-FDA0-4E64-8C08-097C20158E18}" name="Column3447" dataDxfId="12948"/>
    <tableColumn id="3464" xr3:uid="{3C8FDB92-6B53-45A6-95D2-13431E059A4B}" name="Column3448" dataDxfId="12947"/>
    <tableColumn id="3465" xr3:uid="{38C2717E-E438-45C8-8BFB-1DE352644836}" name="Column3449" dataDxfId="12946"/>
    <tableColumn id="3466" xr3:uid="{56F270E3-EFF5-4C87-BFA7-EBA63CDC0D16}" name="Column3450" dataDxfId="12945"/>
    <tableColumn id="3467" xr3:uid="{40DB2B78-A6DE-4A3A-9C91-23E2EEC22D54}" name="Column3451" dataDxfId="12944"/>
    <tableColumn id="3468" xr3:uid="{B052A822-B9F8-4CAA-AE19-5FA04CA1955D}" name="Column3452" dataDxfId="12943"/>
    <tableColumn id="3469" xr3:uid="{FC060F0F-6EED-4894-98C9-43F08600DB56}" name="Column3453" dataDxfId="12942"/>
    <tableColumn id="3470" xr3:uid="{ED7D7F14-C657-4EF0-B149-6A666A1847C8}" name="Column3454" dataDxfId="12941"/>
    <tableColumn id="3471" xr3:uid="{D6295177-72A4-4A95-8605-BD7F7C00C54D}" name="Column3455" dataDxfId="12940"/>
    <tableColumn id="3472" xr3:uid="{EF8F0C77-47C0-4F13-BFEB-1EBD28D33981}" name="Column3456" dataDxfId="12939"/>
    <tableColumn id="3473" xr3:uid="{1B8C7DFA-C5A3-4F7E-A7EE-8BC5374312F5}" name="Column3457" dataDxfId="12938"/>
    <tableColumn id="3474" xr3:uid="{B244FE1E-EAB7-40D7-85D8-109A6F6B4179}" name="Column3458" dataDxfId="12937"/>
    <tableColumn id="3475" xr3:uid="{6C5DD891-8765-4A6B-AC6E-B340778C7229}" name="Column3459" dataDxfId="12936"/>
    <tableColumn id="3476" xr3:uid="{4D1B4E83-68B1-491B-B45D-76861F24644C}" name="Column3460" dataDxfId="12935"/>
    <tableColumn id="3477" xr3:uid="{F9C4E013-D2FB-446E-9A74-22B2AF796CF3}" name="Column3461" dataDxfId="12934"/>
    <tableColumn id="3478" xr3:uid="{7117EFDF-18B4-4F05-9CAA-47FF6E31D3C2}" name="Column3462" dataDxfId="12933"/>
    <tableColumn id="3479" xr3:uid="{9D9E0D60-FAE2-4FAB-A979-FA3B6B1D895D}" name="Column3463" dataDxfId="12932"/>
    <tableColumn id="3480" xr3:uid="{3E025768-4EF5-4B80-AED8-1F681AF5F29A}" name="Column3464" dataDxfId="12931"/>
    <tableColumn id="3481" xr3:uid="{7CA99B79-2827-4BDE-8627-06BEDEF3C921}" name="Column3465" dataDxfId="12930"/>
    <tableColumn id="3482" xr3:uid="{A69F590E-FAC3-4E1E-A6C5-2B85AAFEF4F8}" name="Column3466" dataDxfId="12929"/>
    <tableColumn id="3483" xr3:uid="{326BAC6D-D3DB-49E5-9037-2406AD7706E0}" name="Column3467" dataDxfId="12928"/>
    <tableColumn id="3484" xr3:uid="{F9487B8A-6216-4790-89B6-515C414F87E5}" name="Column3468" dataDxfId="12927"/>
    <tableColumn id="3485" xr3:uid="{DF8F2728-39CB-4DC9-8F49-C811AFCB5773}" name="Column3469" dataDxfId="12926"/>
    <tableColumn id="3486" xr3:uid="{C647A9BE-0D98-40BE-97D0-BBC6A75C6C4A}" name="Column3470" dataDxfId="12925"/>
    <tableColumn id="3487" xr3:uid="{F0145851-06E0-4D18-8110-22C00EA06498}" name="Column3471" dataDxfId="12924"/>
    <tableColumn id="3488" xr3:uid="{E2DF47B0-57D9-475C-A2E5-6C8F15866587}" name="Column3472" dataDxfId="12923"/>
    <tableColumn id="3489" xr3:uid="{D6D2DF17-8DD1-4DFB-89E4-08AB6558D82B}" name="Column3473" dataDxfId="12922"/>
    <tableColumn id="3490" xr3:uid="{E11DA758-E4F5-4BCA-A740-629524B01B2F}" name="Column3474" dataDxfId="12921"/>
    <tableColumn id="3491" xr3:uid="{931CDD23-9B4C-44D8-9DC8-6EFB6395207D}" name="Column3475" dataDxfId="12920"/>
    <tableColumn id="3492" xr3:uid="{81430416-31E1-47B5-967B-DF95D75F1F11}" name="Column3476" dataDxfId="12919"/>
    <tableColumn id="3493" xr3:uid="{F611823C-5D29-4C23-928B-6D728DC43681}" name="Column3477" dataDxfId="12918"/>
    <tableColumn id="3494" xr3:uid="{AFA060D0-0481-4EE1-828A-A1395481F63E}" name="Column3478" dataDxfId="12917"/>
    <tableColumn id="3495" xr3:uid="{ABB8EE11-B6FC-4C05-B492-0A72CFFC46FA}" name="Column3479" dataDxfId="12916"/>
    <tableColumn id="3496" xr3:uid="{E1CE5714-3976-4050-AB80-828309921368}" name="Column3480" dataDxfId="12915"/>
    <tableColumn id="3497" xr3:uid="{975FF86E-089C-4505-8595-087452A38801}" name="Column3481" dataDxfId="12914"/>
    <tableColumn id="3498" xr3:uid="{05591E1F-13D1-45F5-A0EE-C0458E594E3D}" name="Column3482" dataDxfId="12913"/>
    <tableColumn id="3499" xr3:uid="{AAF73486-9224-4E80-B43D-E7114E37271C}" name="Column3483" dataDxfId="12912"/>
    <tableColumn id="3500" xr3:uid="{15269A6F-D3E9-4B9D-900B-96881338824D}" name="Column3484" dataDxfId="12911"/>
    <tableColumn id="3501" xr3:uid="{1212C505-CD9B-4BDC-9170-13B06193D71A}" name="Column3485" dataDxfId="12910"/>
    <tableColumn id="3502" xr3:uid="{7CA08C5E-3357-4D30-A25A-3AAF847CB2E9}" name="Column3486" dataDxfId="12909"/>
    <tableColumn id="3503" xr3:uid="{61F224FE-7367-42DC-9C8F-AE173ACE87A1}" name="Column3487" dataDxfId="12908"/>
    <tableColumn id="3504" xr3:uid="{78A1A2DB-F666-4390-BBC5-3BA55761B869}" name="Column3488" dataDxfId="12907"/>
    <tableColumn id="3505" xr3:uid="{ABF0CFCF-0A97-4897-8E79-95FF2D5CA8BC}" name="Column3489" dataDxfId="12906"/>
    <tableColumn id="3506" xr3:uid="{465A0DE0-66EF-4E92-A124-7DD32768A022}" name="Column3490" dataDxfId="12905"/>
    <tableColumn id="3507" xr3:uid="{9E5B3545-18D9-46E4-A6EA-77FBBC3EC26D}" name="Column3491" dataDxfId="12904"/>
    <tableColumn id="3508" xr3:uid="{C678534E-49F1-4F33-AD88-3408F9E9895F}" name="Column3492" dataDxfId="12903"/>
    <tableColumn id="3509" xr3:uid="{A58665D0-A9F2-4D8C-8032-5194B09A1FC5}" name="Column3493" dataDxfId="12902"/>
    <tableColumn id="3510" xr3:uid="{C31B5C0E-F0F6-4C14-914E-BFB170C32152}" name="Column3494" dataDxfId="12901"/>
    <tableColumn id="3511" xr3:uid="{391B584D-F30A-459A-BAFF-61899D745DBD}" name="Column3495" dataDxfId="12900"/>
    <tableColumn id="3512" xr3:uid="{9FDC38E1-E925-4AB2-8AF8-CD1E2BE74F70}" name="Column3496" dataDxfId="12899"/>
    <tableColumn id="3513" xr3:uid="{5A64ACF6-2840-45D8-BC45-AA7F8F0A6FA5}" name="Column3497" dataDxfId="12898"/>
    <tableColumn id="3514" xr3:uid="{ABAE81AC-BE7D-4753-B905-43417588C3BD}" name="Column3498" dataDxfId="12897"/>
    <tableColumn id="3515" xr3:uid="{8D98A0C1-F8C9-401B-B516-F71F0B492EFF}" name="Column3499" dataDxfId="12896"/>
    <tableColumn id="3516" xr3:uid="{65C252F2-0D8F-4B44-A7EA-1CEAF166433C}" name="Column3500" dataDxfId="12895"/>
    <tableColumn id="3517" xr3:uid="{A86CBDEB-E7F0-44EC-9E84-189D41F98018}" name="Column3501" dataDxfId="12894"/>
    <tableColumn id="3518" xr3:uid="{13E53902-F3A7-4CDF-9B3E-68C18A3CB40E}" name="Column3502" dataDxfId="12893"/>
    <tableColumn id="3519" xr3:uid="{F287DC5E-E3E7-4918-926B-1AC021983BBE}" name="Column3503" dataDxfId="12892"/>
    <tableColumn id="3520" xr3:uid="{03AD3C87-ED0C-409D-8964-2D44886526FC}" name="Column3504" dataDxfId="12891"/>
    <tableColumn id="3521" xr3:uid="{C1BF340B-9D28-4FDC-B3E3-690E0705C3B4}" name="Column3505" dataDxfId="12890"/>
    <tableColumn id="3522" xr3:uid="{1E396574-CE9B-4826-BEC6-75BA61364DCE}" name="Column3506" dataDxfId="12889"/>
    <tableColumn id="3523" xr3:uid="{61B0BBA7-D1D1-4127-AD4A-749F80C3D865}" name="Column3507" dataDxfId="12888"/>
    <tableColumn id="3524" xr3:uid="{DAFEB269-9102-4EAF-B5BC-BEDE2F9C2C7C}" name="Column3508" dataDxfId="12887"/>
    <tableColumn id="3525" xr3:uid="{7836970C-17C1-40C6-8E44-0092A8E31D29}" name="Column3509" dataDxfId="12886"/>
    <tableColumn id="3526" xr3:uid="{F710A09B-F17B-435B-88AA-734EE44DAE34}" name="Column3510" dataDxfId="12885"/>
    <tableColumn id="3527" xr3:uid="{B5F5D742-2901-4E74-ACB5-071487300953}" name="Column3511" dataDxfId="12884"/>
    <tableColumn id="3528" xr3:uid="{CC9D647C-7631-4EED-81CC-C784D533DA15}" name="Column3512" dataDxfId="12883"/>
    <tableColumn id="3529" xr3:uid="{9B0A7B11-6387-4C4A-9294-F8A7E6BB1313}" name="Column3513" dataDxfId="12882"/>
    <tableColumn id="3530" xr3:uid="{214BDE83-BDE0-4DBD-AB4E-F3973D9C21FD}" name="Column3514" dataDxfId="12881"/>
    <tableColumn id="3531" xr3:uid="{D14ACE5C-A1BE-4D6E-AD7F-FC27E6264677}" name="Column3515" dataDxfId="12880"/>
    <tableColumn id="3532" xr3:uid="{EDF017F3-8D78-4C9D-A1AF-3484F3963D3E}" name="Column3516" dataDxfId="12879"/>
    <tableColumn id="3533" xr3:uid="{124C3158-33B2-488A-B449-826313DE22A3}" name="Column3517" dataDxfId="12878"/>
    <tableColumn id="3534" xr3:uid="{EE158094-B264-4CD3-98C1-D0E754E78E15}" name="Column3518" dataDxfId="12877"/>
    <tableColumn id="3535" xr3:uid="{13BA24AB-DDF4-40E6-BAF1-2D57383D726A}" name="Column3519" dataDxfId="12876"/>
    <tableColumn id="3536" xr3:uid="{64EB5D1B-D844-413C-A2EF-C4A6E3B5A9F4}" name="Column3520" dataDxfId="12875"/>
    <tableColumn id="3537" xr3:uid="{CD69D6DC-33F8-4256-877B-777CBB53C4A5}" name="Column3521" dataDxfId="12874"/>
    <tableColumn id="3538" xr3:uid="{39D50543-2555-4A5B-AED2-408B8DB6C9CF}" name="Column3522" dataDxfId="12873"/>
    <tableColumn id="3539" xr3:uid="{5B4FE95D-C229-4771-99B8-1B8272F3C6DB}" name="Column3523" dataDxfId="12872"/>
    <tableColumn id="3540" xr3:uid="{2B8DB994-A351-49C3-9E76-4592A872BDDC}" name="Column3524" dataDxfId="12871"/>
    <tableColumn id="3541" xr3:uid="{7FE82DA5-CC8E-4A3A-B4EA-FA8D298B1FC2}" name="Column3525" dataDxfId="12870"/>
    <tableColumn id="3542" xr3:uid="{75BC5CF4-0929-4C9E-B35A-8FD467A3961E}" name="Column3526" dataDxfId="12869"/>
    <tableColumn id="3543" xr3:uid="{1CB796AE-9F07-4DA2-ACEE-66BF271017B2}" name="Column3527" dataDxfId="12868"/>
    <tableColumn id="3544" xr3:uid="{B16E9B9B-2589-4978-BCC2-102ABDBF77E9}" name="Column3528" dataDxfId="12867"/>
    <tableColumn id="3545" xr3:uid="{7C451F9B-7276-4B51-8355-EBA9FD1246A2}" name="Column3529" dataDxfId="12866"/>
    <tableColumn id="3546" xr3:uid="{26FA2702-B559-4245-9AAC-4D1EDA9D0B61}" name="Column3530" dataDxfId="12865"/>
    <tableColumn id="3547" xr3:uid="{EED1CA36-C3E6-4ED4-B186-CF37E1397E2C}" name="Column3531" dataDxfId="12864"/>
    <tableColumn id="3548" xr3:uid="{169C6AA1-EAA4-490D-A7CE-E22BA713776C}" name="Column3532" dataDxfId="12863"/>
    <tableColumn id="3549" xr3:uid="{FD446BC3-C169-4A5E-B7B5-5579B9FBBBBD}" name="Column3533" dataDxfId="12862"/>
    <tableColumn id="3550" xr3:uid="{F500E643-8923-4CCB-ACC7-AC1AD493B6FB}" name="Column3534" dataDxfId="12861"/>
    <tableColumn id="3551" xr3:uid="{7402034C-4F52-400E-B2F1-E10029B262BE}" name="Column3535" dataDxfId="12860"/>
    <tableColumn id="3552" xr3:uid="{52971159-0FCC-4B98-A94E-30C18D5E78FB}" name="Column3536" dataDxfId="12859"/>
    <tableColumn id="3553" xr3:uid="{BFC6ED4E-0550-40CB-90FC-C0A8343A12E2}" name="Column3537" dataDxfId="12858"/>
    <tableColumn id="3554" xr3:uid="{94C39D9F-A0BB-47BB-8F8A-6EBB1CB137ED}" name="Column3538" dataDxfId="12857"/>
    <tableColumn id="3555" xr3:uid="{B65CA891-FA92-441A-B60E-1D92B7083DEF}" name="Column3539" dataDxfId="12856"/>
    <tableColumn id="3556" xr3:uid="{A78F47C8-C947-4D91-A523-F23ED011BA14}" name="Column3540" dataDxfId="12855"/>
    <tableColumn id="3557" xr3:uid="{EF31F17D-56EA-460C-8380-5A3128EC0E42}" name="Column3541" dataDxfId="12854"/>
    <tableColumn id="3558" xr3:uid="{2EBD7A1C-3209-4485-AC12-ACADAB8D5B32}" name="Column3542" dataDxfId="12853"/>
    <tableColumn id="3559" xr3:uid="{6938F82D-5472-4EA5-8D12-C808FB056977}" name="Column3543" dataDxfId="12852"/>
    <tableColumn id="3560" xr3:uid="{85F336D5-3862-4C82-9745-1DE01049D862}" name="Column3544" dataDxfId="12851"/>
    <tableColumn id="3561" xr3:uid="{FB0CDD60-7F97-4D62-A386-6918BC365063}" name="Column3545" dataDxfId="12850"/>
    <tableColumn id="3562" xr3:uid="{8FA9A397-B0F2-4C35-B903-DC748576C13B}" name="Column3546" dataDxfId="12849"/>
    <tableColumn id="3563" xr3:uid="{0BE3E501-FD38-4564-A47C-E5755500CFB0}" name="Column3547" dataDxfId="12848"/>
    <tableColumn id="3564" xr3:uid="{39DABC73-F292-45AF-83CA-81A26E27540F}" name="Column3548" dataDxfId="12847"/>
    <tableColumn id="3565" xr3:uid="{3D45994F-6564-4056-A80E-83AF9138E163}" name="Column3549" dataDxfId="12846"/>
    <tableColumn id="3566" xr3:uid="{88DF0114-B876-49F3-B6CB-79D1948A65BC}" name="Column3550" dataDxfId="12845"/>
    <tableColumn id="3567" xr3:uid="{42AE5DB8-212F-4885-8EBE-F1FCAB631E35}" name="Column3551" dataDxfId="12844"/>
    <tableColumn id="3568" xr3:uid="{A6A44577-2456-4B1B-B9EF-F49A59E1ECE1}" name="Column3552" dataDxfId="12843"/>
    <tableColumn id="3569" xr3:uid="{A6DB2AA0-B2B1-47DB-BE70-B4D068A8F1BE}" name="Column3553" dataDxfId="12842"/>
    <tableColumn id="3570" xr3:uid="{D9308EFC-ACEC-4B52-845D-5EB351C99248}" name="Column3554" dataDxfId="12841"/>
    <tableColumn id="3571" xr3:uid="{D75D6A1C-819C-434E-A00F-DCD9399DE32B}" name="Column3555" dataDxfId="12840"/>
    <tableColumn id="3572" xr3:uid="{D05A9E16-31AD-4707-845F-E5B5BA8E9F80}" name="Column3556" dataDxfId="12839"/>
    <tableColumn id="3573" xr3:uid="{850905C1-25B9-415C-93C2-F118C1B37B6B}" name="Column3557" dataDxfId="12838"/>
    <tableColumn id="3574" xr3:uid="{E0641253-CB55-4030-98E7-077E5E70DA79}" name="Column3558" dataDxfId="12837"/>
    <tableColumn id="3575" xr3:uid="{4719591E-C7C8-4ED6-B214-A578256643BE}" name="Column3559" dataDxfId="12836"/>
    <tableColumn id="3576" xr3:uid="{D3DD8052-36F2-46BA-A8C0-04D2AE1BEBF7}" name="Column3560" dataDxfId="12835"/>
    <tableColumn id="3577" xr3:uid="{D12CB1C4-3BA1-458C-909B-2AE7041E5988}" name="Column3561" dataDxfId="12834"/>
    <tableColumn id="3578" xr3:uid="{65A4AA92-BDB8-4985-BC59-9CD26E489405}" name="Column3562" dataDxfId="12833"/>
    <tableColumn id="3579" xr3:uid="{9475833A-8939-4B1C-9203-CC5844049AFA}" name="Column3563" dataDxfId="12832"/>
    <tableColumn id="3580" xr3:uid="{7E25D1C7-03A9-4252-A08B-C2C5FEE8A247}" name="Column3564" dataDxfId="12831"/>
    <tableColumn id="3581" xr3:uid="{FB813B17-86DF-41A0-8E43-17CE4C362FBB}" name="Column3565" dataDxfId="12830"/>
    <tableColumn id="3582" xr3:uid="{0E715AD8-BD70-47B8-8E09-C0D8A739B70F}" name="Column3566" dataDxfId="12829"/>
    <tableColumn id="3583" xr3:uid="{8FEFCE29-EC0B-4891-9D86-B0C68B19A90C}" name="Column3567" dataDxfId="12828"/>
    <tableColumn id="3584" xr3:uid="{ECC00762-D100-456A-99C5-7EB87A162186}" name="Column3568" dataDxfId="12827"/>
    <tableColumn id="3585" xr3:uid="{F26F5332-DB75-4CC8-96E9-BCADEE33F101}" name="Column3569" dataDxfId="12826"/>
    <tableColumn id="3586" xr3:uid="{DF5C4992-EF52-4CFC-80D1-349FBC79FB59}" name="Column3570" dataDxfId="12825"/>
    <tableColumn id="3587" xr3:uid="{5EA2B9B6-619D-477B-AE3B-3B7AB533BB4F}" name="Column3571" dataDxfId="12824"/>
    <tableColumn id="3588" xr3:uid="{D3EF9246-04F6-4ED3-855E-E49391E4FF66}" name="Column3572" dataDxfId="12823"/>
    <tableColumn id="3589" xr3:uid="{7C180E7C-EF39-41CD-B5AB-13DE25536C7D}" name="Column3573" dataDxfId="12822"/>
    <tableColumn id="3590" xr3:uid="{53AFC53A-24B9-402C-9DC5-BD5AFA26D9F4}" name="Column3574" dataDxfId="12821"/>
    <tableColumn id="3591" xr3:uid="{218B6E2B-1557-42FC-A774-DDF0B06050AF}" name="Column3575" dataDxfId="12820"/>
    <tableColumn id="3592" xr3:uid="{35BC8336-B702-4B40-BD7E-0FD3085A71C3}" name="Column3576" dataDxfId="12819"/>
    <tableColumn id="3593" xr3:uid="{4FD04A57-E4F6-4CA4-B7FE-7E8920D108E6}" name="Column3577" dataDxfId="12818"/>
    <tableColumn id="3594" xr3:uid="{BF0F75A6-B04F-4862-9AF3-37B431047668}" name="Column3578" dataDxfId="12817"/>
    <tableColumn id="3595" xr3:uid="{3D388B5C-4A9E-4A99-A5E4-F3E7094F852B}" name="Column3579" dataDxfId="12816"/>
    <tableColumn id="3596" xr3:uid="{5859FAA5-7875-4CEE-A8CD-8A200F295340}" name="Column3580" dataDxfId="12815"/>
    <tableColumn id="3597" xr3:uid="{78E80E4D-8EC3-4FF2-B7D3-9545B7482531}" name="Column3581" dataDxfId="12814"/>
    <tableColumn id="3598" xr3:uid="{0BC958D3-8BB5-4CCD-BFC6-9693A3CFA1DB}" name="Column3582" dataDxfId="12813"/>
    <tableColumn id="3599" xr3:uid="{C9939DE4-0AC8-437C-A855-0E089C3EB58C}" name="Column3583" dataDxfId="12812"/>
    <tableColumn id="3600" xr3:uid="{F073DA63-4B00-4757-92A0-EFD5C16CD55A}" name="Column3584" dataDxfId="12811"/>
    <tableColumn id="3601" xr3:uid="{67CC0878-0787-456E-A322-3C8DB2E2771B}" name="Column3585" dataDxfId="12810"/>
    <tableColumn id="3602" xr3:uid="{32BC9E16-6EE0-45C4-A643-7C1EE6533F78}" name="Column3586" dataDxfId="12809"/>
    <tableColumn id="3603" xr3:uid="{3B483DC1-27C7-4435-BE76-B12CEA01C402}" name="Column3587" dataDxfId="12808"/>
    <tableColumn id="3604" xr3:uid="{5A1A3CA2-AD8F-48BC-B07E-D7D6A35146C4}" name="Column3588" dataDxfId="12807"/>
    <tableColumn id="3605" xr3:uid="{C68B1752-06D5-4FBF-A94F-0D50ED690084}" name="Column3589" dataDxfId="12806"/>
    <tableColumn id="3606" xr3:uid="{A4AF611B-90D7-4780-B837-5B1F20B1C0FF}" name="Column3590" dataDxfId="12805"/>
    <tableColumn id="3607" xr3:uid="{D0E03495-B10D-4253-A25B-EA2B160527FA}" name="Column3591" dataDxfId="12804"/>
    <tableColumn id="3608" xr3:uid="{8BD49490-1595-4E29-A930-B784A0FB84A2}" name="Column3592" dataDxfId="12803"/>
    <tableColumn id="3609" xr3:uid="{8E0D98B0-BD92-46EC-9E05-BE419A61DB3D}" name="Column3593" dataDxfId="12802"/>
    <tableColumn id="3610" xr3:uid="{64C33F5A-E03B-43F0-A1C5-263A6EBF049B}" name="Column3594" dataDxfId="12801"/>
    <tableColumn id="3611" xr3:uid="{DBBA675D-7445-4F3D-A562-A37F1105F688}" name="Column3595" dataDxfId="12800"/>
    <tableColumn id="3612" xr3:uid="{9F9D9E92-C33C-4152-9612-50399E262236}" name="Column3596" dataDxfId="12799"/>
    <tableColumn id="3613" xr3:uid="{ED007571-53C2-4F9D-9FFA-F0CF882EEBEF}" name="Column3597" dataDxfId="12798"/>
    <tableColumn id="3614" xr3:uid="{A6E758A8-0714-4707-9B66-D0B0D4FB373A}" name="Column3598" dataDxfId="12797"/>
    <tableColumn id="3615" xr3:uid="{0E1CAF85-A1BE-47A4-9A1C-0B9EEC79D5BC}" name="Column3599" dataDxfId="12796"/>
    <tableColumn id="3616" xr3:uid="{69997DF6-C473-4BE8-8588-0FA3A0DD9F14}" name="Column3600" dataDxfId="12795"/>
    <tableColumn id="3617" xr3:uid="{49B875BC-3948-43BC-8AB9-71B5D006EE0F}" name="Column3601" dataDxfId="12794"/>
    <tableColumn id="3618" xr3:uid="{88CFC1A0-B21A-4268-9651-68917F74C511}" name="Column3602" dataDxfId="12793"/>
    <tableColumn id="3619" xr3:uid="{F9A6AD50-4306-406D-8576-54A49A934370}" name="Column3603" dataDxfId="12792"/>
    <tableColumn id="3620" xr3:uid="{C8DFC223-DA85-45F6-9805-073D899CA86F}" name="Column3604" dataDxfId="12791"/>
    <tableColumn id="3621" xr3:uid="{F45E9622-B982-4999-8F61-FDFA9948BEEB}" name="Column3605" dataDxfId="12790"/>
    <tableColumn id="3622" xr3:uid="{12A1022F-D497-477C-B351-63C391D50D59}" name="Column3606" dataDxfId="12789"/>
    <tableColumn id="3623" xr3:uid="{BED13EB8-74D4-4565-BAC0-847CBF29E89F}" name="Column3607" dataDxfId="12788"/>
    <tableColumn id="3624" xr3:uid="{0E852231-D693-4E57-BCC9-E5F159337680}" name="Column3608" dataDxfId="12787"/>
    <tableColumn id="3625" xr3:uid="{2E4BBACB-E86F-449A-8C18-02E9FA2107E2}" name="Column3609" dataDxfId="12786"/>
    <tableColumn id="3626" xr3:uid="{1022464B-41D8-46A1-92D2-6A6940FEA73A}" name="Column3610" dataDxfId="12785"/>
    <tableColumn id="3627" xr3:uid="{F78FA99B-A057-4900-A30A-5DE6732928FA}" name="Column3611" dataDxfId="12784"/>
    <tableColumn id="3628" xr3:uid="{99CB770C-8132-4065-9019-90CC495C92FF}" name="Column3612" dataDxfId="12783"/>
    <tableColumn id="3629" xr3:uid="{386B465C-FC96-4822-9196-4DEF7489E951}" name="Column3613" dataDxfId="12782"/>
    <tableColumn id="3630" xr3:uid="{11461CA8-D965-4A58-8613-3E4BE1E3F9E8}" name="Column3614" dataDxfId="12781"/>
    <tableColumn id="3631" xr3:uid="{DC1BD329-37F0-4E2F-9DC1-A9D668E6E157}" name="Column3615" dataDxfId="12780"/>
    <tableColumn id="3632" xr3:uid="{7E7D4ADD-8817-4255-80A9-388E345C95CE}" name="Column3616" dataDxfId="12779"/>
    <tableColumn id="3633" xr3:uid="{7498254A-A8B3-4778-9F75-E4E81FE3D915}" name="Column3617" dataDxfId="12778"/>
    <tableColumn id="3634" xr3:uid="{C489603F-9B99-49A4-BBBA-659197EE657A}" name="Column3618" dataDxfId="12777"/>
    <tableColumn id="3635" xr3:uid="{A424256B-1BE7-4A04-9476-B1677A6640E4}" name="Column3619" dataDxfId="12776"/>
    <tableColumn id="3636" xr3:uid="{978BF7E6-C483-48E6-A16C-7A6E9D08B631}" name="Column3620" dataDxfId="12775"/>
    <tableColumn id="3637" xr3:uid="{948D9959-1EFE-46AB-9F55-14CE6E82BD83}" name="Column3621" dataDxfId="12774"/>
    <tableColumn id="3638" xr3:uid="{B8DB7024-CAD1-47B5-B815-FE345FD99C88}" name="Column3622" dataDxfId="12773"/>
    <tableColumn id="3639" xr3:uid="{D5D2F495-2F19-4B93-B598-DD9AE65B1739}" name="Column3623" dataDxfId="12772"/>
    <tableColumn id="3640" xr3:uid="{7A032361-FB0E-42EA-9638-4D382B197067}" name="Column3624" dataDxfId="12771"/>
    <tableColumn id="3641" xr3:uid="{C0EFADDE-44B4-4BAB-84ED-0150B9CF1F27}" name="Column3625" dataDxfId="12770"/>
    <tableColumn id="3642" xr3:uid="{D1F18406-D3F9-44A7-BB33-D57EF569F024}" name="Column3626" dataDxfId="12769"/>
    <tableColumn id="3643" xr3:uid="{1500FB57-42CA-45CE-AAF5-363A12294F1A}" name="Column3627" dataDxfId="12768"/>
    <tableColumn id="3644" xr3:uid="{C0602977-720B-423C-B876-BCE29EFF5374}" name="Column3628" dataDxfId="12767"/>
    <tableColumn id="3645" xr3:uid="{FCCA26DF-FCE0-4DCD-B10B-FAF25ACEDD20}" name="Column3629" dataDxfId="12766"/>
    <tableColumn id="3646" xr3:uid="{6D009F51-1173-41B6-AEA4-244F3B6E4EAA}" name="Column3630" dataDxfId="12765"/>
    <tableColumn id="3647" xr3:uid="{4F470B8D-E944-4D3D-B87B-EC464A9539A3}" name="Column3631" dataDxfId="12764"/>
    <tableColumn id="3648" xr3:uid="{0EDF04D4-C0DD-43B3-9AC6-87E5E5D77F45}" name="Column3632" dataDxfId="12763"/>
    <tableColumn id="3649" xr3:uid="{7AB90DE6-362D-48A1-BB4D-DA91951972D3}" name="Column3633" dataDxfId="12762"/>
    <tableColumn id="3650" xr3:uid="{1BC395BE-550A-4147-B3CB-8E383618FDCC}" name="Column3634" dataDxfId="12761"/>
    <tableColumn id="3651" xr3:uid="{AA9A17D8-3D15-4427-A098-7DDDCBCE5EB6}" name="Column3635" dataDxfId="12760"/>
    <tableColumn id="3652" xr3:uid="{3C3489B4-3AD2-44DE-A11E-D186D8C82877}" name="Column3636" dataDxfId="12759"/>
    <tableColumn id="3653" xr3:uid="{9811E1B9-6BC1-4D88-BF72-B2051197BB8D}" name="Column3637" dataDxfId="12758"/>
    <tableColumn id="3654" xr3:uid="{D9D45393-C800-4E39-B282-BF1127CE3AA5}" name="Column3638" dataDxfId="12757"/>
    <tableColumn id="3655" xr3:uid="{9BA777B3-0CC4-44E9-A7DA-D3589E90D90A}" name="Column3639" dataDxfId="12756"/>
    <tableColumn id="3656" xr3:uid="{8AE59661-2C68-4988-A0BF-09A9BB73A668}" name="Column3640" dataDxfId="12755"/>
    <tableColumn id="3657" xr3:uid="{1E6121AE-BC8F-4571-AE69-1EFC61971F60}" name="Column3641" dataDxfId="12754"/>
    <tableColumn id="3658" xr3:uid="{09FF7D06-C42D-4369-84A0-9AE9A1C6AEC3}" name="Column3642" dataDxfId="12753"/>
    <tableColumn id="3659" xr3:uid="{AB1F4753-5684-4E43-83C8-F5922B86DA5F}" name="Column3643" dataDxfId="12752"/>
    <tableColumn id="3660" xr3:uid="{A93A3DF1-9A79-4781-91A2-EA44AD5707A7}" name="Column3644" dataDxfId="12751"/>
    <tableColumn id="3661" xr3:uid="{B371D82A-7F1F-450A-98DC-64C0651BBB19}" name="Column3645" dataDxfId="12750"/>
    <tableColumn id="3662" xr3:uid="{9E647FB2-17BA-4229-86BF-B14E1320905D}" name="Column3646" dataDxfId="12749"/>
    <tableColumn id="3663" xr3:uid="{117554D1-22B3-41CA-8F76-EC2856155C2D}" name="Column3647" dataDxfId="12748"/>
    <tableColumn id="3664" xr3:uid="{3438A465-C233-4BB1-A151-380C996D6805}" name="Column3648" dataDxfId="12747"/>
    <tableColumn id="3665" xr3:uid="{499CD8B4-BC92-4C06-AD4D-B1EE4F9A0ED0}" name="Column3649" dataDxfId="12746"/>
    <tableColumn id="3666" xr3:uid="{F8FE6AE6-D4B1-4909-BE0D-FF05E8446734}" name="Column3650" dataDxfId="12745"/>
    <tableColumn id="3667" xr3:uid="{960AF602-039F-4108-B8EA-F3E310CA1B3C}" name="Column3651" dataDxfId="12744"/>
    <tableColumn id="3668" xr3:uid="{8675BB0A-C656-4F2C-A7D2-7A70CA4F36C4}" name="Column3652" dataDxfId="12743"/>
    <tableColumn id="3669" xr3:uid="{443378EE-C440-4A2D-84C9-FE0458183489}" name="Column3653" dataDxfId="12742"/>
    <tableColumn id="3670" xr3:uid="{33F547AE-6C8C-421F-A239-F2530BE481A2}" name="Column3654" dataDxfId="12741"/>
    <tableColumn id="3671" xr3:uid="{BBFDE0F2-C46C-4F09-B0CE-05DF1AC59861}" name="Column3655" dataDxfId="12740"/>
    <tableColumn id="3672" xr3:uid="{B1BA54A5-BDD8-4BB3-B0AD-4F06B6A5BC8F}" name="Column3656" dataDxfId="12739"/>
    <tableColumn id="3673" xr3:uid="{D1364C81-C5FC-4817-9735-CB9B6D2537BC}" name="Column3657" dataDxfId="12738"/>
    <tableColumn id="3674" xr3:uid="{1360949C-7395-47B4-BD2E-AF9B9AFF03EF}" name="Column3658" dataDxfId="12737"/>
    <tableColumn id="3675" xr3:uid="{962EA2E2-7268-4678-94C4-3D050833477D}" name="Column3659" dataDxfId="12736"/>
    <tableColumn id="3676" xr3:uid="{AE23EBA7-C6AB-4CFC-B20A-1261408FFB5F}" name="Column3660" dataDxfId="12735"/>
    <tableColumn id="3677" xr3:uid="{47975FDF-0C31-407C-A9CD-AA225D4F9121}" name="Column3661" dataDxfId="12734"/>
    <tableColumn id="3678" xr3:uid="{7F169E0E-D728-4363-9BFF-AB33F2A7B2FF}" name="Column3662" dataDxfId="12733"/>
    <tableColumn id="3679" xr3:uid="{9FA171C7-4A0C-494D-A775-5EA20321CA62}" name="Column3663" dataDxfId="12732"/>
    <tableColumn id="3680" xr3:uid="{0318FA9E-A100-4360-AFCD-4A85FCA06FFD}" name="Column3664" dataDxfId="12731"/>
    <tableColumn id="3681" xr3:uid="{B1F79381-95B3-4B39-B126-C89028498919}" name="Column3665" dataDxfId="12730"/>
    <tableColumn id="3682" xr3:uid="{7A72B07A-1EC4-4E00-97E1-06DD5CB7C235}" name="Column3666" dataDxfId="12729"/>
    <tableColumn id="3683" xr3:uid="{A63DFBC8-BF72-48CC-9EBF-34EE05EAB6B9}" name="Column3667" dataDxfId="12728"/>
    <tableColumn id="3684" xr3:uid="{E2A854B6-8BBC-445E-A4B6-8498CBC62451}" name="Column3668" dataDxfId="12727"/>
    <tableColumn id="3685" xr3:uid="{FD1F1B94-7094-4C85-8B7A-06BFD1964887}" name="Column3669" dataDxfId="12726"/>
    <tableColumn id="3686" xr3:uid="{EE9CB07B-E96B-46A5-A914-83BACA33DB77}" name="Column3670" dataDxfId="12725"/>
    <tableColumn id="3687" xr3:uid="{7B6D37BD-B9F1-4556-B58A-0F74DB579753}" name="Column3671" dataDxfId="12724"/>
    <tableColumn id="3688" xr3:uid="{2BF86E8C-1222-4B5A-9D1F-13E96FF53E3A}" name="Column3672" dataDxfId="12723"/>
    <tableColumn id="3689" xr3:uid="{DB49ABFC-52F1-4387-BC01-BF2BDC05B677}" name="Column3673" dataDxfId="12722"/>
    <tableColumn id="3690" xr3:uid="{B3D931AD-D9B5-4DD0-A67D-73AD6F64248A}" name="Column3674" dataDxfId="12721"/>
    <tableColumn id="3691" xr3:uid="{1855D547-71EE-41DB-BCFA-7EB105FD9747}" name="Column3675" dataDxfId="12720"/>
    <tableColumn id="3692" xr3:uid="{10651150-26CE-45C2-927C-DDB6D769FEBE}" name="Column3676" dataDxfId="12719"/>
    <tableColumn id="3693" xr3:uid="{EFB6C4FE-3EC4-48B1-8EE0-32363E7D5D8F}" name="Column3677" dataDxfId="12718"/>
    <tableColumn id="3694" xr3:uid="{BED923D2-4470-4223-AEC9-0E3A06D43070}" name="Column3678" dataDxfId="12717"/>
    <tableColumn id="3695" xr3:uid="{3587FC94-FBF0-4BA6-AE31-E2C10A917D47}" name="Column3679" dataDxfId="12716"/>
    <tableColumn id="3696" xr3:uid="{71C86E57-FA04-4119-A3CA-EC2D8354E78B}" name="Column3680" dataDxfId="12715"/>
    <tableColumn id="3697" xr3:uid="{0923DC96-8F4E-42A7-B8A9-7A6BFDA09D22}" name="Column3681" dataDxfId="12714"/>
    <tableColumn id="3698" xr3:uid="{6D2A5306-030A-4A5D-A817-56C6533681A6}" name="Column3682" dataDxfId="12713"/>
    <tableColumn id="3699" xr3:uid="{C04F0EFE-D8C9-49B8-948E-F3FA4ADC8ABC}" name="Column3683" dataDxfId="12712"/>
    <tableColumn id="3700" xr3:uid="{0A5538CC-7EDE-426F-B664-FD860C543A38}" name="Column3684" dataDxfId="12711"/>
    <tableColumn id="3701" xr3:uid="{65B7BF07-6E14-4D69-8F82-FDD81A0E4437}" name="Column3685" dataDxfId="12710"/>
    <tableColumn id="3702" xr3:uid="{2704B488-5B5A-4339-B3DB-1EAA646A947D}" name="Column3686" dataDxfId="12709"/>
    <tableColumn id="3703" xr3:uid="{B5A11AE1-8D53-466F-B2AA-60B2FFDA1BC1}" name="Column3687" dataDxfId="12708"/>
    <tableColumn id="3704" xr3:uid="{8B7578D2-5A41-4A0D-8C16-5DE239B35B21}" name="Column3688" dataDxfId="12707"/>
    <tableColumn id="3705" xr3:uid="{7C66EA91-A0A1-4C2C-9A78-8509BE121BBA}" name="Column3689" dataDxfId="12706"/>
    <tableColumn id="3706" xr3:uid="{1543E307-DA1C-4092-9BBB-530484F1ECCE}" name="Column3690" dataDxfId="12705"/>
    <tableColumn id="3707" xr3:uid="{7055799A-AF24-494C-B3CA-BDEF0F476948}" name="Column3691" dataDxfId="12704"/>
    <tableColumn id="3708" xr3:uid="{0E2B2873-825D-43B4-A30D-16F123C9F930}" name="Column3692" dataDxfId="12703"/>
    <tableColumn id="3709" xr3:uid="{76DBF7B3-3105-4290-A489-41A59C360F97}" name="Column3693" dataDxfId="12702"/>
    <tableColumn id="3710" xr3:uid="{ACE726FF-D17A-4ECB-9CEA-AAA73E364626}" name="Column3694" dataDxfId="12701"/>
    <tableColumn id="3711" xr3:uid="{DD3FB98F-AACD-4BEF-99B4-7A92047740C3}" name="Column3695" dataDxfId="12700"/>
    <tableColumn id="3712" xr3:uid="{A81EBF60-8B0C-46D2-AA04-EC8A3DED7B32}" name="Column3696" dataDxfId="12699"/>
    <tableColumn id="3713" xr3:uid="{E6E541AC-B8FE-4F88-A1B2-4157F45F338B}" name="Column3697" dataDxfId="12698"/>
    <tableColumn id="3714" xr3:uid="{C2E95B9D-210D-4AF5-85A7-E63AD77D2B7F}" name="Column3698" dataDxfId="12697"/>
    <tableColumn id="3715" xr3:uid="{1D7299C6-4AD7-4E7E-8103-8EEDED307CC9}" name="Column3699" dataDxfId="12696"/>
    <tableColumn id="3716" xr3:uid="{CD4C9B42-7310-4EF6-99FF-2B22F93F963A}" name="Column3700" dataDxfId="12695"/>
    <tableColumn id="3717" xr3:uid="{0B63FA8D-B076-48F2-892F-E7546A675B5B}" name="Column3701" dataDxfId="12694"/>
    <tableColumn id="3718" xr3:uid="{E0ABD5A8-2207-4C59-A1E3-9C52217DE8E4}" name="Column3702" dataDxfId="12693"/>
    <tableColumn id="3719" xr3:uid="{533F9209-5653-4D23-A2CD-A8B2CC6A2883}" name="Column3703" dataDxfId="12692"/>
    <tableColumn id="3720" xr3:uid="{E9233652-163B-42F9-A18E-0A2ADCF02ABE}" name="Column3704" dataDxfId="12691"/>
    <tableColumn id="3721" xr3:uid="{6DEB6964-AF20-4A11-B4CA-4BCD822F8EF5}" name="Column3705" dataDxfId="12690"/>
    <tableColumn id="3722" xr3:uid="{46997EB6-DD76-47FA-94E1-F811E7182913}" name="Column3706" dataDxfId="12689"/>
    <tableColumn id="3723" xr3:uid="{6E5FF1A6-FD3F-4291-88B1-29AE04C0B305}" name="Column3707" dataDxfId="12688"/>
    <tableColumn id="3724" xr3:uid="{B306C515-BE0F-4E4B-902E-02AC4DA36FD5}" name="Column3708" dataDxfId="12687"/>
    <tableColumn id="3725" xr3:uid="{52371AE0-D37B-4CC1-8910-E2E3FF737842}" name="Column3709" dataDxfId="12686"/>
    <tableColumn id="3726" xr3:uid="{7E6C4556-1783-4AF2-A960-CD0C943AD6CB}" name="Column3710" dataDxfId="12685"/>
    <tableColumn id="3727" xr3:uid="{AC65620D-6C41-4180-BC1B-1C77E96FFFA3}" name="Column3711" dataDxfId="12684"/>
    <tableColumn id="3728" xr3:uid="{2B7E4C04-8B9E-4484-93D2-272EAB8E489A}" name="Column3712" dataDxfId="12683"/>
    <tableColumn id="3729" xr3:uid="{CC8E09B2-8353-4030-8A1E-9ACBD86598D6}" name="Column3713" dataDxfId="12682"/>
    <tableColumn id="3730" xr3:uid="{CBD0FD16-BF95-40A2-BF90-41E997D7FD9B}" name="Column3714" dataDxfId="12681"/>
    <tableColumn id="3731" xr3:uid="{EDB7F72B-0206-4B31-B3C3-56FA2655D8D3}" name="Column3715" dataDxfId="12680"/>
    <tableColumn id="3732" xr3:uid="{811A4736-7B62-4338-91C9-508E82C8AF47}" name="Column3716" dataDxfId="12679"/>
    <tableColumn id="3733" xr3:uid="{5127F6F7-7676-4817-89B4-71BF3CED6041}" name="Column3717" dataDxfId="12678"/>
    <tableColumn id="3734" xr3:uid="{630F9B80-5CDC-47D2-8B5A-20E0A5878AAD}" name="Column3718" dataDxfId="12677"/>
    <tableColumn id="3735" xr3:uid="{908D077E-561C-4741-853F-FA3E7CE9106A}" name="Column3719" dataDxfId="12676"/>
    <tableColumn id="3736" xr3:uid="{DC7E3C6A-CA40-4302-A537-D0026B7E04BC}" name="Column3720" dataDxfId="12675"/>
    <tableColumn id="3737" xr3:uid="{C069C423-24B3-4212-8A22-C3283FE8659C}" name="Column3721" dataDxfId="12674"/>
    <tableColumn id="3738" xr3:uid="{B319FAD3-154C-47BC-8EDC-29A7B60B0C3E}" name="Column3722" dataDxfId="12673"/>
    <tableColumn id="3739" xr3:uid="{F8966A3E-B7AF-4A4C-A775-B5C37269F8D7}" name="Column3723" dataDxfId="12672"/>
    <tableColumn id="3740" xr3:uid="{1F723BED-8176-46C5-80E0-650CDF92BA07}" name="Column3724" dataDxfId="12671"/>
    <tableColumn id="3741" xr3:uid="{B1A51364-FB7A-46C4-B7E7-8E9825A91F45}" name="Column3725" dataDxfId="12670"/>
    <tableColumn id="3742" xr3:uid="{4D84E8CE-9256-4767-A8FE-C7F2D4EBF925}" name="Column3726" dataDxfId="12669"/>
    <tableColumn id="3743" xr3:uid="{CFF1EC0E-B9CD-4CA8-8D7E-9D1AE116D7FB}" name="Column3727" dataDxfId="12668"/>
    <tableColumn id="3744" xr3:uid="{C5C76675-5DDE-4649-9566-0163E8AFF82F}" name="Column3728" dataDxfId="12667"/>
    <tableColumn id="3745" xr3:uid="{E9FA8D16-50D0-4F3E-A2F3-E3F89D66F24C}" name="Column3729" dataDxfId="12666"/>
    <tableColumn id="3746" xr3:uid="{AAF964CC-3E48-4458-8F92-E7D6F6B52D63}" name="Column3730" dataDxfId="12665"/>
    <tableColumn id="3747" xr3:uid="{36D64B24-1FCB-4156-B0C4-40A67923B003}" name="Column3731" dataDxfId="12664"/>
    <tableColumn id="3748" xr3:uid="{0DAA1C20-80C7-454B-89FB-540EF5FEFEA7}" name="Column3732" dataDxfId="12663"/>
    <tableColumn id="3749" xr3:uid="{10EAF5E7-3304-4AFB-A19E-2E2D3051DC37}" name="Column3733" dataDxfId="12662"/>
    <tableColumn id="3750" xr3:uid="{5760DE88-B393-4FBA-9BEE-D7EA2428EE1C}" name="Column3734" dataDxfId="12661"/>
    <tableColumn id="3751" xr3:uid="{51CE32D1-A559-4BC4-9B05-479F74FA1CA6}" name="Column3735" dataDxfId="12660"/>
    <tableColumn id="3752" xr3:uid="{45EF6DB5-00B8-4C12-9793-8AB1F2DC1687}" name="Column3736" dataDxfId="12659"/>
    <tableColumn id="3753" xr3:uid="{E4DB4D43-8118-4E38-92B5-C845A520FAC0}" name="Column3737" dataDxfId="12658"/>
    <tableColumn id="3754" xr3:uid="{2101D27A-0F0A-4BA1-88DC-E4904A45E58B}" name="Column3738" dataDxfId="12657"/>
    <tableColumn id="3755" xr3:uid="{066ECA9D-C637-41D0-894D-842ECC96B533}" name="Column3739" dataDxfId="12656"/>
    <tableColumn id="3756" xr3:uid="{CE33C474-FD57-4E12-BF36-9F98A4930616}" name="Column3740" dataDxfId="12655"/>
    <tableColumn id="3757" xr3:uid="{C3FD1B25-DC49-4DCC-B425-AF44F4C583A6}" name="Column3741" dataDxfId="12654"/>
    <tableColumn id="3758" xr3:uid="{4D3B2B07-0A6D-414F-A17B-C1F64A2474FE}" name="Column3742" dataDxfId="12653"/>
    <tableColumn id="3759" xr3:uid="{8883C5FA-AE6D-4135-A8FF-01F9BB663C4A}" name="Column3743" dataDxfId="12652"/>
    <tableColumn id="3760" xr3:uid="{F3456AB2-B7A3-4C24-A3B4-958FDEF08D4D}" name="Column3744" dataDxfId="12651"/>
    <tableColumn id="3761" xr3:uid="{93D7EC5B-997A-471D-B280-BF993769F2B9}" name="Column3745" dataDxfId="12650"/>
    <tableColumn id="3762" xr3:uid="{ABE5A31D-AAC2-4299-A2C2-2963D78C6521}" name="Column3746" dataDxfId="12649"/>
    <tableColumn id="3763" xr3:uid="{7059F48A-0ED8-4E06-B8EE-021547F63A7C}" name="Column3747" dataDxfId="12648"/>
    <tableColumn id="3764" xr3:uid="{D7189136-5A46-4554-8CBE-C48C984AE394}" name="Column3748" dataDxfId="12647"/>
    <tableColumn id="3765" xr3:uid="{E2575611-9A40-4606-BC3D-642B4B357CAE}" name="Column3749" dataDxfId="12646"/>
    <tableColumn id="3766" xr3:uid="{8FB841A1-E331-4395-B8A9-9C3790B0C91F}" name="Column3750" dataDxfId="12645"/>
    <tableColumn id="3767" xr3:uid="{D46EBDF4-C99E-49DC-8449-9225806D48CB}" name="Column3751" dataDxfId="12644"/>
    <tableColumn id="3768" xr3:uid="{527B2453-D396-4E71-8127-314A8DCFB8FD}" name="Column3752" dataDxfId="12643"/>
    <tableColumn id="3769" xr3:uid="{8B44CDB7-E29A-4614-9D46-07DB0866BA9E}" name="Column3753" dataDxfId="12642"/>
    <tableColumn id="3770" xr3:uid="{914E0E59-211E-4B06-A084-10FBB3FE931D}" name="Column3754" dataDxfId="12641"/>
    <tableColumn id="3771" xr3:uid="{AAB8C9A2-A09E-4C14-AE99-E793C753E4C5}" name="Column3755" dataDxfId="12640"/>
    <tableColumn id="3772" xr3:uid="{76A5A148-7C0E-4519-B3BB-20A8A7D3B71F}" name="Column3756" dataDxfId="12639"/>
    <tableColumn id="3773" xr3:uid="{6AB74517-F5C1-4C18-B9E7-81DBB60AE7B2}" name="Column3757" dataDxfId="12638"/>
    <tableColumn id="3774" xr3:uid="{3010257E-1FAE-44D8-BEBD-8D3E061D1053}" name="Column3758" dataDxfId="12637"/>
    <tableColumn id="3775" xr3:uid="{FAED5513-29E8-4A14-974D-FCE4AF69EC01}" name="Column3759" dataDxfId="12636"/>
    <tableColumn id="3776" xr3:uid="{2732EC52-D359-4137-A4C3-6B5AE5BE4E52}" name="Column3760" dataDxfId="12635"/>
    <tableColumn id="3777" xr3:uid="{960ABD43-B4C1-4B06-8D4C-D6DB124476D7}" name="Column3761" dataDxfId="12634"/>
    <tableColumn id="3778" xr3:uid="{EA6C14D1-5304-4D75-9A08-FEC2365F8944}" name="Column3762" dataDxfId="12633"/>
    <tableColumn id="3779" xr3:uid="{0F027011-551C-4315-8658-0533D28EF00F}" name="Column3763" dataDxfId="12632"/>
    <tableColumn id="3780" xr3:uid="{FDB64F57-6511-4434-9D97-129091DC3A8F}" name="Column3764" dataDxfId="12631"/>
    <tableColumn id="3781" xr3:uid="{E57EDCA7-3551-45A8-89D1-A261C0768930}" name="Column3765" dataDxfId="12630"/>
    <tableColumn id="3782" xr3:uid="{7844DFB0-B3D9-4BFE-9AAF-B841DE442F11}" name="Column3766" dataDxfId="12629"/>
    <tableColumn id="3783" xr3:uid="{515FF1F5-20C0-4268-A33F-AB1BD26ED013}" name="Column3767" dataDxfId="12628"/>
    <tableColumn id="3784" xr3:uid="{AD4476CC-8ED5-4477-9827-5052D18DE83F}" name="Column3768" dataDxfId="12627"/>
    <tableColumn id="3785" xr3:uid="{8CD82A5E-5D84-4CB0-A935-9BC007290855}" name="Column3769" dataDxfId="12626"/>
    <tableColumn id="3786" xr3:uid="{E93ED60B-79E0-4BD5-B909-2B636B2598B7}" name="Column3770" dataDxfId="12625"/>
    <tableColumn id="3787" xr3:uid="{69B5A8D3-3D1E-4EDC-8576-5D0A932484FC}" name="Column3771" dataDxfId="12624"/>
    <tableColumn id="3788" xr3:uid="{14392AEB-5672-423D-BCC3-6FCE4C339350}" name="Column3772" dataDxfId="12623"/>
    <tableColumn id="3789" xr3:uid="{4F4B256D-7F70-4CE2-BBC2-788B288CD9B5}" name="Column3773" dataDxfId="12622"/>
    <tableColumn id="3790" xr3:uid="{4DAD3219-C6DE-4B1E-A0C4-568EEBEBA928}" name="Column3774" dataDxfId="12621"/>
    <tableColumn id="3791" xr3:uid="{2F825C6F-4628-4ED7-BC66-0CCEE82FB635}" name="Column3775" dataDxfId="12620"/>
    <tableColumn id="3792" xr3:uid="{A4F2F3AB-EE7C-4BAD-A758-A70067911F74}" name="Column3776" dataDxfId="12619"/>
    <tableColumn id="3793" xr3:uid="{456E6F6A-1C51-41AC-A54F-8AB3F75F46F3}" name="Column3777" dataDxfId="12618"/>
    <tableColumn id="3794" xr3:uid="{92ACC505-733C-4709-82B9-06E75C4E0563}" name="Column3778" dataDxfId="12617"/>
    <tableColumn id="3795" xr3:uid="{E1911C15-AE7D-4002-AB64-B145A34F79A5}" name="Column3779" dataDxfId="12616"/>
    <tableColumn id="3796" xr3:uid="{AB188477-6FB8-466B-99CE-190D8F1C3315}" name="Column3780" dataDxfId="12615"/>
    <tableColumn id="3797" xr3:uid="{22A919C5-6A67-46FA-8894-1F024E0F9BA5}" name="Column3781" dataDxfId="12614"/>
    <tableColumn id="3798" xr3:uid="{277B3E71-9CAB-48AB-B03C-C27A57B0430A}" name="Column3782" dataDxfId="12613"/>
    <tableColumn id="3799" xr3:uid="{263AADA5-74A5-496E-9288-57B97F41D96A}" name="Column3783" dataDxfId="12612"/>
    <tableColumn id="3800" xr3:uid="{C0A3241A-F81D-4A65-8AE3-578B1BAC12BB}" name="Column3784" dataDxfId="12611"/>
    <tableColumn id="3801" xr3:uid="{0D4CD93A-296A-400A-A9DF-EC8A9CA4BBE5}" name="Column3785" dataDxfId="12610"/>
    <tableColumn id="3802" xr3:uid="{D1911E21-EB2D-42A5-A771-7F0C4BCC6155}" name="Column3786" dataDxfId="12609"/>
    <tableColumn id="3803" xr3:uid="{E6CB3309-1C51-4EC9-9B9F-750D49B5459B}" name="Column3787" dataDxfId="12608"/>
    <tableColumn id="3804" xr3:uid="{8A6155E8-3ABA-4E28-8F4E-A3979FA0F513}" name="Column3788" dataDxfId="12607"/>
    <tableColumn id="3805" xr3:uid="{604D64A4-DD63-4BEA-8795-0E5E8CAB0664}" name="Column3789" dataDxfId="12606"/>
    <tableColumn id="3806" xr3:uid="{1144CA27-AE2E-4686-B435-BBC47BCE76C1}" name="Column3790" dataDxfId="12605"/>
    <tableColumn id="3807" xr3:uid="{9608CFF0-8361-46D7-8CF6-A494E4CB3E8E}" name="Column3791" dataDxfId="12604"/>
    <tableColumn id="3808" xr3:uid="{9A02850C-E58B-4A5C-9CF7-D4225A29B803}" name="Column3792" dataDxfId="12603"/>
    <tableColumn id="3809" xr3:uid="{17D8EA63-A967-47B5-83FD-01CC57C0EA5F}" name="Column3793" dataDxfId="12602"/>
    <tableColumn id="3810" xr3:uid="{65C5C42D-7DFE-42AF-9D16-D10A7615A0D3}" name="Column3794" dataDxfId="12601"/>
    <tableColumn id="3811" xr3:uid="{C2D38344-86D7-4B2A-8F8E-6D69A3E343AA}" name="Column3795" dataDxfId="12600"/>
    <tableColumn id="3812" xr3:uid="{A51FEA1B-2EF7-4D5E-ACE0-B60441A7DA1B}" name="Column3796" dataDxfId="12599"/>
    <tableColumn id="3813" xr3:uid="{DEDED684-978F-4CB9-A421-C9F1E5B4B3EA}" name="Column3797" dataDxfId="12598"/>
    <tableColumn id="3814" xr3:uid="{84C200EF-2A92-401F-99CB-7E94F45B9B0E}" name="Column3798" dataDxfId="12597"/>
    <tableColumn id="3815" xr3:uid="{10DA0377-78B6-47CA-956E-C612A4F6D0B0}" name="Column3799" dataDxfId="12596"/>
    <tableColumn id="3816" xr3:uid="{5C35AE0A-D697-4292-986E-554DA9ADE7CD}" name="Column3800" dataDxfId="12595"/>
    <tableColumn id="3817" xr3:uid="{7B68691E-73AE-44B9-A46D-83021E09187F}" name="Column3801" dataDxfId="12594"/>
    <tableColumn id="3818" xr3:uid="{904BA030-D3D4-4A31-864F-CEF0EDBF971A}" name="Column3802" dataDxfId="12593"/>
    <tableColumn id="3819" xr3:uid="{A2403BD1-CA97-4D8A-9187-8451D1783750}" name="Column3803" dataDxfId="12592"/>
    <tableColumn id="3820" xr3:uid="{BCE03E6D-1C81-4093-A02D-D5D785098E58}" name="Column3804" dataDxfId="12591"/>
    <tableColumn id="3821" xr3:uid="{E23611C2-6C14-436A-9117-9E411813C40D}" name="Column3805" dataDxfId="12590"/>
    <tableColumn id="3822" xr3:uid="{F703FC77-673D-4A3B-ACE0-044863B2C497}" name="Column3806" dataDxfId="12589"/>
    <tableColumn id="3823" xr3:uid="{356BB183-6927-41FF-A242-2C667A227C36}" name="Column3807" dataDxfId="12588"/>
    <tableColumn id="3824" xr3:uid="{637178A6-5809-4C64-A836-9CCE9ABEB1BD}" name="Column3808" dataDxfId="12587"/>
    <tableColumn id="3825" xr3:uid="{4288ADDD-1E81-44D8-B14B-768F2649368D}" name="Column3809" dataDxfId="12586"/>
    <tableColumn id="3826" xr3:uid="{89E7BDC0-2FF9-46AA-80F3-A3243F2ECBFB}" name="Column3810" dataDxfId="12585"/>
    <tableColumn id="3827" xr3:uid="{6C164F32-28E4-4CD5-9831-BD1066E52E53}" name="Column3811" dataDxfId="12584"/>
    <tableColumn id="3828" xr3:uid="{7BA22801-05AC-45A7-8A26-8FDA58CB556A}" name="Column3812" dataDxfId="12583"/>
    <tableColumn id="3829" xr3:uid="{E1013AAC-837E-4EE1-AA9E-95E0B606ADC8}" name="Column3813" dataDxfId="12582"/>
    <tableColumn id="3830" xr3:uid="{06AC7574-F9AD-4880-94FE-D79B5EBA343E}" name="Column3814" dataDxfId="12581"/>
    <tableColumn id="3831" xr3:uid="{E2AC92D7-1014-47E6-A883-A0EE9F41AA51}" name="Column3815" dataDxfId="12580"/>
    <tableColumn id="3832" xr3:uid="{7779C5E8-77B6-40F6-9329-598DBB6B3C9D}" name="Column3816" dataDxfId="12579"/>
    <tableColumn id="3833" xr3:uid="{B7E21800-01D5-49C8-8E1F-0F29FF19A7F2}" name="Column3817" dataDxfId="12578"/>
    <tableColumn id="3834" xr3:uid="{31BFCFD7-2F58-44D1-8BE9-4B3864DD3B25}" name="Column3818" dataDxfId="12577"/>
    <tableColumn id="3835" xr3:uid="{61751474-7145-4E21-BC4F-5AB57027304B}" name="Column3819" dataDxfId="12576"/>
    <tableColumn id="3836" xr3:uid="{1D0AEB67-0E64-44BB-A8AC-A7BC26A9E6EE}" name="Column3820" dataDxfId="12575"/>
    <tableColumn id="3837" xr3:uid="{9C7DBF42-B85E-4A97-ABD5-7CD7C3443DA5}" name="Column3821" dataDxfId="12574"/>
    <tableColumn id="3838" xr3:uid="{A9005764-02D1-4FC1-92C2-E4B9971C1B12}" name="Column3822" dataDxfId="12573"/>
    <tableColumn id="3839" xr3:uid="{6C4887E1-FD3A-454F-A140-586C23C9FF22}" name="Column3823" dataDxfId="12572"/>
    <tableColumn id="3840" xr3:uid="{86B81A3B-CD96-41CF-9F18-9BAA7E95D41B}" name="Column3824" dataDxfId="12571"/>
    <tableColumn id="3841" xr3:uid="{CCA18748-23B0-4D83-A7F9-9E870DC7FFA8}" name="Column3825" dataDxfId="12570"/>
    <tableColumn id="3842" xr3:uid="{D5523CA3-9DC8-45AF-B313-507164BCD206}" name="Column3826" dataDxfId="12569"/>
    <tableColumn id="3843" xr3:uid="{33C21E63-A9A5-48A9-B8C2-5D29D60E61D1}" name="Column3827" dataDxfId="12568"/>
    <tableColumn id="3844" xr3:uid="{E2D56F0A-4084-413C-B533-94E4415D5173}" name="Column3828" dataDxfId="12567"/>
    <tableColumn id="3845" xr3:uid="{25FDC338-9071-44E0-8ABC-AC94005F9B78}" name="Column3829" dataDxfId="12566"/>
    <tableColumn id="3846" xr3:uid="{57DD3C11-8091-4ACF-9261-4DC19C26716F}" name="Column3830" dataDxfId="12565"/>
    <tableColumn id="3847" xr3:uid="{58B4FDAF-BD97-4E5D-8B68-6628AB7DDDEA}" name="Column3831" dataDxfId="12564"/>
    <tableColumn id="3848" xr3:uid="{99BB70A9-A231-491B-96AC-CDF55F83C317}" name="Column3832" dataDxfId="12563"/>
    <tableColumn id="3849" xr3:uid="{701037FE-6215-4447-9CA8-6DFCBF9F6805}" name="Column3833" dataDxfId="12562"/>
    <tableColumn id="3850" xr3:uid="{6BF55396-6985-4DF7-81F3-5FA0F4658132}" name="Column3834" dataDxfId="12561"/>
    <tableColumn id="3851" xr3:uid="{C98D7018-FA48-46E4-957C-B6C5B7446251}" name="Column3835" dataDxfId="12560"/>
    <tableColumn id="3852" xr3:uid="{E1B0EA07-774F-48E2-B9B4-2E339F92E79C}" name="Column3836" dataDxfId="12559"/>
    <tableColumn id="3853" xr3:uid="{99AE78B7-2F40-4D16-BC00-8678819C7ECA}" name="Column3837" dataDxfId="12558"/>
    <tableColumn id="3854" xr3:uid="{53513FC3-44E2-4128-A63C-3FA6BE01FEE9}" name="Column3838" dataDxfId="12557"/>
    <tableColumn id="3855" xr3:uid="{E55793CB-E850-4F62-BB3F-654FDB08C482}" name="Column3839" dataDxfId="12556"/>
    <tableColumn id="3856" xr3:uid="{460EF5BE-17FE-402C-80E9-D1A9701126E9}" name="Column3840" dataDxfId="12555"/>
    <tableColumn id="3857" xr3:uid="{F218D4F8-E83F-4181-B3A0-ECCFBB70169E}" name="Column3841" dataDxfId="12554"/>
    <tableColumn id="3858" xr3:uid="{7F24530A-B3E3-46EA-A637-15522AE66C5B}" name="Column3842" dataDxfId="12553"/>
    <tableColumn id="3859" xr3:uid="{1F9C80EC-8BB9-4206-B684-A79DDDC814ED}" name="Column3843" dataDxfId="12552"/>
    <tableColumn id="3860" xr3:uid="{7D8DF944-A17C-43B9-8100-06D37A77AA19}" name="Column3844" dataDxfId="12551"/>
    <tableColumn id="3861" xr3:uid="{F8C99C49-DDED-436E-9B1F-2B4AFCA545FE}" name="Column3845" dataDxfId="12550"/>
    <tableColumn id="3862" xr3:uid="{030944BE-C2EE-4D64-B63A-8E74CCF7880A}" name="Column3846" dataDxfId="12549"/>
    <tableColumn id="3863" xr3:uid="{5EA34FE9-F2A0-489A-8966-6E0B16D5E715}" name="Column3847" dataDxfId="12548"/>
    <tableColumn id="3864" xr3:uid="{FBC6427E-CBA2-46B3-8AFF-9BD7BA5F78E7}" name="Column3848" dataDxfId="12547"/>
    <tableColumn id="3865" xr3:uid="{A84D4E0F-B76E-406F-B17B-40D21FF7A49E}" name="Column3849" dataDxfId="12546"/>
    <tableColumn id="3866" xr3:uid="{F841DAE5-C82B-4D72-B49C-4E7F99F685B0}" name="Column3850" dataDxfId="12545"/>
    <tableColumn id="3867" xr3:uid="{F9A26D2F-F50B-4C66-BC1A-0772B9FAA420}" name="Column3851" dataDxfId="12544"/>
    <tableColumn id="3868" xr3:uid="{469A0A56-6822-4DE2-A02C-11D4BC1DE1A8}" name="Column3852" dataDxfId="12543"/>
    <tableColumn id="3869" xr3:uid="{2E1E7EA6-2B09-4847-BFAE-D463CAE52459}" name="Column3853" dataDxfId="12542"/>
    <tableColumn id="3870" xr3:uid="{CB920CAF-AF2A-4758-8CA7-328FF1CB95FC}" name="Column3854" dataDxfId="12541"/>
    <tableColumn id="3871" xr3:uid="{D0A1BCAB-6679-49CF-AFDA-18B30CA19CD7}" name="Column3855" dataDxfId="12540"/>
    <tableColumn id="3872" xr3:uid="{5847827A-F5B8-4153-9CA2-80FC54FF7887}" name="Column3856" dataDxfId="12539"/>
    <tableColumn id="3873" xr3:uid="{C25087BC-F281-4325-8D64-FC243CE5C193}" name="Column3857" dataDxfId="12538"/>
    <tableColumn id="3874" xr3:uid="{5F4A93B0-7C77-4DD7-8063-0D2EFE792C83}" name="Column3858" dataDxfId="12537"/>
    <tableColumn id="3875" xr3:uid="{565728E2-4450-4DA3-8FD2-12BE9FC00AB4}" name="Column3859" dataDxfId="12536"/>
    <tableColumn id="3876" xr3:uid="{AE39C7D5-4300-4D0D-BE12-C6624EC6C752}" name="Column3860" dataDxfId="12535"/>
    <tableColumn id="3877" xr3:uid="{5BE7B951-99C8-4D67-8804-4C383292B1DA}" name="Column3861" dataDxfId="12534"/>
    <tableColumn id="3878" xr3:uid="{E37A32FD-637E-4994-9DE0-74062A4B6960}" name="Column3862" dataDxfId="12533"/>
    <tableColumn id="3879" xr3:uid="{7BCD8441-6ADB-4CB8-B4C0-D46F1D62C880}" name="Column3863" dataDxfId="12532"/>
    <tableColumn id="3880" xr3:uid="{FF71D8A4-B18C-47E1-939D-CDC96C5678BF}" name="Column3864" dataDxfId="12531"/>
    <tableColumn id="3881" xr3:uid="{43AB1E8E-E8C2-446A-B73D-A39B20EB9C7A}" name="Column3865" dataDxfId="12530"/>
    <tableColumn id="3882" xr3:uid="{7EE4B4AB-62A0-4310-874B-8C35F184582F}" name="Column3866" dataDxfId="12529"/>
    <tableColumn id="3883" xr3:uid="{C0FE5C88-1B73-4C93-A3D6-7B5818AEE7F2}" name="Column3867" dataDxfId="12528"/>
    <tableColumn id="3884" xr3:uid="{575E2A65-08B8-4011-A49C-A78EF012B225}" name="Column3868" dataDxfId="12527"/>
    <tableColumn id="3885" xr3:uid="{181F6762-BBE5-4B8F-86B9-E08826A56DBA}" name="Column3869" dataDxfId="12526"/>
    <tableColumn id="3886" xr3:uid="{94FBDDAD-399C-4277-A72C-BA6339CF0F5B}" name="Column3870" dataDxfId="12525"/>
    <tableColumn id="3887" xr3:uid="{AAB80C8E-B076-449C-A0E0-25C6D4ACCB3E}" name="Column3871" dataDxfId="12524"/>
    <tableColumn id="3888" xr3:uid="{C7966417-4AF7-410D-8528-4B659DF18A1C}" name="Column3872" dataDxfId="12523"/>
    <tableColumn id="3889" xr3:uid="{566A8B4C-1F22-45A2-9D14-479DE642F3D4}" name="Column3873" dataDxfId="12522"/>
    <tableColumn id="3890" xr3:uid="{6DF6FA9C-A2BD-4526-8AD1-D9089FFB3BAB}" name="Column3874" dataDxfId="12521"/>
    <tableColumn id="3891" xr3:uid="{6A7DAF38-B465-4B0B-AC5E-A451CDD92518}" name="Column3875" dataDxfId="12520"/>
    <tableColumn id="3892" xr3:uid="{392BF831-AFCE-49F4-B930-605CD2573FBF}" name="Column3876" dataDxfId="12519"/>
    <tableColumn id="3893" xr3:uid="{8F444705-634C-49BC-ACF4-175858D5E3FF}" name="Column3877" dataDxfId="12518"/>
    <tableColumn id="3894" xr3:uid="{A897ED61-4A0C-4842-8D68-A5088697B522}" name="Column3878" dataDxfId="12517"/>
    <tableColumn id="3895" xr3:uid="{82863284-89C8-4EC4-9BD3-FCB54CE1A69A}" name="Column3879" dataDxfId="12516"/>
    <tableColumn id="3896" xr3:uid="{8A65628B-4D89-4995-99F9-EB306B8903DB}" name="Column3880" dataDxfId="12515"/>
    <tableColumn id="3897" xr3:uid="{2E6A1835-DD91-492C-B318-E986BF3DD25B}" name="Column3881" dataDxfId="12514"/>
    <tableColumn id="3898" xr3:uid="{18F38CCF-B8FD-4B8C-850B-5BEA432D415F}" name="Column3882" dataDxfId="12513"/>
    <tableColumn id="3899" xr3:uid="{C58CDD4E-353A-42FC-AAB4-ED216200E4E6}" name="Column3883" dataDxfId="12512"/>
    <tableColumn id="3900" xr3:uid="{34D1B63E-36A1-40BE-AFDD-4FF346A805EA}" name="Column3884" dataDxfId="12511"/>
    <tableColumn id="3901" xr3:uid="{2F74CE6F-103B-4523-ADE2-A615B1B10928}" name="Column3885" dataDxfId="12510"/>
    <tableColumn id="3902" xr3:uid="{78177BE1-6239-4105-A949-6BF484917A92}" name="Column3886" dataDxfId="12509"/>
    <tableColumn id="3903" xr3:uid="{FF06037D-C676-4816-918D-5D764A110DB5}" name="Column3887" dataDxfId="12508"/>
    <tableColumn id="3904" xr3:uid="{F572EAE7-728B-4D63-AB7F-3F118199C442}" name="Column3888" dataDxfId="12507"/>
    <tableColumn id="3905" xr3:uid="{51067D39-CEE5-45F0-B5FD-F56C261E185C}" name="Column3889" dataDxfId="12506"/>
    <tableColumn id="3906" xr3:uid="{426FFADB-FEA2-448E-8EEE-E515BF206733}" name="Column3890" dataDxfId="12505"/>
    <tableColumn id="3907" xr3:uid="{1074FE5F-58C3-4BA1-842D-E202A7CCB212}" name="Column3891" dataDxfId="12504"/>
    <tableColumn id="3908" xr3:uid="{00A86DED-B5D2-4BBC-8DE4-17A6527BD668}" name="Column3892" dataDxfId="12503"/>
    <tableColumn id="3909" xr3:uid="{4FD59753-08E3-4B2A-A692-A7B96B636A72}" name="Column3893" dataDxfId="12502"/>
    <tableColumn id="3910" xr3:uid="{BB4A7B83-5FE8-4AE9-950F-84EB5750CA42}" name="Column3894" dataDxfId="12501"/>
    <tableColumn id="3911" xr3:uid="{A488DBF3-4127-4D32-A60E-83B65E7F84A8}" name="Column3895" dataDxfId="12500"/>
    <tableColumn id="3912" xr3:uid="{4A2878EF-9474-48DC-B3F7-7DF9BEE81A7A}" name="Column3896" dataDxfId="12499"/>
    <tableColumn id="3913" xr3:uid="{64DA2011-3752-4CD3-9906-FBD04F0F6F4D}" name="Column3897" dataDxfId="12498"/>
    <tableColumn id="3914" xr3:uid="{D1556F76-6FEE-4221-8392-8430D2581E0F}" name="Column3898" dataDxfId="12497"/>
    <tableColumn id="3915" xr3:uid="{FCFBAAF9-8D4C-4D21-B436-C0C5A0D493CC}" name="Column3899" dataDxfId="12496"/>
    <tableColumn id="3916" xr3:uid="{5C40290B-921A-47D4-9D1C-8C66440DCB06}" name="Column3900" dataDxfId="12495"/>
    <tableColumn id="3917" xr3:uid="{9BCF1343-F30A-46F0-9B0B-E25F5F8D32A9}" name="Column3901" dataDxfId="12494"/>
    <tableColumn id="3918" xr3:uid="{4C05B4DB-C98C-4DC8-9D2E-838F40F2DBFA}" name="Column3902" dataDxfId="12493"/>
    <tableColumn id="3919" xr3:uid="{C3941C5A-4D71-4CE0-8823-8CC271A5B05D}" name="Column3903" dataDxfId="12492"/>
    <tableColumn id="3920" xr3:uid="{1FE2316A-E099-4C8F-986D-078B01E72ADE}" name="Column3904" dataDxfId="12491"/>
    <tableColumn id="3921" xr3:uid="{0B045FDF-596A-4770-814D-EB1E5FD3D57B}" name="Column3905" dataDxfId="12490"/>
    <tableColumn id="3922" xr3:uid="{B492E4B4-0A72-4617-AB02-7A378972A6B0}" name="Column3906" dataDxfId="12489"/>
    <tableColumn id="3923" xr3:uid="{87BA01AC-753F-479F-AF24-FADFDE328877}" name="Column3907" dataDxfId="12488"/>
    <tableColumn id="3924" xr3:uid="{94FD8CE5-A085-465E-9472-7F0406B90F50}" name="Column3908" dataDxfId="12487"/>
    <tableColumn id="3925" xr3:uid="{3F1BAE16-C4A5-41E5-B887-B3EF21FD21EB}" name="Column3909" dataDxfId="12486"/>
    <tableColumn id="3926" xr3:uid="{EEE1122D-48AF-4C13-82EA-DE857075C954}" name="Column3910" dataDxfId="12485"/>
    <tableColumn id="3927" xr3:uid="{61578CED-C1DA-4769-B212-D2CFF5FF813F}" name="Column3911" dataDxfId="12484"/>
    <tableColumn id="3928" xr3:uid="{3067B06B-3376-415E-9CDF-2C6411383FA5}" name="Column3912" dataDxfId="12483"/>
    <tableColumn id="3929" xr3:uid="{7EB9CE29-C054-4EB3-8AF3-57090D3942F3}" name="Column3913" dataDxfId="12482"/>
    <tableColumn id="3930" xr3:uid="{E4123F25-8D54-4A37-B3FF-B069FF9703C9}" name="Column3914" dataDxfId="12481"/>
    <tableColumn id="3931" xr3:uid="{978C4D25-A3F8-41DC-B285-A77AFE40947A}" name="Column3915" dataDxfId="12480"/>
    <tableColumn id="3932" xr3:uid="{AE0B79F9-F69C-4931-95A9-50BD7D173C23}" name="Column3916" dataDxfId="12479"/>
    <tableColumn id="3933" xr3:uid="{B31BAAEE-DCB0-4647-95A4-C47FC6BDA648}" name="Column3917" dataDxfId="12478"/>
    <tableColumn id="3934" xr3:uid="{D6EB7F8C-74BE-42CE-B485-5BA99B4815BB}" name="Column3918" dataDxfId="12477"/>
    <tableColumn id="3935" xr3:uid="{45AC560E-AA53-4574-A00B-5D713EB5D64F}" name="Column3919" dataDxfId="12476"/>
    <tableColumn id="3936" xr3:uid="{D76203E3-140A-4EF0-ADBA-077ADFBB3A6B}" name="Column3920" dataDxfId="12475"/>
    <tableColumn id="3937" xr3:uid="{C5F42517-F847-4356-8912-35E61D457E06}" name="Column3921" dataDxfId="12474"/>
    <tableColumn id="3938" xr3:uid="{6450C1C1-9D94-486B-8F46-0353FDFF4379}" name="Column3922" dataDxfId="12473"/>
    <tableColumn id="3939" xr3:uid="{801CEDB7-C45A-4780-9AF7-0793FA5D37B9}" name="Column3923" dataDxfId="12472"/>
    <tableColumn id="3940" xr3:uid="{1097135F-9544-4249-84C3-A9D57157991C}" name="Column3924" dataDxfId="12471"/>
    <tableColumn id="3941" xr3:uid="{442396D5-66DE-4530-8744-89D99FE1B448}" name="Column3925" dataDxfId="12470"/>
    <tableColumn id="3942" xr3:uid="{98E20443-B755-4359-AF1C-2CEAFCF3CC2E}" name="Column3926" dataDxfId="12469"/>
    <tableColumn id="3943" xr3:uid="{782D5A1E-5660-44E9-8D31-8C0801A3F07D}" name="Column3927" dataDxfId="12468"/>
    <tableColumn id="3944" xr3:uid="{DFC44254-E24A-4C0D-858B-F00AC433AD5B}" name="Column3928" dataDxfId="12467"/>
    <tableColumn id="3945" xr3:uid="{3A53A373-9AD2-47BB-BB77-A31C68D9650A}" name="Column3929" dataDxfId="12466"/>
    <tableColumn id="3946" xr3:uid="{CC820E0D-55C2-4191-BC85-301B461BBAB8}" name="Column3930" dataDxfId="12465"/>
    <tableColumn id="3947" xr3:uid="{C2496BE0-0A74-4D96-8021-69FA7066E7C4}" name="Column3931" dataDxfId="12464"/>
    <tableColumn id="3948" xr3:uid="{96E67C7C-0486-4D11-9394-DAA94E44C010}" name="Column3932" dataDxfId="12463"/>
    <tableColumn id="3949" xr3:uid="{E357FBB9-A817-48DB-AD8D-D4E567C37345}" name="Column3933" dataDxfId="12462"/>
    <tableColumn id="3950" xr3:uid="{DC0193C8-DECB-4413-96CC-7193022A13D1}" name="Column3934" dataDxfId="12461"/>
    <tableColumn id="3951" xr3:uid="{28B06D8A-B4C0-4BC3-A38D-217771026EB5}" name="Column3935" dataDxfId="12460"/>
    <tableColumn id="3952" xr3:uid="{5075F00F-BCDC-4F9B-B966-04A2776E2898}" name="Column3936" dataDxfId="12459"/>
    <tableColumn id="3953" xr3:uid="{CFDEC1A0-56E5-47A6-B346-5A594411935E}" name="Column3937" dataDxfId="12458"/>
    <tableColumn id="3954" xr3:uid="{07FF3D1F-0182-4E6E-8B9F-31F7C9867826}" name="Column3938" dataDxfId="12457"/>
    <tableColumn id="3955" xr3:uid="{668B3C45-7230-430D-94C7-1B344ECF1681}" name="Column3939" dataDxfId="12456"/>
    <tableColumn id="3956" xr3:uid="{255E31A5-13E2-4272-A77F-B5CD7C0472A4}" name="Column3940" dataDxfId="12455"/>
    <tableColumn id="3957" xr3:uid="{DDA5DE3D-3BDA-4667-B902-9F37A271ABDF}" name="Column3941" dataDxfId="12454"/>
    <tableColumn id="3958" xr3:uid="{6249A218-981F-400A-BE30-8851D6420C7A}" name="Column3942" dataDxfId="12453"/>
    <tableColumn id="3959" xr3:uid="{D01D2C5D-D91A-40E4-ADA6-662660606B00}" name="Column3943" dataDxfId="12452"/>
    <tableColumn id="3960" xr3:uid="{2E398EFE-3DDE-482E-8BDF-9A81CBD47FDE}" name="Column3944" dataDxfId="12451"/>
    <tableColumn id="3961" xr3:uid="{C381B5A8-7480-413B-BD64-D6EEB628AE96}" name="Column3945" dataDxfId="12450"/>
    <tableColumn id="3962" xr3:uid="{F595DCF4-3D58-4EE4-B8D1-CC151C67EC36}" name="Column3946" dataDxfId="12449"/>
    <tableColumn id="3963" xr3:uid="{A18E89D9-33C7-4C66-A324-A70322787DAE}" name="Column3947" dataDxfId="12448"/>
    <tableColumn id="3964" xr3:uid="{A9ADB963-B843-4679-89CC-6E957D0DD6A1}" name="Column3948" dataDxfId="12447"/>
    <tableColumn id="3965" xr3:uid="{411F986A-40DD-42DB-9E47-D71C338023DF}" name="Column3949" dataDxfId="12446"/>
    <tableColumn id="3966" xr3:uid="{1D16C61C-8008-4BCF-9CEE-787F8798F541}" name="Column3950" dataDxfId="12445"/>
    <tableColumn id="3967" xr3:uid="{63628648-F3A5-429B-90F8-0DABD426F5A4}" name="Column3951" dataDxfId="12444"/>
    <tableColumn id="3968" xr3:uid="{E5AB2769-4F4D-4736-A1F0-A612F63ABB48}" name="Column3952" dataDxfId="12443"/>
    <tableColumn id="3969" xr3:uid="{56B5730A-DDCE-4EE6-B3FD-C20CBC131DD6}" name="Column3953" dataDxfId="12442"/>
    <tableColumn id="3970" xr3:uid="{CD0D97F7-E9F3-4269-8FA9-15B838761BC4}" name="Column3954" dataDxfId="12441"/>
    <tableColumn id="3971" xr3:uid="{C9A42A8F-EB74-4AB4-B432-654BFF093D7F}" name="Column3955" dataDxfId="12440"/>
    <tableColumn id="3972" xr3:uid="{45AA0793-2797-4487-9470-94690EB9711D}" name="Column3956" dataDxfId="12439"/>
    <tableColumn id="3973" xr3:uid="{6BB09EC1-0DDC-459E-9917-D8AF134486DC}" name="Column3957" dataDxfId="12438"/>
    <tableColumn id="3974" xr3:uid="{21C8450D-DCB0-4453-8412-DB263D3CC8F6}" name="Column3958" dataDxfId="12437"/>
    <tableColumn id="3975" xr3:uid="{AB3816FB-804D-4FF4-A555-5ED6EF5FB7ED}" name="Column3959" dataDxfId="12436"/>
    <tableColumn id="3976" xr3:uid="{761B85CA-88FB-4247-AC30-556F325E22E2}" name="Column3960" dataDxfId="12435"/>
    <tableColumn id="3977" xr3:uid="{13FED311-ADF9-4977-BF56-4CAC6BC5ECB9}" name="Column3961" dataDxfId="12434"/>
    <tableColumn id="3978" xr3:uid="{1EB88A50-35FF-41E4-90CA-33075BD7BFAE}" name="Column3962" dataDxfId="12433"/>
    <tableColumn id="3979" xr3:uid="{55BAF4FD-3EA0-42A4-9726-15BBA082D834}" name="Column3963" dataDxfId="12432"/>
    <tableColumn id="3980" xr3:uid="{679BDC25-A6B5-4B13-9B46-E85F110A56A1}" name="Column3964" dataDxfId="12431"/>
    <tableColumn id="3981" xr3:uid="{9ACCAA18-B078-4899-AFFA-6BA470726725}" name="Column3965" dataDxfId="12430"/>
    <tableColumn id="3982" xr3:uid="{A75A0A2D-3397-4B21-98DC-4DC5987BBA78}" name="Column3966" dataDxfId="12429"/>
    <tableColumn id="3983" xr3:uid="{5260B0D5-8EB7-4C04-9235-0B405FBAAE4A}" name="Column3967" dataDxfId="12428"/>
    <tableColumn id="3984" xr3:uid="{1FA567AF-D21C-484B-B73B-14249154EBBE}" name="Column3968" dataDxfId="12427"/>
    <tableColumn id="3985" xr3:uid="{FF42191D-17FD-4CF4-857C-82B1324975F2}" name="Column3969" dataDxfId="12426"/>
    <tableColumn id="3986" xr3:uid="{874DB50D-3063-4440-9FC6-359D6421A11A}" name="Column3970" dataDxfId="12425"/>
    <tableColumn id="3987" xr3:uid="{D5280B1C-CB9D-4CB7-B5E4-920608529145}" name="Column3971" dataDxfId="12424"/>
    <tableColumn id="3988" xr3:uid="{236FF7CE-6CAF-45AF-9114-6E1D8C597F68}" name="Column3972" dataDxfId="12423"/>
    <tableColumn id="3989" xr3:uid="{D839EEF3-921D-43C3-861C-4F8E78097B70}" name="Column3973" dataDxfId="12422"/>
    <tableColumn id="3990" xr3:uid="{4BF58833-699D-4987-A2D1-2C4E9A5A2C68}" name="Column3974" dataDxfId="12421"/>
    <tableColumn id="3991" xr3:uid="{CD9FF7D0-C7B5-4890-8B57-A65731E819C6}" name="Column3975" dataDxfId="12420"/>
    <tableColumn id="3992" xr3:uid="{90F3FDDD-B16F-4351-8859-DF6B6AEEF95D}" name="Column3976" dataDxfId="12419"/>
    <tableColumn id="3993" xr3:uid="{858BE8C2-A381-4244-AE52-4F4E887C2CDD}" name="Column3977" dataDxfId="12418"/>
    <tableColumn id="3994" xr3:uid="{0170D12F-09EB-4458-B30E-83DC312C209C}" name="Column3978" dataDxfId="12417"/>
    <tableColumn id="3995" xr3:uid="{58BC9725-D867-4590-BA84-5155EB786745}" name="Column3979" dataDxfId="12416"/>
    <tableColumn id="3996" xr3:uid="{2B8024B9-F9DE-4467-A30E-AAFBD32C1F18}" name="Column3980" dataDxfId="12415"/>
    <tableColumn id="3997" xr3:uid="{E3AFE4B3-B94E-4D17-9031-17F4E42A2B35}" name="Column3981" dataDxfId="12414"/>
    <tableColumn id="3998" xr3:uid="{83AA861D-F81F-4F3A-AA55-81459F9F2FF2}" name="Column3982" dataDxfId="12413"/>
    <tableColumn id="3999" xr3:uid="{71DABABA-688A-43EB-9CFB-7D5C112428B7}" name="Column3983" dataDxfId="12412"/>
    <tableColumn id="4000" xr3:uid="{9CD7F368-B8B3-4DC2-B65D-D04F96EF1A01}" name="Column3984" dataDxfId="12411"/>
    <tableColumn id="4001" xr3:uid="{EBC9736E-B4FE-4CC4-9C08-50B7AA9158B3}" name="Column3985" dataDxfId="12410"/>
    <tableColumn id="4002" xr3:uid="{CE8A0665-06DA-462F-9E17-8CFDF6FE2C93}" name="Column3986" dataDxfId="12409"/>
    <tableColumn id="4003" xr3:uid="{E3901CB4-1F6F-4166-9889-A67B329FB4A0}" name="Column3987" dataDxfId="12408"/>
    <tableColumn id="4004" xr3:uid="{E65BCA63-16D8-4E78-B329-3FC65FB1FFD5}" name="Column3988" dataDxfId="12407"/>
    <tableColumn id="4005" xr3:uid="{EB95D8D2-4FE4-46A6-B634-C7EC426702D0}" name="Column3989" dataDxfId="12406"/>
    <tableColumn id="4006" xr3:uid="{D4BD593D-2296-484C-8EE4-17DDA0AC8B7D}" name="Column3990" dataDxfId="12405"/>
    <tableColumn id="4007" xr3:uid="{284193ED-6403-4373-8A46-66F7FC0E5585}" name="Column3991" dataDxfId="12404"/>
    <tableColumn id="4008" xr3:uid="{D8373A21-37A5-40E4-8D3C-0450058FBFCC}" name="Column3992" dataDxfId="12403"/>
    <tableColumn id="4009" xr3:uid="{C1242A8F-5984-487F-AFE0-B0C57AB3D6FB}" name="Column3993" dataDxfId="12402"/>
    <tableColumn id="4010" xr3:uid="{4119F958-DCD1-4BA3-B2CF-E45870C43006}" name="Column3994" dataDxfId="12401"/>
    <tableColumn id="4011" xr3:uid="{4C0F0C27-B99E-4827-B31E-3E84DA1D6838}" name="Column3995" dataDxfId="12400"/>
    <tableColumn id="4012" xr3:uid="{C2E4EF80-19D5-4092-884C-CCBD6CED2289}" name="Column3996" dataDxfId="12399"/>
    <tableColumn id="4013" xr3:uid="{DAA621E5-0EE8-4CF8-B82C-09CE24914A5D}" name="Column3997" dataDxfId="12398"/>
    <tableColumn id="4014" xr3:uid="{BE80A16D-7625-47DC-ACA7-D9BF3DA9E411}" name="Column3998" dataDxfId="12397"/>
    <tableColumn id="4015" xr3:uid="{67E72622-A3E2-44C1-818A-0C3B8BF8060B}" name="Column3999" dataDxfId="12396"/>
    <tableColumn id="4016" xr3:uid="{CF613CE7-9E7F-4A40-B50D-284C12F80667}" name="Column4000" dataDxfId="12395"/>
    <tableColumn id="4017" xr3:uid="{9A4406EF-5456-4D9D-B867-78C455A043DA}" name="Column4001" dataDxfId="12394"/>
    <tableColumn id="4018" xr3:uid="{D013F241-1B8A-455F-835E-00EFFC32EF3C}" name="Column4002" dataDxfId="12393"/>
    <tableColumn id="4019" xr3:uid="{9BBB51D7-D282-487E-A9CA-415A32995034}" name="Column4003" dataDxfId="12392"/>
    <tableColumn id="4020" xr3:uid="{B96DC7DB-5CF5-40DC-A3C2-0B2612B71748}" name="Column4004" dataDxfId="12391"/>
    <tableColumn id="4021" xr3:uid="{5ABB7495-F423-4F01-BFCC-B62AD22CE7C7}" name="Column4005" dataDxfId="12390"/>
    <tableColumn id="4022" xr3:uid="{20D26F16-E954-47A7-9805-AF63DCFA71DE}" name="Column4006" dataDxfId="12389"/>
    <tableColumn id="4023" xr3:uid="{894FCFFA-566F-42DD-B988-9DAF9DB2E0A8}" name="Column4007" dataDxfId="12388"/>
    <tableColumn id="4024" xr3:uid="{600ED31F-BEC5-4097-A286-BE3E930271C9}" name="Column4008" dataDxfId="12387"/>
    <tableColumn id="4025" xr3:uid="{4FFC0163-43B0-41AC-9A5C-072DE8BD5105}" name="Column4009" dataDxfId="12386"/>
    <tableColumn id="4026" xr3:uid="{8690FC36-A094-4F42-9191-37215ABAFE36}" name="Column4010" dataDxfId="12385"/>
    <tableColumn id="4027" xr3:uid="{86A8EBAD-8B11-4ECD-9520-2E0ADEF6D9C2}" name="Column4011" dataDxfId="12384"/>
    <tableColumn id="4028" xr3:uid="{6987E2FF-7163-4CEF-B5F3-B81A3665FDB0}" name="Column4012" dataDxfId="12383"/>
    <tableColumn id="4029" xr3:uid="{0F730168-198D-4C2D-AC1D-228164135887}" name="Column4013" dataDxfId="12382"/>
    <tableColumn id="4030" xr3:uid="{4FE69E2C-90CA-43F7-83D7-1A47022B693F}" name="Column4014" dataDxfId="12381"/>
    <tableColumn id="4031" xr3:uid="{BEB3CEDD-631F-4ABA-B6E8-5B58EFE115A0}" name="Column4015" dataDxfId="12380"/>
    <tableColumn id="4032" xr3:uid="{2EEAED5B-530A-4F8B-8AF7-2CD816FA6960}" name="Column4016" dataDxfId="12379"/>
    <tableColumn id="4033" xr3:uid="{FD97E66B-76E1-4CDC-A875-E1ADEB227376}" name="Column4017" dataDxfId="12378"/>
    <tableColumn id="4034" xr3:uid="{F00B926E-F5A9-4E16-854E-A5330D1C2E8E}" name="Column4018" dataDxfId="12377"/>
    <tableColumn id="4035" xr3:uid="{52005C33-585D-4D99-9940-44F06334F659}" name="Column4019" dataDxfId="12376"/>
    <tableColumn id="4036" xr3:uid="{B10DACE1-FE07-485A-99D7-436B70B1695C}" name="Column4020" dataDxfId="12375"/>
    <tableColumn id="4037" xr3:uid="{5E1D2FCB-B422-4950-9C64-F29D4F344761}" name="Column4021" dataDxfId="12374"/>
    <tableColumn id="4038" xr3:uid="{E6988182-1F46-42DE-9391-0F1FBB0B6983}" name="Column4022" dataDxfId="12373"/>
    <tableColumn id="4039" xr3:uid="{7FF289DF-1E56-498D-BF4E-C9A49B23C686}" name="Column4023" dataDxfId="12372"/>
    <tableColumn id="4040" xr3:uid="{18C99ECC-F3EF-434C-B170-8401A44477EC}" name="Column4024" dataDxfId="12371"/>
    <tableColumn id="4041" xr3:uid="{59EED120-A95D-47A8-856D-3CF2C74EB1D6}" name="Column4025" dataDxfId="12370"/>
    <tableColumn id="4042" xr3:uid="{C74114C9-FE6C-4AB5-B5E7-FB894C7915D7}" name="Column4026" dataDxfId="12369"/>
    <tableColumn id="4043" xr3:uid="{C0626D5D-AE69-4EF6-B5FC-5C77B22C9CF6}" name="Column4027" dataDxfId="12368"/>
    <tableColumn id="4044" xr3:uid="{6E7D5600-BF68-4BEE-9847-7085050CC6FA}" name="Column4028" dataDxfId="12367"/>
    <tableColumn id="4045" xr3:uid="{63383FAD-2D0D-4C7C-9F7A-46EE160FF8D7}" name="Column4029" dataDxfId="12366"/>
    <tableColumn id="4046" xr3:uid="{9101E1DB-365E-425A-83D8-2AAA308FEA9E}" name="Column4030" dataDxfId="12365"/>
    <tableColumn id="4047" xr3:uid="{73197D09-C726-47F8-A25A-64F7E13D9370}" name="Column4031" dataDxfId="12364"/>
    <tableColumn id="4048" xr3:uid="{BFBABB84-B9CD-4340-BE57-1F4819BDC6D9}" name="Column4032" dataDxfId="12363"/>
    <tableColumn id="4049" xr3:uid="{E2EFB83F-A233-4333-BDE7-B391F5EEBCFA}" name="Column4033" dataDxfId="12362"/>
    <tableColumn id="4050" xr3:uid="{691F3AF6-6DBB-42DE-B1C5-E70E4605397A}" name="Column4034" dataDxfId="12361"/>
    <tableColumn id="4051" xr3:uid="{48E8F879-1B90-45D0-896B-22C8B49029AE}" name="Column4035" dataDxfId="12360"/>
    <tableColumn id="4052" xr3:uid="{CEEBF3AB-BC30-4EF6-98A5-C0720CCE56EF}" name="Column4036" dataDxfId="12359"/>
    <tableColumn id="4053" xr3:uid="{F63E9ABB-F6F4-47D2-84F4-4A96AB41C23F}" name="Column4037" dataDxfId="12358"/>
    <tableColumn id="4054" xr3:uid="{FF0F6F2D-EEF2-40C6-921D-82F1F46C7EE5}" name="Column4038" dataDxfId="12357"/>
    <tableColumn id="4055" xr3:uid="{57734E01-AE7C-4A18-9BFB-17461E1C8767}" name="Column4039" dataDxfId="12356"/>
    <tableColumn id="4056" xr3:uid="{BE072FF7-D2ED-475C-A5BC-894A43623E47}" name="Column4040" dataDxfId="12355"/>
    <tableColumn id="4057" xr3:uid="{99F56F82-BA10-48A9-890B-472AE140C793}" name="Column4041" dataDxfId="12354"/>
    <tableColumn id="4058" xr3:uid="{91C24B51-33D1-46FF-B2DC-D2FA2CC69C31}" name="Column4042" dataDxfId="12353"/>
    <tableColumn id="4059" xr3:uid="{FF29A8D0-900C-4B85-AA53-BA2D6ABF332B}" name="Column4043" dataDxfId="12352"/>
    <tableColumn id="4060" xr3:uid="{9E876191-6B3E-4C6B-8C5E-808D9161CED5}" name="Column4044" dataDxfId="12351"/>
    <tableColumn id="4061" xr3:uid="{710AC9F7-DEE8-4A94-824D-8D97BFE37DAC}" name="Column4045" dataDxfId="12350"/>
    <tableColumn id="4062" xr3:uid="{D2CFCE43-A224-42AF-B4B7-AFF53196FFEF}" name="Column4046" dataDxfId="12349"/>
    <tableColumn id="4063" xr3:uid="{8130C4C7-6B46-4B64-9BAE-0A44187DE031}" name="Column4047" dataDxfId="12348"/>
    <tableColumn id="4064" xr3:uid="{E8269FC3-B98E-461C-822B-06667FBDF342}" name="Column4048" dataDxfId="12347"/>
    <tableColumn id="4065" xr3:uid="{285A4616-218D-45E0-B5FC-7814976A9D99}" name="Column4049" dataDxfId="12346"/>
    <tableColumn id="4066" xr3:uid="{979A23DF-D572-4412-BE26-807183377319}" name="Column4050" dataDxfId="12345"/>
    <tableColumn id="4067" xr3:uid="{B4C67E8F-DAD3-4CC8-8C80-7F7A850277DD}" name="Column4051" dataDxfId="12344"/>
    <tableColumn id="4068" xr3:uid="{F5A901FD-86EE-4FD7-B978-F33F379FF6DF}" name="Column4052" dataDxfId="12343"/>
    <tableColumn id="4069" xr3:uid="{8D6FD0E4-2166-4C36-82C9-3CC3F42A642D}" name="Column4053" dataDxfId="12342"/>
    <tableColumn id="4070" xr3:uid="{27379CE5-FF7B-478E-B71C-E71313C43FB8}" name="Column4054" dataDxfId="12341"/>
    <tableColumn id="4071" xr3:uid="{48561FD5-A973-4714-99D2-F34BC6FD4384}" name="Column4055" dataDxfId="12340"/>
    <tableColumn id="4072" xr3:uid="{FF25C542-F6F0-4F36-8B10-7124D068D00D}" name="Column4056" dataDxfId="12339"/>
    <tableColumn id="4073" xr3:uid="{B45DBB7A-6A71-4133-8A33-DB39413E00C5}" name="Column4057" dataDxfId="12338"/>
    <tableColumn id="4074" xr3:uid="{C0879391-D066-4E22-89D6-797C1FC856D2}" name="Column4058" dataDxfId="12337"/>
    <tableColumn id="4075" xr3:uid="{C4517E78-3B8E-4E52-9238-513466DF608A}" name="Column4059" dataDxfId="12336"/>
    <tableColumn id="4076" xr3:uid="{37D7EE10-72A8-40F6-BAC6-B3B7588F72E1}" name="Column4060" dataDxfId="12335"/>
    <tableColumn id="4077" xr3:uid="{BDAE05B4-A68D-4675-BE0F-63B811D7DE94}" name="Column4061" dataDxfId="12334"/>
    <tableColumn id="4078" xr3:uid="{FAFA560C-7FD9-478C-9730-491E227169AB}" name="Column4062" dataDxfId="12333"/>
    <tableColumn id="4079" xr3:uid="{14C5C70E-311B-4B4F-AF1E-EC275EEA3228}" name="Column4063" dataDxfId="12332"/>
    <tableColumn id="4080" xr3:uid="{2FA41CD2-2ADF-4425-98D4-FC89DF35A571}" name="Column4064" dataDxfId="12331"/>
    <tableColumn id="4081" xr3:uid="{6EAE5135-FBFB-4DA5-9E1D-F5979C5024CC}" name="Column4065" dataDxfId="12330"/>
    <tableColumn id="4082" xr3:uid="{E37F657B-D9DF-44AB-A226-D4B22EA1D93E}" name="Column4066" dataDxfId="12329"/>
    <tableColumn id="4083" xr3:uid="{BE2281A8-7E22-4753-B80D-0AA91CDE2C7C}" name="Column4067" dataDxfId="12328"/>
    <tableColumn id="4084" xr3:uid="{AA4296F6-3EDF-4A80-AD05-D9DC6FA085DB}" name="Column4068" dataDxfId="12327"/>
    <tableColumn id="4085" xr3:uid="{2D148EBF-945E-4978-B15B-AB73225FC7F7}" name="Column4069" dataDxfId="12326"/>
    <tableColumn id="4086" xr3:uid="{9314C8C4-C2DF-432F-83D6-FE5E4B43A8EA}" name="Column4070" dataDxfId="12325"/>
    <tableColumn id="4087" xr3:uid="{A821E042-93E6-4026-A68C-1E6D547E2B4A}" name="Column4071" dataDxfId="12324"/>
    <tableColumn id="4088" xr3:uid="{96C4070D-2960-449B-BE1F-74F1C5BC8383}" name="Column4072" dataDxfId="12323"/>
    <tableColumn id="4089" xr3:uid="{57A97623-1B65-404E-AD8B-CEF11DC9EE37}" name="Column4073" dataDxfId="12322"/>
    <tableColumn id="4090" xr3:uid="{6F8A81EA-D7BA-4A23-8554-6882A57C8305}" name="Column4074" dataDxfId="12321"/>
    <tableColumn id="4091" xr3:uid="{BE22D169-6974-4AF4-A988-178EB511B4F1}" name="Column4075" dataDxfId="12320"/>
    <tableColumn id="4092" xr3:uid="{E6B5456F-56EB-4146-AF5E-E7A59AAC9EA9}" name="Column4076" dataDxfId="12319"/>
    <tableColumn id="4093" xr3:uid="{BF25B3B4-8DCB-4E77-8168-07148190BBEA}" name="Column4077" dataDxfId="12318"/>
    <tableColumn id="4094" xr3:uid="{7398F8CE-6D72-4C0B-9CB0-78161B6D448B}" name="Column4078" dataDxfId="12317"/>
    <tableColumn id="4095" xr3:uid="{4D70143D-BC26-4E02-84EB-53B68DEB123C}" name="Column4079" dataDxfId="12316"/>
    <tableColumn id="4096" xr3:uid="{8F14DA58-6D75-4B15-8DCF-858FC4771294}" name="Column4080" dataDxfId="12315"/>
    <tableColumn id="4097" xr3:uid="{BC26448E-C3FF-486E-8F34-AF7D617E00E6}" name="Column4081" dataDxfId="12314"/>
    <tableColumn id="4098" xr3:uid="{C559865E-51D3-48F0-8521-7D6CB08A1EB2}" name="Column4082" dataDxfId="12313"/>
    <tableColumn id="4099" xr3:uid="{3ED496EA-CCDB-4FA8-808B-D1E63B74A686}" name="Column4083" dataDxfId="12312"/>
    <tableColumn id="4100" xr3:uid="{9D2302C3-E0C8-464A-93A8-D430F465FB44}" name="Column4084" dataDxfId="12311"/>
    <tableColumn id="4101" xr3:uid="{FEA10A50-57AD-4AC9-80F8-66A03F6ED1A5}" name="Column4085" dataDxfId="12310"/>
    <tableColumn id="4102" xr3:uid="{84B6075B-DEC1-4180-8E50-F471D5BF51A6}" name="Column4086" dataDxfId="12309"/>
    <tableColumn id="4103" xr3:uid="{7D44ED8A-7E45-40BA-AED3-5DB6E537BDE8}" name="Column4087" dataDxfId="12308"/>
    <tableColumn id="4104" xr3:uid="{8400D419-B451-415F-B783-358DF651B865}" name="Column4088" dataDxfId="12307"/>
    <tableColumn id="4105" xr3:uid="{3289728C-B171-4BCB-A657-2807E333F885}" name="Column4089" dataDxfId="12306"/>
    <tableColumn id="4106" xr3:uid="{721B20B1-32AB-4478-92B6-11A87DBFB75B}" name="Column4090" dataDxfId="12305"/>
    <tableColumn id="4107" xr3:uid="{CE4571CA-9F2D-4FEC-826A-6B29159D5892}" name="Column4091" dataDxfId="12304"/>
    <tableColumn id="4108" xr3:uid="{0C83F83E-809B-4425-B586-BC844315F725}" name="Column4092" dataDxfId="12303"/>
    <tableColumn id="4109" xr3:uid="{B203FEF2-AD72-478A-AE08-061B56F47D1C}" name="Column4093" dataDxfId="12302"/>
    <tableColumn id="4110" xr3:uid="{AB83D626-FF5B-4A7B-B7AA-8597E1F39EBA}" name="Column4094" dataDxfId="12301"/>
    <tableColumn id="4111" xr3:uid="{0B55C1F4-409F-482C-ADCD-3A6F5D46D5CE}" name="Column4095" dataDxfId="12300"/>
    <tableColumn id="4112" xr3:uid="{ABC93C00-125A-49F3-8B1C-194111396791}" name="Column4096" dataDxfId="12299"/>
    <tableColumn id="4113" xr3:uid="{963DBB6C-FDD0-4E9C-9D65-0CB924036827}" name="Column4097" dataDxfId="12298"/>
    <tableColumn id="4114" xr3:uid="{58F9F3A1-5ACA-42AA-B7C9-DA47DE0CC04B}" name="Column4098" dataDxfId="12297"/>
    <tableColumn id="4115" xr3:uid="{AD7B93C7-22CE-4AA9-8DF1-D6735F759517}" name="Column4099" dataDxfId="12296"/>
    <tableColumn id="4116" xr3:uid="{86BD8230-5201-41F7-B780-D8833E18ECCD}" name="Column4100" dataDxfId="12295"/>
    <tableColumn id="4117" xr3:uid="{488C8DFE-B118-459B-8011-8D3D126678A7}" name="Column4101" dataDxfId="12294"/>
    <tableColumn id="4118" xr3:uid="{816C3F2C-1EC4-4400-92EE-974B8D8E6DCD}" name="Column4102" dataDxfId="12293"/>
    <tableColumn id="4119" xr3:uid="{C38D2D1A-CFBE-4931-AA3C-D47C5A8DFFED}" name="Column4103" dataDxfId="12292"/>
    <tableColumn id="4120" xr3:uid="{27904DB2-7CA5-46C7-A4AF-28BF2CF638E4}" name="Column4104" dataDxfId="12291"/>
    <tableColumn id="4121" xr3:uid="{A1ADF87E-C2DD-4987-A1F2-9E6F23945395}" name="Column4105" dataDxfId="12290"/>
    <tableColumn id="4122" xr3:uid="{55AD0287-7079-41C1-AA69-DEE0DE1E9294}" name="Column4106" dataDxfId="12289"/>
    <tableColumn id="4123" xr3:uid="{F7CA1D5F-1414-4F55-9AD3-62EAB9B4F394}" name="Column4107" dataDxfId="12288"/>
    <tableColumn id="4124" xr3:uid="{93BC7432-1622-49F8-9328-02A9B5AE5F67}" name="Column4108" dataDxfId="12287"/>
    <tableColumn id="4125" xr3:uid="{B853848A-C164-4B1F-A726-C8DBC3A34491}" name="Column4109" dataDxfId="12286"/>
    <tableColumn id="4126" xr3:uid="{A8DA980D-5855-4658-9E43-215091F2CD4A}" name="Column4110" dataDxfId="12285"/>
    <tableColumn id="4127" xr3:uid="{D3670F6E-DEEC-451A-93C8-C3F0845EF31E}" name="Column4111" dataDxfId="12284"/>
    <tableColumn id="4128" xr3:uid="{A7EB51CD-F28F-49F3-B03A-775C131FF336}" name="Column4112" dataDxfId="12283"/>
    <tableColumn id="4129" xr3:uid="{E64D61E0-CE38-4843-BCDD-049F90809988}" name="Column4113" dataDxfId="12282"/>
    <tableColumn id="4130" xr3:uid="{3A8D4F23-8153-47E2-A634-9F137362136D}" name="Column4114" dataDxfId="12281"/>
    <tableColumn id="4131" xr3:uid="{D4BFFC18-BAF8-4D5D-ADF1-76E9F265E164}" name="Column4115" dataDxfId="12280"/>
    <tableColumn id="4132" xr3:uid="{B3D22596-ABF6-4B2D-B02E-16914E17580D}" name="Column4116" dataDxfId="12279"/>
    <tableColumn id="4133" xr3:uid="{B0E105B5-4EEE-40B3-924D-3F3E10F8EABB}" name="Column4117" dataDxfId="12278"/>
    <tableColumn id="4134" xr3:uid="{AB885F58-F348-4104-96C2-28C4BF714CBE}" name="Column4118" dataDxfId="12277"/>
    <tableColumn id="4135" xr3:uid="{280C5208-8247-4616-A1F6-526C59753AD0}" name="Column4119" dataDxfId="12276"/>
    <tableColumn id="4136" xr3:uid="{AD98E437-A91C-4528-AA7D-B92ED529F16E}" name="Column4120" dataDxfId="12275"/>
    <tableColumn id="4137" xr3:uid="{F54DA377-31A9-43F4-BE8F-ECD71BF2D935}" name="Column4121" dataDxfId="12274"/>
    <tableColumn id="4138" xr3:uid="{6408DCD5-40ED-4EA2-95D0-0EA2E4E78221}" name="Column4122" dataDxfId="12273"/>
    <tableColumn id="4139" xr3:uid="{4745C1EF-743F-4662-93F4-A2B659ABCFC1}" name="Column4123" dataDxfId="12272"/>
    <tableColumn id="4140" xr3:uid="{806175BF-444B-4D54-A831-560DF1AD5018}" name="Column4124" dataDxfId="12271"/>
    <tableColumn id="4141" xr3:uid="{B461630B-95CD-46E2-9FB7-C8E1415C85E3}" name="Column4125" dataDxfId="12270"/>
    <tableColumn id="4142" xr3:uid="{21526577-CA39-4563-8F75-5134E58AC878}" name="Column4126" dataDxfId="12269"/>
    <tableColumn id="4143" xr3:uid="{90E1B689-1B39-4CBD-B7BD-328CFD80F1C5}" name="Column4127" dataDxfId="12268"/>
    <tableColumn id="4144" xr3:uid="{3E5FBD67-4123-42D1-A2AF-51301A933AA1}" name="Column4128" dataDxfId="12267"/>
    <tableColumn id="4145" xr3:uid="{BFE54846-5685-42F8-98E7-FF13A9098A33}" name="Column4129" dataDxfId="12266"/>
    <tableColumn id="4146" xr3:uid="{B11055A1-9A2F-4FA0-A268-3CE66005A738}" name="Column4130" dataDxfId="12265"/>
    <tableColumn id="4147" xr3:uid="{791C0C45-3B73-49FA-9E5D-749A2CDDE058}" name="Column4131" dataDxfId="12264"/>
    <tableColumn id="4148" xr3:uid="{DD4046C7-6699-45CC-9F7E-F00E1A7C3702}" name="Column4132" dataDxfId="12263"/>
    <tableColumn id="4149" xr3:uid="{CFE6B595-3C54-43C4-A03C-95B2E1FD2B86}" name="Column4133" dataDxfId="12262"/>
    <tableColumn id="4150" xr3:uid="{6338BCC1-F145-4852-9D08-6DCF2A4063B1}" name="Column4134" dataDxfId="12261"/>
    <tableColumn id="4151" xr3:uid="{82668F6D-6F64-41C9-B2B0-48A9E0826715}" name="Column4135" dataDxfId="12260"/>
    <tableColumn id="4152" xr3:uid="{2066021C-44DE-4FDE-901D-249A82FA54FA}" name="Column4136" dataDxfId="12259"/>
    <tableColumn id="4153" xr3:uid="{67ACEC84-59CF-49F9-B149-BC7A60205D58}" name="Column4137" dataDxfId="12258"/>
    <tableColumn id="4154" xr3:uid="{4DAFD8EF-EE8F-4BAA-9227-2BA0C2ED3415}" name="Column4138" dataDxfId="12257"/>
    <tableColumn id="4155" xr3:uid="{EAB92B88-8C8A-4E54-8D4C-CDA3368850A3}" name="Column4139" dataDxfId="12256"/>
    <tableColumn id="4156" xr3:uid="{7AE986E1-7BC3-4FF8-B93A-C21B32B84BC6}" name="Column4140" dataDxfId="12255"/>
    <tableColumn id="4157" xr3:uid="{1D6377B4-87E3-45AB-B7F6-3CD8FCF82462}" name="Column4141" dataDxfId="12254"/>
    <tableColumn id="4158" xr3:uid="{0A1B5445-4D80-4BB8-8986-9C9D1AE3F21C}" name="Column4142" dataDxfId="12253"/>
    <tableColumn id="4159" xr3:uid="{0D29A1AF-E5AF-474D-B907-D2121272CAF8}" name="Column4143" dataDxfId="12252"/>
    <tableColumn id="4160" xr3:uid="{71010B22-569D-4B5D-B5F4-8BBBD54D0305}" name="Column4144" dataDxfId="12251"/>
    <tableColumn id="4161" xr3:uid="{C049DA25-C0E0-40C8-B1E0-1E6F262D2DE0}" name="Column4145" dataDxfId="12250"/>
    <tableColumn id="4162" xr3:uid="{F66FC90D-46E7-498F-8BCA-B672C8A7474C}" name="Column4146" dataDxfId="12249"/>
    <tableColumn id="4163" xr3:uid="{219BAEFE-7071-4F0E-AD46-F656FA9AC067}" name="Column4147" dataDxfId="12248"/>
    <tableColumn id="4164" xr3:uid="{CE194334-9B3E-4AAA-BB17-9DAE2264B834}" name="Column4148" dataDxfId="12247"/>
    <tableColumn id="4165" xr3:uid="{86D84DDA-BEF8-4026-B189-402758698667}" name="Column4149" dataDxfId="12246"/>
    <tableColumn id="4166" xr3:uid="{F9617F98-A8D7-4024-A589-A5CE053D1A69}" name="Column4150" dataDxfId="12245"/>
    <tableColumn id="4167" xr3:uid="{9A2E52C7-FB3B-46E0-BC63-6AD855B2D92D}" name="Column4151" dataDxfId="12244"/>
    <tableColumn id="4168" xr3:uid="{243C2B12-CA5E-4CBC-912C-E6E246D6A6D9}" name="Column4152" dataDxfId="12243"/>
    <tableColumn id="4169" xr3:uid="{D5CB54D2-9F70-426E-852C-77AF5FF22D08}" name="Column4153" dataDxfId="12242"/>
    <tableColumn id="4170" xr3:uid="{07C99E00-EDFD-4291-BEE4-39B801170F9A}" name="Column4154" dataDxfId="12241"/>
    <tableColumn id="4171" xr3:uid="{F8BCE215-B2AB-4C15-887A-8DBE41047F40}" name="Column4155" dataDxfId="12240"/>
    <tableColumn id="4172" xr3:uid="{15A42604-B231-45E0-9A04-E155F6D4ABE0}" name="Column4156" dataDxfId="12239"/>
    <tableColumn id="4173" xr3:uid="{4D80E9B2-0A38-4BBC-A94B-D05980022481}" name="Column4157" dataDxfId="12238"/>
    <tableColumn id="4174" xr3:uid="{2D601D58-71CE-4627-8C20-7CE5D9DB67D3}" name="Column4158" dataDxfId="12237"/>
    <tableColumn id="4175" xr3:uid="{327D5B85-FF86-4198-83FF-51546C3C2845}" name="Column4159" dataDxfId="12236"/>
    <tableColumn id="4176" xr3:uid="{D4F36733-3B33-4693-A0B3-6421B4A2C139}" name="Column4160" dataDxfId="12235"/>
    <tableColumn id="4177" xr3:uid="{19EB3205-1557-44CC-9799-D96AD6573E69}" name="Column4161" dataDxfId="12234"/>
    <tableColumn id="4178" xr3:uid="{8AE9B66C-180A-4F02-AAE6-7DCBB63A62CE}" name="Column4162" dataDxfId="12233"/>
    <tableColumn id="4179" xr3:uid="{C6DE4EE6-0CCA-483C-8B0A-24A96F4B8948}" name="Column4163" dataDxfId="12232"/>
    <tableColumn id="4180" xr3:uid="{30B293BD-0095-4398-9F37-9EEDFE5088D8}" name="Column4164" dataDxfId="12231"/>
    <tableColumn id="4181" xr3:uid="{A2400119-5224-4580-B10E-C029EBBD33DE}" name="Column4165" dataDxfId="12230"/>
    <tableColumn id="4182" xr3:uid="{2C67F34C-42C2-42F6-A411-0454F38EC779}" name="Column4166" dataDxfId="12229"/>
    <tableColumn id="4183" xr3:uid="{903FA4E2-4FD4-4E26-8C3B-2A6C6128D6F1}" name="Column4167" dataDxfId="12228"/>
    <tableColumn id="4184" xr3:uid="{31F3ACDC-12C6-4FE7-AD55-7FDFE2B8C184}" name="Column4168" dataDxfId="12227"/>
    <tableColumn id="4185" xr3:uid="{0EF73B7F-FA99-4680-9416-ABF30F773D15}" name="Column4169" dataDxfId="12226"/>
    <tableColumn id="4186" xr3:uid="{A970F86A-3195-490E-8DFB-440DDECD18AE}" name="Column4170" dataDxfId="12225"/>
    <tableColumn id="4187" xr3:uid="{8D82A4CA-9C8A-44A9-9EF2-68A872EEB3E4}" name="Column4171" dataDxfId="12224"/>
    <tableColumn id="4188" xr3:uid="{B029BF03-EE4D-4187-A019-AE6D85C09468}" name="Column4172" dataDxfId="12223"/>
    <tableColumn id="4189" xr3:uid="{F1097ED0-BC77-48D8-970A-10A21311EF4E}" name="Column4173" dataDxfId="12222"/>
    <tableColumn id="4190" xr3:uid="{6759B376-53B5-4C96-939C-09FB819AF4CE}" name="Column4174" dataDxfId="12221"/>
    <tableColumn id="4191" xr3:uid="{1908AE80-EB69-482B-8E2A-76398965A298}" name="Column4175" dataDxfId="12220"/>
    <tableColumn id="4192" xr3:uid="{10854F0B-95A4-4696-8112-D097541F83C6}" name="Column4176" dataDxfId="12219"/>
    <tableColumn id="4193" xr3:uid="{D9709F75-5FF0-41F9-84F5-8567615E0306}" name="Column4177" dataDxfId="12218"/>
    <tableColumn id="4194" xr3:uid="{A583232B-D485-4FE0-93B4-5AB578DB99FF}" name="Column4178" dataDxfId="12217"/>
    <tableColumn id="4195" xr3:uid="{48C2CF14-EB99-46D9-9697-16AE3E587783}" name="Column4179" dataDxfId="12216"/>
    <tableColumn id="4196" xr3:uid="{76C6A5D4-E140-4BD1-924F-6E8D41E9C0B3}" name="Column4180" dataDxfId="12215"/>
    <tableColumn id="4197" xr3:uid="{2A77AE54-E39A-4B02-A9DC-9F8491752F97}" name="Column4181" dataDxfId="12214"/>
    <tableColumn id="4198" xr3:uid="{68DE50E0-1FCC-4AD1-B24A-8FC2626DEA78}" name="Column4182" dataDxfId="12213"/>
    <tableColumn id="4199" xr3:uid="{841227B5-163A-4CC1-AF49-CD8DEAC583CF}" name="Column4183" dataDxfId="12212"/>
    <tableColumn id="4200" xr3:uid="{6424EC34-C91D-42C3-B6FD-3B9BF6975D4D}" name="Column4184" dataDxfId="12211"/>
    <tableColumn id="4201" xr3:uid="{9B159A45-DF53-4991-B931-1646C2B419D6}" name="Column4185" dataDxfId="12210"/>
    <tableColumn id="4202" xr3:uid="{DB734396-6478-4957-AC14-2B774B1CC359}" name="Column4186" dataDxfId="12209"/>
    <tableColumn id="4203" xr3:uid="{CB2BEE92-098E-4A07-B0A4-55841AA9F631}" name="Column4187" dataDxfId="12208"/>
    <tableColumn id="4204" xr3:uid="{2761FA90-1CFE-40F2-829A-958245DA8113}" name="Column4188" dataDxfId="12207"/>
    <tableColumn id="4205" xr3:uid="{EC65129D-129C-4791-899F-A355F3F2316D}" name="Column4189" dataDxfId="12206"/>
    <tableColumn id="4206" xr3:uid="{1DC94B61-607E-420D-86AF-C04563E10694}" name="Column4190" dataDxfId="12205"/>
    <tableColumn id="4207" xr3:uid="{4A28959B-62B5-4BF2-939F-56D617BCE2AB}" name="Column4191" dataDxfId="12204"/>
    <tableColumn id="4208" xr3:uid="{82F79F03-A09E-4C76-B880-7DB7E3B09888}" name="Column4192" dataDxfId="12203"/>
    <tableColumn id="4209" xr3:uid="{C0C5068B-DD36-495C-A36E-1EB57EC96AD1}" name="Column4193" dataDxfId="12202"/>
    <tableColumn id="4210" xr3:uid="{4FF4F4FC-4830-42AB-8371-E8E8413C8228}" name="Column4194" dataDxfId="12201"/>
    <tableColumn id="4211" xr3:uid="{FEC0BD43-E487-4723-8135-0AF2E3E2DA22}" name="Column4195" dataDxfId="12200"/>
    <tableColumn id="4212" xr3:uid="{351B78E0-66A8-4A31-9C6F-41D4D65BC9FE}" name="Column4196" dataDxfId="12199"/>
    <tableColumn id="4213" xr3:uid="{F24A0E9B-153E-44C5-868C-AE56016400EA}" name="Column4197" dataDxfId="12198"/>
    <tableColumn id="4214" xr3:uid="{49BAA731-B256-453B-A5E7-05212D2AA218}" name="Column4198" dataDxfId="12197"/>
    <tableColumn id="4215" xr3:uid="{2557DD2F-1A76-4701-9924-735D227F5FE6}" name="Column4199" dataDxfId="12196"/>
    <tableColumn id="4216" xr3:uid="{D36D0E40-7E52-4CC0-BB71-1FCB3AAEC246}" name="Column4200" dataDxfId="12195"/>
    <tableColumn id="4217" xr3:uid="{A8C5BA27-5452-485E-AF2D-BC136745E657}" name="Column4201" dataDxfId="12194"/>
    <tableColumn id="4218" xr3:uid="{F549790C-27F9-47D0-A5F0-B511198F8713}" name="Column4202" dataDxfId="12193"/>
    <tableColumn id="4219" xr3:uid="{AAAB5CC8-7056-4FDF-B9BC-7C1697914DA5}" name="Column4203" dataDxfId="12192"/>
    <tableColumn id="4220" xr3:uid="{B89D293D-5B9E-4A17-A269-E14BDEB0ED76}" name="Column4204" dataDxfId="12191"/>
    <tableColumn id="4221" xr3:uid="{5D80A149-BC5E-4F57-8356-0510E7E83649}" name="Column4205" dataDxfId="12190"/>
    <tableColumn id="4222" xr3:uid="{8CF24DC3-335B-4359-9039-4FEEBC5FCF63}" name="Column4206" dataDxfId="12189"/>
    <tableColumn id="4223" xr3:uid="{89487DF1-BF74-4DA5-BE30-F216EBB97946}" name="Column4207" dataDxfId="12188"/>
    <tableColumn id="4224" xr3:uid="{2D46415B-6184-4DB1-B08C-B4E738E9F186}" name="Column4208" dataDxfId="12187"/>
    <tableColumn id="4225" xr3:uid="{06B2952F-C8E6-4FAB-9DF1-3F8A1A56036E}" name="Column4209" dataDxfId="12186"/>
    <tableColumn id="4226" xr3:uid="{BA6E27E8-339D-4FB6-BBBB-BFBB47C62561}" name="Column4210" dataDxfId="12185"/>
    <tableColumn id="4227" xr3:uid="{F8DDB103-E0C5-4630-9CAA-FF0A4E4F673A}" name="Column4211" dataDxfId="12184"/>
    <tableColumn id="4228" xr3:uid="{71EAA1D4-C2FA-4EC0-A810-FEB48D35B0D8}" name="Column4212" dataDxfId="12183"/>
    <tableColumn id="4229" xr3:uid="{27B70620-B55D-4C3F-8B0E-F6E5F138235A}" name="Column4213" dataDxfId="12182"/>
    <tableColumn id="4230" xr3:uid="{F181159B-EE96-4514-89A1-8354CD2AAD8A}" name="Column4214" dataDxfId="12181"/>
    <tableColumn id="4231" xr3:uid="{00D1FCAA-3CAF-4E5D-B48F-1B9E6CCE13E2}" name="Column4215" dataDxfId="12180"/>
    <tableColumn id="4232" xr3:uid="{500CD9D0-49C6-43B5-AEDF-43FE03B46CAB}" name="Column4216" dataDxfId="12179"/>
    <tableColumn id="4233" xr3:uid="{09266CFA-9203-477E-9BAA-2E0D08A3CA76}" name="Column4217" dataDxfId="12178"/>
    <tableColumn id="4234" xr3:uid="{2B7421AC-8398-467E-8D6F-B4B245ED92F7}" name="Column4218" dataDxfId="12177"/>
    <tableColumn id="4235" xr3:uid="{C4406CA5-FDEF-4A7C-927A-942B58871FA4}" name="Column4219" dataDxfId="12176"/>
    <tableColumn id="4236" xr3:uid="{9A7E9235-AA31-4253-8E7C-F65578623E47}" name="Column4220" dataDxfId="12175"/>
    <tableColumn id="4237" xr3:uid="{00D61AE2-4411-44D7-A70E-0065CD668AE8}" name="Column4221" dataDxfId="12174"/>
    <tableColumn id="4238" xr3:uid="{972542D9-1F13-45B0-8195-9611C4CF7D72}" name="Column4222" dataDxfId="12173"/>
    <tableColumn id="4239" xr3:uid="{8A4F858E-F2E0-4175-9159-A1BA9B74A56A}" name="Column4223" dataDxfId="12172"/>
    <tableColumn id="4240" xr3:uid="{19D80FC9-EBE9-41D2-A5D2-E07CF16FD87E}" name="Column4224" dataDxfId="12171"/>
    <tableColumn id="4241" xr3:uid="{6D0E1579-6376-407E-BEA9-EA0B12A855FF}" name="Column4225" dataDxfId="12170"/>
    <tableColumn id="4242" xr3:uid="{499984C1-3C75-4B07-AC7D-CFC664E54A49}" name="Column4226" dataDxfId="12169"/>
    <tableColumn id="4243" xr3:uid="{71164179-039F-448C-B3F9-11A88A103BF0}" name="Column4227" dataDxfId="12168"/>
    <tableColumn id="4244" xr3:uid="{6C387EDF-4130-4DD5-9274-77FDF6513F0F}" name="Column4228" dataDxfId="12167"/>
    <tableColumn id="4245" xr3:uid="{E3D63D26-62FC-4A36-BF54-D14D2CDD282B}" name="Column4229" dataDxfId="12166"/>
    <tableColumn id="4246" xr3:uid="{4F0044AF-EFFE-4A2E-B8ED-48D834A49C18}" name="Column4230" dataDxfId="12165"/>
    <tableColumn id="4247" xr3:uid="{F46D75AA-BA39-4DCF-B51C-56BE203039D2}" name="Column4231" dataDxfId="12164"/>
    <tableColumn id="4248" xr3:uid="{4C1916EE-5390-4C43-A9F3-77DE730E89E1}" name="Column4232" dataDxfId="12163"/>
    <tableColumn id="4249" xr3:uid="{27A03E87-237E-4204-B05B-B4B48D0E9FEF}" name="Column4233" dataDxfId="12162"/>
    <tableColumn id="4250" xr3:uid="{EB3E970B-99D3-4904-8241-AB5658540E93}" name="Column4234" dataDxfId="12161"/>
    <tableColumn id="4251" xr3:uid="{BEE383D5-3FEF-44F4-96EA-59EE3FE9B774}" name="Column4235" dataDxfId="12160"/>
    <tableColumn id="4252" xr3:uid="{DC906FDF-7EE4-4BBA-8D59-F3C1792EEBC4}" name="Column4236" dataDxfId="12159"/>
    <tableColumn id="4253" xr3:uid="{C74D1737-5302-4069-A747-D985CBA12789}" name="Column4237" dataDxfId="12158"/>
    <tableColumn id="4254" xr3:uid="{71B19D59-3DF6-463B-81F0-81F1138DA781}" name="Column4238" dataDxfId="12157"/>
    <tableColumn id="4255" xr3:uid="{AB29946C-F7B7-42E7-9B57-15C3D1B77AB0}" name="Column4239" dataDxfId="12156"/>
    <tableColumn id="4256" xr3:uid="{14741A94-0E6A-4C7F-A645-8F4768FFA099}" name="Column4240" dataDxfId="12155"/>
    <tableColumn id="4257" xr3:uid="{FD674B76-6582-45D0-B7E5-22EB97B9A06B}" name="Column4241" dataDxfId="12154"/>
    <tableColumn id="4258" xr3:uid="{663F17E4-0D22-44B8-A716-68A91B2DC86F}" name="Column4242" dataDxfId="12153"/>
    <tableColumn id="4259" xr3:uid="{D97AD030-2CC3-4054-8339-89D4C389DF64}" name="Column4243" dataDxfId="12152"/>
    <tableColumn id="4260" xr3:uid="{E7A66AAF-41F3-45D6-AC7C-3292E3891594}" name="Column4244" dataDxfId="12151"/>
    <tableColumn id="4261" xr3:uid="{80C8496E-6851-43C2-9BCE-2C71AE26D550}" name="Column4245" dataDxfId="12150"/>
    <tableColumn id="4262" xr3:uid="{133FB793-4E50-45D3-800F-1C116743095F}" name="Column4246" dataDxfId="12149"/>
    <tableColumn id="4263" xr3:uid="{8105C3CF-F749-427A-8259-F102025E1E8B}" name="Column4247" dataDxfId="12148"/>
    <tableColumn id="4264" xr3:uid="{7AC42170-3D76-47A0-8123-609D6B310C99}" name="Column4248" dataDxfId="12147"/>
    <tableColumn id="4265" xr3:uid="{53BE5349-61DF-42BA-8851-9701996A3AE4}" name="Column4249" dataDxfId="12146"/>
    <tableColumn id="4266" xr3:uid="{F5B27724-460B-44B9-92B8-FC076ED87385}" name="Column4250" dataDxfId="12145"/>
    <tableColumn id="4267" xr3:uid="{BB8DD0EA-EC75-43AC-81D7-F9F3CFADB829}" name="Column4251" dataDxfId="12144"/>
    <tableColumn id="4268" xr3:uid="{2CFC694C-D3AD-4E02-9DAE-41C8DEACD59C}" name="Column4252" dataDxfId="12143"/>
    <tableColumn id="4269" xr3:uid="{A2C9AD35-D82A-4FF8-8367-6B3B2FF38FAF}" name="Column4253" dataDxfId="12142"/>
    <tableColumn id="4270" xr3:uid="{A6450B28-9FE4-4138-8C31-F8A06001C5DE}" name="Column4254" dataDxfId="12141"/>
    <tableColumn id="4271" xr3:uid="{25B388EC-D61E-4953-82A9-8E480845B1D4}" name="Column4255" dataDxfId="12140"/>
    <tableColumn id="4272" xr3:uid="{8F91A697-C5B8-4D21-9119-66BD363CA732}" name="Column4256" dataDxfId="12139"/>
    <tableColumn id="4273" xr3:uid="{2F02FEDD-7B1F-48EC-B266-D8AAB77783A2}" name="Column4257" dataDxfId="12138"/>
    <tableColumn id="4274" xr3:uid="{C1DD2708-7140-4DD9-8815-F9765116A971}" name="Column4258" dataDxfId="12137"/>
    <tableColumn id="4275" xr3:uid="{514A089A-D0A1-4B18-B207-85E58C203C6B}" name="Column4259" dataDxfId="12136"/>
    <tableColumn id="4276" xr3:uid="{682967AC-1024-4D49-8C35-E03AF89D2866}" name="Column4260" dataDxfId="12135"/>
    <tableColumn id="4277" xr3:uid="{9EFB4C42-A23B-417F-89D2-BB95AD6009E9}" name="Column4261" dataDxfId="12134"/>
    <tableColumn id="4278" xr3:uid="{9B16393D-9B95-47A2-8B93-19A9D855A3C8}" name="Column4262" dataDxfId="12133"/>
    <tableColumn id="4279" xr3:uid="{81C50688-FA77-4CE1-9544-B96638D12ABA}" name="Column4263" dataDxfId="12132"/>
    <tableColumn id="4280" xr3:uid="{DABAEA84-1D46-48F3-96B0-8DD070842436}" name="Column4264" dataDxfId="12131"/>
    <tableColumn id="4281" xr3:uid="{E135D191-98BC-4010-BC08-C9F265CD9BCB}" name="Column4265" dataDxfId="12130"/>
    <tableColumn id="4282" xr3:uid="{6481ADF5-31EA-4CBC-9321-5FC55EABB0CC}" name="Column4266" dataDxfId="12129"/>
    <tableColumn id="4283" xr3:uid="{01F6CBD8-FD36-46A2-AB7D-50384BA28020}" name="Column4267" dataDxfId="12128"/>
    <tableColumn id="4284" xr3:uid="{60D5F67E-84EE-489C-9E1B-70B29A395939}" name="Column4268" dataDxfId="12127"/>
    <tableColumn id="4285" xr3:uid="{59CA6913-B498-46C4-B733-4D53196EA2F6}" name="Column4269" dataDxfId="12126"/>
    <tableColumn id="4286" xr3:uid="{08752155-A921-48EE-BED3-40F020805F7D}" name="Column4270" dataDxfId="12125"/>
    <tableColumn id="4287" xr3:uid="{88B3B81F-0223-45DB-BE55-4D9DDA62EFDC}" name="Column4271" dataDxfId="12124"/>
    <tableColumn id="4288" xr3:uid="{13BC6A48-4D4E-42E4-B026-6846DE118990}" name="Column4272" dataDxfId="12123"/>
    <tableColumn id="4289" xr3:uid="{27929BA3-D119-4498-8879-8561B662D8B5}" name="Column4273" dataDxfId="12122"/>
    <tableColumn id="4290" xr3:uid="{E05FCC38-F495-465A-94D9-825B77348FE3}" name="Column4274" dataDxfId="12121"/>
    <tableColumn id="4291" xr3:uid="{6799FC29-CDAD-4DAC-9A46-9B304BC68F03}" name="Column4275" dataDxfId="12120"/>
    <tableColumn id="4292" xr3:uid="{ACF2B9E9-C671-4483-A3A7-E36A6B7045E6}" name="Column4276" dataDxfId="12119"/>
    <tableColumn id="4293" xr3:uid="{B7EE452B-7E89-4A70-86CA-D709FA41E800}" name="Column4277" dataDxfId="12118"/>
    <tableColumn id="4294" xr3:uid="{7F207272-7394-41AE-B211-1395B064B0BB}" name="Column4278" dataDxfId="12117"/>
    <tableColumn id="4295" xr3:uid="{61F1547A-62B4-4D46-89D3-DAFD3E9B6955}" name="Column4279" dataDxfId="12116"/>
    <tableColumn id="4296" xr3:uid="{2F6AFC06-E063-4419-99AA-07CE9DBD3D6B}" name="Column4280" dataDxfId="12115"/>
    <tableColumn id="4297" xr3:uid="{D69D78FF-15C1-4DC3-925B-9940B95F4EA9}" name="Column4281" dataDxfId="12114"/>
    <tableColumn id="4298" xr3:uid="{5F2F8E10-ADA9-4F4A-9C43-2C66C041F4D0}" name="Column4282" dataDxfId="12113"/>
    <tableColumn id="4299" xr3:uid="{7F5DB540-7489-46AD-AD51-FD7E8F23ECE2}" name="Column4283" dataDxfId="12112"/>
    <tableColumn id="4300" xr3:uid="{6A2307A1-D76D-41EE-A41D-524C613C00CD}" name="Column4284" dataDxfId="12111"/>
    <tableColumn id="4301" xr3:uid="{DDA7C1FB-135B-4180-B415-EE59AF20710F}" name="Column4285" dataDxfId="12110"/>
    <tableColumn id="4302" xr3:uid="{B2556988-EA4A-4358-8C44-FD20F3057F02}" name="Column4286" dataDxfId="12109"/>
    <tableColumn id="4303" xr3:uid="{8C3C58F7-06E5-4B78-AA77-04BE118E9F3B}" name="Column4287" dataDxfId="12108"/>
    <tableColumn id="4304" xr3:uid="{C54C0C14-145C-44B1-A933-B85DB1B4652A}" name="Column4288" dataDxfId="12107"/>
    <tableColumn id="4305" xr3:uid="{ECDC5A1C-A2D2-4DDE-A477-73E2D25B04C9}" name="Column4289" dataDxfId="12106"/>
    <tableColumn id="4306" xr3:uid="{13BBEE92-11C2-4712-AA28-BCCDB2EE2A32}" name="Column4290" dataDxfId="12105"/>
    <tableColumn id="4307" xr3:uid="{2C0C5BB9-7073-42A0-9DD9-7C0FAEBA9964}" name="Column4291" dataDxfId="12104"/>
    <tableColumn id="4308" xr3:uid="{4D4C9999-955B-4843-9E33-28FAE10A31F4}" name="Column4292" dataDxfId="12103"/>
    <tableColumn id="4309" xr3:uid="{6CAADE43-0131-42CE-B594-D39C9D138602}" name="Column4293" dataDxfId="12102"/>
    <tableColumn id="4310" xr3:uid="{AD7E60B7-4F3D-4750-8F58-4AF39F25B8BE}" name="Column4294" dataDxfId="12101"/>
    <tableColumn id="4311" xr3:uid="{1DC74DD2-1B38-4304-9026-33219D0FD6F0}" name="Column4295" dataDxfId="12100"/>
    <tableColumn id="4312" xr3:uid="{2914F221-EC0B-4A5B-8E57-9ACEA973D6F0}" name="Column4296" dataDxfId="12099"/>
    <tableColumn id="4313" xr3:uid="{C5BB3D92-024B-4E2D-A686-3FD2E616EE44}" name="Column4297" dataDxfId="12098"/>
    <tableColumn id="4314" xr3:uid="{206069DE-47E7-48A0-93B8-5CB75EB196AA}" name="Column4298" dataDxfId="12097"/>
    <tableColumn id="4315" xr3:uid="{7C6EB8A9-6CC1-47D2-A4D9-2A62290080E2}" name="Column4299" dataDxfId="12096"/>
    <tableColumn id="4316" xr3:uid="{CF44E36F-D992-4B7D-85E7-0ECB8058CCE1}" name="Column4300" dataDxfId="12095"/>
    <tableColumn id="4317" xr3:uid="{51067729-0493-4F54-BD4F-241C4493C5A7}" name="Column4301" dataDxfId="12094"/>
    <tableColumn id="4318" xr3:uid="{40D17896-22C7-4D1E-8A46-85992B52E74F}" name="Column4302" dataDxfId="12093"/>
    <tableColumn id="4319" xr3:uid="{AD536BD4-C1EE-4524-8F4F-83CD0955AAD6}" name="Column4303" dataDxfId="12092"/>
    <tableColumn id="4320" xr3:uid="{6AC7E961-DAD7-4B37-BAF6-92E9E0212BB2}" name="Column4304" dataDxfId="12091"/>
    <tableColumn id="4321" xr3:uid="{A7A6F85C-1ABB-409F-BF8D-16F474F8DE78}" name="Column4305" dataDxfId="12090"/>
    <tableColumn id="4322" xr3:uid="{658651E6-C8CF-4C9B-B9C1-819C960838DD}" name="Column4306" dataDxfId="12089"/>
    <tableColumn id="4323" xr3:uid="{38A20F3A-33F0-4C11-979B-DDA0DDC97E7A}" name="Column4307" dataDxfId="12088"/>
    <tableColumn id="4324" xr3:uid="{CE9FF29D-4148-43A2-B9BB-EA1FF53C1F7E}" name="Column4308" dataDxfId="12087"/>
    <tableColumn id="4325" xr3:uid="{201B9D85-5095-4FA6-90E9-ECD2B7536B88}" name="Column4309" dataDxfId="12086"/>
    <tableColumn id="4326" xr3:uid="{2B392925-9709-4301-9C09-6F14B9BD323F}" name="Column4310" dataDxfId="12085"/>
    <tableColumn id="4327" xr3:uid="{540E581F-DC02-4C71-AD5E-AAAFC3816A8A}" name="Column4311" dataDxfId="12084"/>
    <tableColumn id="4328" xr3:uid="{A99670C2-B4A9-401E-8994-2364DE89B490}" name="Column4312" dataDxfId="12083"/>
    <tableColumn id="4329" xr3:uid="{D1493A08-CC14-4C03-B3BD-457BFF75802C}" name="Column4313" dataDxfId="12082"/>
    <tableColumn id="4330" xr3:uid="{6852F42B-E541-4E02-A0A1-CC564BEB31FB}" name="Column4314" dataDxfId="12081"/>
    <tableColumn id="4331" xr3:uid="{3DCBF9C7-01A5-48B7-B296-FF4FBA3EDF53}" name="Column4315" dataDxfId="12080"/>
    <tableColumn id="4332" xr3:uid="{B4F8B136-4F3D-4DB3-BCC0-54F1E44972A5}" name="Column4316" dataDxfId="12079"/>
    <tableColumn id="4333" xr3:uid="{BAF4951A-7656-4D1A-9B0F-CE815C39D027}" name="Column4317" dataDxfId="12078"/>
    <tableColumn id="4334" xr3:uid="{C7EEF9A9-670C-4AEE-8198-6AB75C6D2C40}" name="Column4318" dataDxfId="12077"/>
    <tableColumn id="4335" xr3:uid="{F1FFE179-6DF6-4EB7-9C7E-5A643810DCA2}" name="Column4319" dataDxfId="12076"/>
    <tableColumn id="4336" xr3:uid="{A1D4A9BB-DDFD-450D-B899-973285CCAF2C}" name="Column4320" dataDxfId="12075"/>
    <tableColumn id="4337" xr3:uid="{BE9A9C29-9821-441B-A5BA-E9AE3EC59E7C}" name="Column4321" dataDxfId="12074"/>
    <tableColumn id="4338" xr3:uid="{F46E2434-BB70-4BD9-A9A0-F208FFC210CD}" name="Column4322" dataDxfId="12073"/>
    <tableColumn id="4339" xr3:uid="{FAEB7DE3-602D-4BC0-A383-90D00034F687}" name="Column4323" dataDxfId="12072"/>
    <tableColumn id="4340" xr3:uid="{E2B1C3EB-B1F7-463E-BB40-9985572E6445}" name="Column4324" dataDxfId="12071"/>
    <tableColumn id="4341" xr3:uid="{EE778D06-F6FA-463F-9EF8-2C2952543F7C}" name="Column4325" dataDxfId="12070"/>
    <tableColumn id="4342" xr3:uid="{374E9CD5-8A1C-4ABC-8D9A-12264E4C7737}" name="Column4326" dataDxfId="12069"/>
    <tableColumn id="4343" xr3:uid="{4CC0B36F-9770-40B1-BE7A-2D1E7DEEBB81}" name="Column4327" dataDxfId="12068"/>
    <tableColumn id="4344" xr3:uid="{E2E9ABB5-FA3E-4046-A084-0BC3E630FA18}" name="Column4328" dataDxfId="12067"/>
    <tableColumn id="4345" xr3:uid="{85B84A2D-6A13-4229-949D-901E8B55EEE2}" name="Column4329" dataDxfId="12066"/>
    <tableColumn id="4346" xr3:uid="{0C206F71-EBA0-4229-B561-0F3757EAE470}" name="Column4330" dataDxfId="12065"/>
    <tableColumn id="4347" xr3:uid="{B705DF7D-B966-444D-816E-346D2B553C7A}" name="Column4331" dataDxfId="12064"/>
    <tableColumn id="4348" xr3:uid="{C82B0259-9CE2-47F1-8B54-3E285391A315}" name="Column4332" dataDxfId="12063"/>
    <tableColumn id="4349" xr3:uid="{77ACA862-B2BD-450D-A5F5-E3F8C18564E5}" name="Column4333" dataDxfId="12062"/>
    <tableColumn id="4350" xr3:uid="{8A536AC7-0FC2-4BBE-9380-FBD7636E8559}" name="Column4334" dataDxfId="12061"/>
    <tableColumn id="4351" xr3:uid="{9D77A500-79F3-4B54-AAFA-B1867C377D7E}" name="Column4335" dataDxfId="12060"/>
    <tableColumn id="4352" xr3:uid="{BA5155F7-F2FB-493C-83C7-3A8A0F2ED6C9}" name="Column4336" dataDxfId="12059"/>
    <tableColumn id="4353" xr3:uid="{9EC6BE7E-86A7-44B1-84BC-89CDA4258F44}" name="Column4337" dataDxfId="12058"/>
    <tableColumn id="4354" xr3:uid="{5D1EF501-D6CE-475E-9E5E-7479D663F220}" name="Column4338" dataDxfId="12057"/>
    <tableColumn id="4355" xr3:uid="{E9E6312B-13E7-466A-BA09-566FFEA9891F}" name="Column4339" dataDxfId="12056"/>
    <tableColumn id="4356" xr3:uid="{B49A7B06-5CEA-4F21-8830-DCEF58907CF3}" name="Column4340" dataDxfId="12055"/>
    <tableColumn id="4357" xr3:uid="{F2D3CECE-B9E6-423E-A072-C460DB4BB77A}" name="Column4341" dataDxfId="12054"/>
    <tableColumn id="4358" xr3:uid="{0733F9B3-5FCA-4F4A-AE6C-3A0E18F85EDD}" name="Column4342" dataDxfId="12053"/>
    <tableColumn id="4359" xr3:uid="{7367B19C-5E41-43C3-82E5-C14131C5DC61}" name="Column4343" dataDxfId="12052"/>
    <tableColumn id="4360" xr3:uid="{FC30F178-3C65-473A-98CC-3A644CCBBBE8}" name="Column4344" dataDxfId="12051"/>
    <tableColumn id="4361" xr3:uid="{E780DBC1-E8B9-48CE-A0A1-8C83C153CC75}" name="Column4345" dataDxfId="12050"/>
    <tableColumn id="4362" xr3:uid="{F771E811-8D85-4431-807D-9E8E7AB92038}" name="Column4346" dataDxfId="12049"/>
    <tableColumn id="4363" xr3:uid="{57056DC0-B765-421E-90BF-5CF08960C6E9}" name="Column4347" dataDxfId="12048"/>
    <tableColumn id="4364" xr3:uid="{81D80408-E7F3-4298-9539-FC9257DD60BC}" name="Column4348" dataDxfId="12047"/>
    <tableColumn id="4365" xr3:uid="{7F74C85F-0643-40D4-BA22-D017134C5479}" name="Column4349" dataDxfId="12046"/>
    <tableColumn id="4366" xr3:uid="{9FF69EEB-3466-451D-8456-5921AAF6412C}" name="Column4350" dataDxfId="12045"/>
    <tableColumn id="4367" xr3:uid="{5FD2143D-CC4A-41E5-8C3D-E1B8CABCC4B8}" name="Column4351" dataDxfId="12044"/>
    <tableColumn id="4368" xr3:uid="{A602AB8E-4E26-41E1-AF11-FE384FF93325}" name="Column4352" dataDxfId="12043"/>
    <tableColumn id="4369" xr3:uid="{EFF72BDE-47CB-4563-A42D-7E7B82E9AB85}" name="Column4353" dataDxfId="12042"/>
    <tableColumn id="4370" xr3:uid="{D6DFFF7F-3D13-472D-B985-A711B020ABB8}" name="Column4354" dataDxfId="12041"/>
    <tableColumn id="4371" xr3:uid="{4522B4A3-3C2E-4257-BDF3-DFC427E94827}" name="Column4355" dataDxfId="12040"/>
    <tableColumn id="4372" xr3:uid="{8AF8008F-7CD8-4CAE-9600-A2E371AE7A68}" name="Column4356" dataDxfId="12039"/>
    <tableColumn id="4373" xr3:uid="{0073B3EA-443B-4998-AAA2-890A1C62BC91}" name="Column4357" dataDxfId="12038"/>
    <tableColumn id="4374" xr3:uid="{460288C4-0385-481E-8053-D2E102B4AAF1}" name="Column4358" dataDxfId="12037"/>
    <tableColumn id="4375" xr3:uid="{E1B44FD1-272B-49B1-9DE0-F4871B84BD73}" name="Column4359" dataDxfId="12036"/>
    <tableColumn id="4376" xr3:uid="{825BCDD2-F68C-462A-913F-8F4312C42B23}" name="Column4360" dataDxfId="12035"/>
    <tableColumn id="4377" xr3:uid="{0657329B-A9C5-49C1-BA53-788B8CAE33F3}" name="Column4361" dataDxfId="12034"/>
    <tableColumn id="4378" xr3:uid="{4F927751-CAAA-4079-8723-4B0592B62887}" name="Column4362" dataDxfId="12033"/>
    <tableColumn id="4379" xr3:uid="{FC9A4BB3-6B8C-4D76-8E8E-89CF07FBB4DC}" name="Column4363" dataDxfId="12032"/>
    <tableColumn id="4380" xr3:uid="{8C10F499-C6A9-4556-9BA7-36607D28FE4C}" name="Column4364" dataDxfId="12031"/>
    <tableColumn id="4381" xr3:uid="{CBC663C9-8A1F-43D8-A60F-F9DD61066A12}" name="Column4365" dataDxfId="12030"/>
    <tableColumn id="4382" xr3:uid="{382EAA4F-8839-4A03-95D8-D7AE86CAC602}" name="Column4366" dataDxfId="12029"/>
    <tableColumn id="4383" xr3:uid="{53CE852F-AD70-41D6-B866-3E8B371582AB}" name="Column4367" dataDxfId="12028"/>
    <tableColumn id="4384" xr3:uid="{281F01D3-68F5-4E9F-833C-20B0BEB9C9E1}" name="Column4368" dataDxfId="12027"/>
    <tableColumn id="4385" xr3:uid="{8ABE08FC-2446-483B-8595-919A8B4C3B9E}" name="Column4369" dataDxfId="12026"/>
    <tableColumn id="4386" xr3:uid="{CA3E724A-6AC8-463D-9C68-5B06251AE09C}" name="Column4370" dataDxfId="12025"/>
    <tableColumn id="4387" xr3:uid="{889D05C1-3B57-4FD6-8156-9CD950F5F98D}" name="Column4371" dataDxfId="12024"/>
    <tableColumn id="4388" xr3:uid="{9B585E2F-50EE-4A8A-86E7-A955AAFCDF19}" name="Column4372" dataDxfId="12023"/>
    <tableColumn id="4389" xr3:uid="{3CBAADD8-A348-4648-9DCE-C6BBE12F3D87}" name="Column4373" dataDxfId="12022"/>
    <tableColumn id="4390" xr3:uid="{C823159C-301A-49B2-9149-8CCA8D069D21}" name="Column4374" dataDxfId="12021"/>
    <tableColumn id="4391" xr3:uid="{8DB5E3C5-683F-415F-AC8B-13D466AC88CC}" name="Column4375" dataDxfId="12020"/>
    <tableColumn id="4392" xr3:uid="{0BDBC222-EEA2-44AD-8FCA-A6BE9EA9018C}" name="Column4376" dataDxfId="12019"/>
    <tableColumn id="4393" xr3:uid="{BB0F68A3-5A5B-47D8-AAB3-E4E5A82A0CCD}" name="Column4377" dataDxfId="12018"/>
    <tableColumn id="4394" xr3:uid="{91AB861E-20B6-4822-B362-DB78E8AF221D}" name="Column4378" dataDxfId="12017"/>
    <tableColumn id="4395" xr3:uid="{C5C781F7-E8F8-4B42-BD01-6614D64D16F4}" name="Column4379" dataDxfId="12016"/>
    <tableColumn id="4396" xr3:uid="{5397889C-31E2-40F5-B33A-D2CB2517CABF}" name="Column4380" dataDxfId="12015"/>
    <tableColumn id="4397" xr3:uid="{1D6A132A-3571-4AA6-A0E9-1030DB284B2C}" name="Column4381" dataDxfId="12014"/>
    <tableColumn id="4398" xr3:uid="{CC71347B-48F9-48F6-BE21-FC9DC6718FF4}" name="Column4382" dataDxfId="12013"/>
    <tableColumn id="4399" xr3:uid="{1026B8AC-EB76-4884-A797-4F8C3254FB41}" name="Column4383" dataDxfId="12012"/>
    <tableColumn id="4400" xr3:uid="{BEA63C47-C3C0-42C7-814B-B37C3B5ED040}" name="Column4384" dataDxfId="12011"/>
    <tableColumn id="4401" xr3:uid="{1773907E-C88B-4365-A1C4-B7D42D6FE5F3}" name="Column4385" dataDxfId="12010"/>
    <tableColumn id="4402" xr3:uid="{CC8BA672-88CD-4CBE-A5B1-85E58AE7BD51}" name="Column4386" dataDxfId="12009"/>
    <tableColumn id="4403" xr3:uid="{35CB0037-8CE3-4A14-836B-DF34C079D6DA}" name="Column4387" dataDxfId="12008"/>
    <tableColumn id="4404" xr3:uid="{FBD2E886-09E5-43ED-AEDF-56A99F9D9A1E}" name="Column4388" dataDxfId="12007"/>
    <tableColumn id="4405" xr3:uid="{3C5A5CB2-C40B-4FD5-9D23-3EB673DEE84B}" name="Column4389" dataDxfId="12006"/>
    <tableColumn id="4406" xr3:uid="{375EB6F8-FC71-47F2-A144-7C4FF3BB55CC}" name="Column4390" dataDxfId="12005"/>
    <tableColumn id="4407" xr3:uid="{33F16459-D245-4826-A3BC-0EFE36118E12}" name="Column4391" dataDxfId="12004"/>
    <tableColumn id="4408" xr3:uid="{D0C6D64B-C1F9-4FB4-96B9-D8DC6D6F3DEE}" name="Column4392" dataDxfId="12003"/>
    <tableColumn id="4409" xr3:uid="{5D85ADD3-5961-444A-98D4-583442D3E3EC}" name="Column4393" dataDxfId="12002"/>
    <tableColumn id="4410" xr3:uid="{F79C9AC7-FD0E-457B-A7BF-E77810E7EC57}" name="Column4394" dataDxfId="12001"/>
    <tableColumn id="4411" xr3:uid="{803FC9F3-09DB-43C0-8570-5819A2C613D7}" name="Column4395" dataDxfId="12000"/>
    <tableColumn id="4412" xr3:uid="{FCCC632B-6B42-4767-84DB-7839D59978F6}" name="Column4396" dataDxfId="11999"/>
    <tableColumn id="4413" xr3:uid="{A9841C1E-BA8A-496B-B07D-4A3017B2FAF9}" name="Column4397" dataDxfId="11998"/>
    <tableColumn id="4414" xr3:uid="{0BA06B5F-4902-4455-9A7F-F1BB036A8E6F}" name="Column4398" dataDxfId="11997"/>
    <tableColumn id="4415" xr3:uid="{AD94379D-C191-4A37-8A9B-883BE09E30C7}" name="Column4399" dataDxfId="11996"/>
    <tableColumn id="4416" xr3:uid="{9B3208BB-101B-4DAB-8DE7-2D4155DCF183}" name="Column4400" dataDxfId="11995"/>
    <tableColumn id="4417" xr3:uid="{62D54682-AA32-4D9A-9890-CD304F692A9F}" name="Column4401" dataDxfId="11994"/>
    <tableColumn id="4418" xr3:uid="{3338DF98-7613-4B9B-896E-C46254F25778}" name="Column4402" dataDxfId="11993"/>
    <tableColumn id="4419" xr3:uid="{D8FAB6DB-A966-49BE-B122-11395DFEC3D5}" name="Column4403" dataDxfId="11992"/>
    <tableColumn id="4420" xr3:uid="{CF409D97-1F4F-4E9A-87AD-E3E0513A37F9}" name="Column4404" dataDxfId="11991"/>
    <tableColumn id="4421" xr3:uid="{8260D318-F807-44C3-A7B0-8B380FD46F83}" name="Column4405" dataDxfId="11990"/>
    <tableColumn id="4422" xr3:uid="{594CD16B-AFB1-4674-A1BB-3FA0F7392F1A}" name="Column4406" dataDxfId="11989"/>
    <tableColumn id="4423" xr3:uid="{9C74DF3D-1BF6-4C48-9A6F-C4C9870AF480}" name="Column4407" dataDxfId="11988"/>
    <tableColumn id="4424" xr3:uid="{5B684F18-2B57-4BBC-87E8-A04510693F6A}" name="Column4408" dataDxfId="11987"/>
    <tableColumn id="4425" xr3:uid="{6AC0750A-2ABF-467A-951C-E2E86D7EE6C4}" name="Column4409" dataDxfId="11986"/>
    <tableColumn id="4426" xr3:uid="{5DE1535D-4889-41B4-9FE5-9A643C3F99F9}" name="Column4410" dataDxfId="11985"/>
    <tableColumn id="4427" xr3:uid="{576583AB-3C59-498C-ACEA-84FE27FA091E}" name="Column4411" dataDxfId="11984"/>
    <tableColumn id="4428" xr3:uid="{6FD2E743-2C15-4F5D-BAAA-212241BB11C9}" name="Column4412" dataDxfId="11983"/>
    <tableColumn id="4429" xr3:uid="{0B098C53-AE7D-4733-85C4-6B0E664372CC}" name="Column4413" dataDxfId="11982"/>
    <tableColumn id="4430" xr3:uid="{1EB7BCB8-AAE7-403C-9999-FE5F827435CB}" name="Column4414" dataDxfId="11981"/>
    <tableColumn id="4431" xr3:uid="{AC88E55A-ECFB-47BF-9102-79585F6CF6DF}" name="Column4415" dataDxfId="11980"/>
    <tableColumn id="4432" xr3:uid="{8144950F-A9F3-4C18-8562-8DD11470F2E0}" name="Column4416" dataDxfId="11979"/>
    <tableColumn id="4433" xr3:uid="{9F3BFD9F-CC86-4F31-9AE7-6CB1FEFB1B5C}" name="Column4417" dataDxfId="11978"/>
    <tableColumn id="4434" xr3:uid="{1954E1E3-C079-4FC6-8029-9D23CED71BCE}" name="Column4418" dataDxfId="11977"/>
    <tableColumn id="4435" xr3:uid="{224FC7E5-5437-4B9B-9F4D-4206EA6B802E}" name="Column4419" dataDxfId="11976"/>
    <tableColumn id="4436" xr3:uid="{BE6E460D-ED25-4753-BE36-1D706F15A7B5}" name="Column4420" dataDxfId="11975"/>
    <tableColumn id="4437" xr3:uid="{843D0A41-C64A-4180-9EFA-D189EC35EB2F}" name="Column4421" dataDxfId="11974"/>
    <tableColumn id="4438" xr3:uid="{6FF78E9F-D880-41CF-B5AA-EB67A5552BCA}" name="Column4422" dataDxfId="11973"/>
    <tableColumn id="4439" xr3:uid="{2D8C58BA-1975-422E-80A9-08C8D88E168F}" name="Column4423" dataDxfId="11972"/>
    <tableColumn id="4440" xr3:uid="{7DD2C783-C5EE-411B-97E7-B9E970E4AD82}" name="Column4424" dataDxfId="11971"/>
    <tableColumn id="4441" xr3:uid="{E0B25495-9CD1-4D19-9610-25F2BC3A2920}" name="Column4425" dataDxfId="11970"/>
    <tableColumn id="4442" xr3:uid="{5EC67B1D-B825-4841-980B-D43B73D88845}" name="Column4426" dataDxfId="11969"/>
    <tableColumn id="4443" xr3:uid="{AC9C6E31-F4C4-4287-8E3B-AC54854CBBDC}" name="Column4427" dataDxfId="11968"/>
    <tableColumn id="4444" xr3:uid="{81A42DB7-6755-4B12-8549-24C6911A320E}" name="Column4428" dataDxfId="11967"/>
    <tableColumn id="4445" xr3:uid="{3416D887-41D3-4BA8-BC10-CE4FF3135E38}" name="Column4429" dataDxfId="11966"/>
    <tableColumn id="4446" xr3:uid="{27F64595-5DDE-40A2-B630-5C5574E2375B}" name="Column4430" dataDxfId="11965"/>
    <tableColumn id="4447" xr3:uid="{DDE42606-0C7E-48C4-8601-6048483C7B15}" name="Column4431" dataDxfId="11964"/>
    <tableColumn id="4448" xr3:uid="{5CAABA56-3221-46F2-B75C-BF4FDB156FCD}" name="Column4432" dataDxfId="11963"/>
    <tableColumn id="4449" xr3:uid="{B551236B-9AE4-44B1-9465-C43EBC5636F4}" name="Column4433" dataDxfId="11962"/>
    <tableColumn id="4450" xr3:uid="{D5DD8F04-38BE-4C61-B37D-CED64701F69A}" name="Column4434" dataDxfId="11961"/>
    <tableColumn id="4451" xr3:uid="{D1FD17F9-2B54-4338-8F56-B20E7EB058CA}" name="Column4435" dataDxfId="11960"/>
    <tableColumn id="4452" xr3:uid="{5792A07F-942F-4166-8D9A-9BF84D01E00D}" name="Column4436" dataDxfId="11959"/>
    <tableColumn id="4453" xr3:uid="{5BEA81ED-90FE-495B-9AC6-B8E4BF441D65}" name="Column4437" dataDxfId="11958"/>
    <tableColumn id="4454" xr3:uid="{340846FE-A3A9-46A3-A2B9-25DC162630B0}" name="Column4438" dataDxfId="11957"/>
    <tableColumn id="4455" xr3:uid="{ED2FEA9A-7387-4BD4-9DEC-E040DB820166}" name="Column4439" dataDxfId="11956"/>
    <tableColumn id="4456" xr3:uid="{06649314-6164-4988-816E-25B4C864CA6E}" name="Column4440" dataDxfId="11955"/>
    <tableColumn id="4457" xr3:uid="{8947B0F1-148F-4A83-822F-F9E5E14F1BBB}" name="Column4441" dataDxfId="11954"/>
    <tableColumn id="4458" xr3:uid="{4D98B3D7-BA81-4374-A696-4ABC0F481414}" name="Column4442" dataDxfId="11953"/>
    <tableColumn id="4459" xr3:uid="{79385D86-A211-4D39-8548-5C399A26B0C5}" name="Column4443" dataDxfId="11952"/>
    <tableColumn id="4460" xr3:uid="{5E5F3E93-D0C9-4926-A053-36BC4B165A39}" name="Column4444" dataDxfId="11951"/>
    <tableColumn id="4461" xr3:uid="{3644FEDA-C4EF-4D51-A8BF-549AEB523085}" name="Column4445" dataDxfId="11950"/>
    <tableColumn id="4462" xr3:uid="{DD7DD7DB-25B6-46E6-9527-CEDFDFEA9F15}" name="Column4446" dataDxfId="11949"/>
    <tableColumn id="4463" xr3:uid="{335755EB-1340-4ED1-AEDB-6060C025E3E8}" name="Column4447" dataDxfId="11948"/>
    <tableColumn id="4464" xr3:uid="{0E45FDA5-D9DA-4A86-A63F-DDC16172FA8A}" name="Column4448" dataDxfId="11947"/>
    <tableColumn id="4465" xr3:uid="{3104762F-3E7A-4F49-9D12-E32ACFE49ED9}" name="Column4449" dataDxfId="11946"/>
    <tableColumn id="4466" xr3:uid="{750205D8-5E3C-4E8B-9BEC-50556B6AEA4E}" name="Column4450" dataDxfId="11945"/>
    <tableColumn id="4467" xr3:uid="{72CD1BAA-9802-48A8-8D78-4993433747A4}" name="Column4451" dataDxfId="11944"/>
    <tableColumn id="4468" xr3:uid="{4B7143CA-9B1F-482F-B8F1-CD51412110FB}" name="Column4452" dataDxfId="11943"/>
    <tableColumn id="4469" xr3:uid="{3B2294DA-E264-4ADD-B3CF-1BB99A407BE1}" name="Column4453" dataDxfId="11942"/>
    <tableColumn id="4470" xr3:uid="{A1CF42E6-B0FD-4946-B1F0-4F9461EA152E}" name="Column4454" dataDxfId="11941"/>
    <tableColumn id="4471" xr3:uid="{AAB11CA6-987E-4559-9232-E61D05F1B619}" name="Column4455" dataDxfId="11940"/>
    <tableColumn id="4472" xr3:uid="{F673E01F-63BB-4059-BA5E-EDC3AFC15FFE}" name="Column4456" dataDxfId="11939"/>
    <tableColumn id="4473" xr3:uid="{F913EEBE-BC2B-4507-9DA5-49E15B743F84}" name="Column4457" dataDxfId="11938"/>
    <tableColumn id="4474" xr3:uid="{F4F05495-3B46-41A5-BD96-E4C7BCA5852D}" name="Column4458" dataDxfId="11937"/>
    <tableColumn id="4475" xr3:uid="{A6BE830E-2C07-4D07-AA4A-45EC8B28B647}" name="Column4459" dataDxfId="11936"/>
    <tableColumn id="4476" xr3:uid="{20144EED-7DD2-429E-B6EA-20053807766F}" name="Column4460" dataDxfId="11935"/>
    <tableColumn id="4477" xr3:uid="{D3E0266A-DA61-4510-86F1-46A65B7CDF65}" name="Column4461" dataDxfId="11934"/>
    <tableColumn id="4478" xr3:uid="{C256FBAE-5081-4263-8893-C220E09FB1E4}" name="Column4462" dataDxfId="11933"/>
    <tableColumn id="4479" xr3:uid="{A9CCB63E-B99A-418B-962F-C2CE7E73AFAB}" name="Column4463" dataDxfId="11932"/>
    <tableColumn id="4480" xr3:uid="{9108FB1E-DC52-4FA1-B2FF-4AF7FCD756E8}" name="Column4464" dataDxfId="11931"/>
    <tableColumn id="4481" xr3:uid="{30061236-83A0-407A-93D6-66675D225291}" name="Column4465" dataDxfId="11930"/>
    <tableColumn id="4482" xr3:uid="{CC6A2EE5-B632-46C3-8BA8-17223F4F2FC3}" name="Column4466" dataDxfId="11929"/>
    <tableColumn id="4483" xr3:uid="{81BE3032-2326-4B13-AAB5-E4EB260FA40D}" name="Column4467" dataDxfId="11928"/>
    <tableColumn id="4484" xr3:uid="{7421E71C-3742-4513-AA39-ED426FFF8655}" name="Column4468" dataDxfId="11927"/>
    <tableColumn id="4485" xr3:uid="{59A888F7-2084-43BF-88F1-C01E1A4FADE6}" name="Column4469" dataDxfId="11926"/>
    <tableColumn id="4486" xr3:uid="{80B09B6B-85EB-4BB9-9BDE-1CE8960301C6}" name="Column4470" dataDxfId="11925"/>
    <tableColumn id="4487" xr3:uid="{AB1D28EE-F3EA-4054-918B-6322A07A3060}" name="Column4471" dataDxfId="11924"/>
    <tableColumn id="4488" xr3:uid="{E72EA4B1-0757-4C87-8AC9-DBBE61E3DBF2}" name="Column4472" dataDxfId="11923"/>
    <tableColumn id="4489" xr3:uid="{27303DFE-78A6-4CE9-8219-D4B54AB4EC3D}" name="Column4473" dataDxfId="11922"/>
    <tableColumn id="4490" xr3:uid="{3B515ABF-CD43-41E6-A793-ECF8D138709C}" name="Column4474" dataDxfId="11921"/>
    <tableColumn id="4491" xr3:uid="{7C6F198D-72F6-48BD-8D3D-13517E7E6E51}" name="Column4475" dataDxfId="11920"/>
    <tableColumn id="4492" xr3:uid="{BB09576A-C69E-4D2B-8FD7-4206BC72700E}" name="Column4476" dataDxfId="11919"/>
    <tableColumn id="4493" xr3:uid="{7A4E3E0A-2448-475B-B07B-B66BFDD9038D}" name="Column4477" dataDxfId="11918"/>
    <tableColumn id="4494" xr3:uid="{C6C5E56A-1BB0-45C3-8680-78D26CBF5E05}" name="Column4478" dataDxfId="11917"/>
    <tableColumn id="4495" xr3:uid="{1A7EFE32-1E4A-4C73-8E6A-68C721D262A2}" name="Column4479" dataDxfId="11916"/>
    <tableColumn id="4496" xr3:uid="{5DCCC77C-7152-4444-BDFE-6F9561733B7D}" name="Column4480" dataDxfId="11915"/>
    <tableColumn id="4497" xr3:uid="{64BA5E46-98C4-4856-814A-E0B1F700E5F0}" name="Column4481" dataDxfId="11914"/>
    <tableColumn id="4498" xr3:uid="{EEF1E054-189C-41C0-BE90-72ED7E92BD0F}" name="Column4482" dataDxfId="11913"/>
    <tableColumn id="4499" xr3:uid="{2F477065-EE74-4A11-9E3F-811B14EC88DB}" name="Column4483" dataDxfId="11912"/>
    <tableColumn id="4500" xr3:uid="{463F1151-4974-430A-AD59-B4FA56A371AA}" name="Column4484" dataDxfId="11911"/>
    <tableColumn id="4501" xr3:uid="{68567439-AA5F-40E5-9513-BB3BE48C9DFE}" name="Column4485" dataDxfId="11910"/>
    <tableColumn id="4502" xr3:uid="{A343515A-0D3B-4AE0-B9EB-BD02A4382F5A}" name="Column4486" dataDxfId="11909"/>
    <tableColumn id="4503" xr3:uid="{B52545EF-D1E3-4D94-99EC-599B546951F5}" name="Column4487" dataDxfId="11908"/>
    <tableColumn id="4504" xr3:uid="{ADC45C8D-8148-4D2A-8AB7-43AEF91C4B28}" name="Column4488" dataDxfId="11907"/>
    <tableColumn id="4505" xr3:uid="{84F27782-C63F-478A-9A8C-423964B86CAA}" name="Column4489" dataDxfId="11906"/>
    <tableColumn id="4506" xr3:uid="{68789FF1-47A8-4D9C-A326-8B2474EA6523}" name="Column4490" dataDxfId="11905"/>
    <tableColumn id="4507" xr3:uid="{AA8F238E-E0B8-48A4-97D9-B1DE81C86DFA}" name="Column4491" dataDxfId="11904"/>
    <tableColumn id="4508" xr3:uid="{727AF8FA-867D-4F06-A1FC-CF5DB5A1542B}" name="Column4492" dataDxfId="11903"/>
    <tableColumn id="4509" xr3:uid="{EF9F8216-6051-4387-AD3C-244E74F61E3B}" name="Column4493" dataDxfId="11902"/>
    <tableColumn id="4510" xr3:uid="{2549B90E-D097-4560-8251-D7EA19EECE17}" name="Column4494" dataDxfId="11901"/>
    <tableColumn id="4511" xr3:uid="{79E04836-920E-40BE-8DE3-77F41951BF06}" name="Column4495" dataDxfId="11900"/>
    <tableColumn id="4512" xr3:uid="{298297D2-3718-41CF-B730-9823D34E8F55}" name="Column4496" dataDxfId="11899"/>
    <tableColumn id="4513" xr3:uid="{20973225-C52E-43BC-8A4B-D6E4904AFD4A}" name="Column4497" dataDxfId="11898"/>
    <tableColumn id="4514" xr3:uid="{9F307D2A-B167-42AB-B7A3-C6932B4342D5}" name="Column4498" dataDxfId="11897"/>
    <tableColumn id="4515" xr3:uid="{F3A11AC6-1D9C-46D9-982C-15CB1308C930}" name="Column4499" dataDxfId="11896"/>
    <tableColumn id="4516" xr3:uid="{EBA1DB8C-F318-4D31-B7EA-AFCF5DF33B9C}" name="Column4500" dataDxfId="11895"/>
    <tableColumn id="4517" xr3:uid="{C0ACDD7D-1A85-458A-89F7-8E7AFD00C3C7}" name="Column4501" dataDxfId="11894"/>
    <tableColumn id="4518" xr3:uid="{DBE1A917-6824-4993-8647-9DB24F8D82E4}" name="Column4502" dataDxfId="11893"/>
    <tableColumn id="4519" xr3:uid="{5C85CF22-5F42-4C96-9E14-2AF6D40F49A7}" name="Column4503" dataDxfId="11892"/>
    <tableColumn id="4520" xr3:uid="{A2339AAF-8AE1-4C63-AD39-3FFCF2CD38DF}" name="Column4504" dataDxfId="11891"/>
    <tableColumn id="4521" xr3:uid="{3D7B9273-3C23-4A8C-9E2E-A89153C796F9}" name="Column4505" dataDxfId="11890"/>
    <tableColumn id="4522" xr3:uid="{D4CE115B-6481-4E2E-A218-2E7F030BD07E}" name="Column4506" dataDxfId="11889"/>
    <tableColumn id="4523" xr3:uid="{8110F605-5205-489F-8D0B-C5B0423C713B}" name="Column4507" dataDxfId="11888"/>
    <tableColumn id="4524" xr3:uid="{503DD5AA-7F64-4E04-8C45-0298E2837F8A}" name="Column4508" dataDxfId="11887"/>
    <tableColumn id="4525" xr3:uid="{8442F56F-A7D8-425A-A078-DB432DDDDEF2}" name="Column4509" dataDxfId="11886"/>
    <tableColumn id="4526" xr3:uid="{5B9FC1CD-3E4E-41A0-817F-DCB5466AD1B0}" name="Column4510" dataDxfId="11885"/>
    <tableColumn id="4527" xr3:uid="{0A20CEDD-782C-4BA5-9C4A-13D8EB075877}" name="Column4511" dataDxfId="11884"/>
    <tableColumn id="4528" xr3:uid="{61F37BF3-5809-4AC2-B0A0-9597D1E31F4E}" name="Column4512" dataDxfId="11883"/>
    <tableColumn id="4529" xr3:uid="{57860699-D0C0-462B-8D35-E5B976C22EAD}" name="Column4513" dataDxfId="11882"/>
    <tableColumn id="4530" xr3:uid="{BB0C240A-8871-45C6-8FB4-EBD23EA3E70E}" name="Column4514" dataDxfId="11881"/>
    <tableColumn id="4531" xr3:uid="{269FD360-66B7-43EF-9BB6-3AF33D14AA71}" name="Column4515" dataDxfId="11880"/>
    <tableColumn id="4532" xr3:uid="{1CBF286C-447F-43D9-BC99-BBCB6132BDF1}" name="Column4516" dataDxfId="11879"/>
    <tableColumn id="4533" xr3:uid="{6A29FEE0-B2D8-4009-9449-6509E4A05FC8}" name="Column4517" dataDxfId="11878"/>
    <tableColumn id="4534" xr3:uid="{EEB5C13C-CA83-4AEF-8AAF-EEAB95191D05}" name="Column4518" dataDxfId="11877"/>
    <tableColumn id="4535" xr3:uid="{738B51E6-3B3E-46F4-BBE4-D5E4EB6443CA}" name="Column4519" dataDxfId="11876"/>
    <tableColumn id="4536" xr3:uid="{2358FFA7-F2F1-43C2-BD81-46AC1D087FBE}" name="Column4520" dataDxfId="11875"/>
    <tableColumn id="4537" xr3:uid="{533BECFB-5932-4F02-AE05-B4464F69523B}" name="Column4521" dataDxfId="11874"/>
    <tableColumn id="4538" xr3:uid="{325F1FA0-A243-4B76-AD71-771BF80A06A2}" name="Column4522" dataDxfId="11873"/>
    <tableColumn id="4539" xr3:uid="{3B545861-E662-489E-9C29-9C207A1107FB}" name="Column4523" dataDxfId="11872"/>
    <tableColumn id="4540" xr3:uid="{025AABC0-C39D-4DC0-8849-33EE019D2CBB}" name="Column4524" dataDxfId="11871"/>
    <tableColumn id="4541" xr3:uid="{76B041C7-A2FA-421C-BF1E-22F9F44B3B87}" name="Column4525" dataDxfId="11870"/>
    <tableColumn id="4542" xr3:uid="{A3B884A5-642F-4F4A-A5EC-33267B0EAFA1}" name="Column4526" dataDxfId="11869"/>
    <tableColumn id="4543" xr3:uid="{BFFBC19E-7B12-4157-AC79-662C2C77211F}" name="Column4527" dataDxfId="11868"/>
    <tableColumn id="4544" xr3:uid="{905AF616-5668-4A7C-A4A6-0214044A0BFA}" name="Column4528" dataDxfId="11867"/>
    <tableColumn id="4545" xr3:uid="{25A53296-E2EB-4FC5-9801-8E91DD4493B4}" name="Column4529" dataDxfId="11866"/>
    <tableColumn id="4546" xr3:uid="{1692D231-79FC-436B-92D3-43B786F5EED7}" name="Column4530" dataDxfId="11865"/>
    <tableColumn id="4547" xr3:uid="{F2FBAA1D-E993-4901-89C1-BB6767B681D0}" name="Column4531" dataDxfId="11864"/>
    <tableColumn id="4548" xr3:uid="{A3B69519-38F0-42AB-8B63-6643C79B033F}" name="Column4532" dataDxfId="11863"/>
    <tableColumn id="4549" xr3:uid="{396BA167-414C-44CF-9BB6-5A7CA0FF6B3B}" name="Column4533" dataDxfId="11862"/>
    <tableColumn id="4550" xr3:uid="{C78C777E-8FB8-4914-B9E0-2C86CA919935}" name="Column4534" dataDxfId="11861"/>
    <tableColumn id="4551" xr3:uid="{19A6B8CD-3611-446B-ADBD-ED3532F33EA4}" name="Column4535" dataDxfId="11860"/>
    <tableColumn id="4552" xr3:uid="{22CD5B77-E9D9-45D3-942F-380C8FD24468}" name="Column4536" dataDxfId="11859"/>
    <tableColumn id="4553" xr3:uid="{7CF90F98-1885-4F37-A3BA-00CAE828A432}" name="Column4537" dataDxfId="11858"/>
    <tableColumn id="4554" xr3:uid="{67F2EF33-EC44-4DFD-AAE6-7A6C12B6A850}" name="Column4538" dataDxfId="11857"/>
    <tableColumn id="4555" xr3:uid="{B15AA174-F6AC-4A29-A281-63A0158CEACC}" name="Column4539" dataDxfId="11856"/>
    <tableColumn id="4556" xr3:uid="{820AE98D-F411-4D70-B193-92B7DE0789CE}" name="Column4540" dataDxfId="11855"/>
    <tableColumn id="4557" xr3:uid="{44EC677B-1FDF-4907-A236-1DB3FCBAF3CC}" name="Column4541" dataDxfId="11854"/>
    <tableColumn id="4558" xr3:uid="{CE6ADE8B-5245-401A-99D5-B30A85069EAF}" name="Column4542" dataDxfId="11853"/>
    <tableColumn id="4559" xr3:uid="{46DEA4C8-D8CE-46E7-B48A-29BD4DAFF644}" name="Column4543" dataDxfId="11852"/>
    <tableColumn id="4560" xr3:uid="{FD4FA53C-70C9-4EE9-A4D9-3635E2ABFDE3}" name="Column4544" dataDxfId="11851"/>
    <tableColumn id="4561" xr3:uid="{766C03E9-658A-4024-B9C8-3CC8B96EE0AF}" name="Column4545" dataDxfId="11850"/>
    <tableColumn id="4562" xr3:uid="{39810F50-ACC8-4310-8264-230C42107554}" name="Column4546" dataDxfId="11849"/>
    <tableColumn id="4563" xr3:uid="{4AC9F88F-7F93-4098-8BAD-D16421C60052}" name="Column4547" dataDxfId="11848"/>
    <tableColumn id="4564" xr3:uid="{338FD535-EBCC-4971-BBCB-1027DEC186AB}" name="Column4548" dataDxfId="11847"/>
    <tableColumn id="4565" xr3:uid="{340F7A11-F63F-4090-8BFD-4EC5BF17F6FF}" name="Column4549" dataDxfId="11846"/>
    <tableColumn id="4566" xr3:uid="{94FCADB4-DD25-4A0F-B8A5-B5B4578B88ED}" name="Column4550" dataDxfId="11845"/>
    <tableColumn id="4567" xr3:uid="{9AEC6674-7649-47FC-B6BD-60A7AB372861}" name="Column4551" dataDxfId="11844"/>
    <tableColumn id="4568" xr3:uid="{7C4FDAD9-E534-4CCC-BCF1-49857DF1C3FC}" name="Column4552" dataDxfId="11843"/>
    <tableColumn id="4569" xr3:uid="{CADE993F-D47F-48B8-8C0E-C14ED9366DD1}" name="Column4553" dataDxfId="11842"/>
    <tableColumn id="4570" xr3:uid="{A3EEE768-369D-438C-B939-59403F35C360}" name="Column4554" dataDxfId="11841"/>
    <tableColumn id="4571" xr3:uid="{99F78DA5-A6B0-49A5-A9E2-0846FFF5043F}" name="Column4555" dataDxfId="11840"/>
    <tableColumn id="4572" xr3:uid="{93516EB1-B4B9-4EFE-AFAB-D551714A53CF}" name="Column4556" dataDxfId="11839"/>
    <tableColumn id="4573" xr3:uid="{63AFF3C1-3EF5-4C68-8142-EC16875C4FBB}" name="Column4557" dataDxfId="11838"/>
    <tableColumn id="4574" xr3:uid="{DF3C808D-CE73-4E69-8DCA-3AA5DE3141DE}" name="Column4558" dataDxfId="11837"/>
    <tableColumn id="4575" xr3:uid="{B90D7AEF-00DB-466B-AB44-996A7829FF73}" name="Column4559" dataDxfId="11836"/>
    <tableColumn id="4576" xr3:uid="{1F0EE561-19C5-40DC-A98F-561F452B3F1F}" name="Column4560" dataDxfId="11835"/>
    <tableColumn id="4577" xr3:uid="{D6D7927F-445A-4C94-AC24-18F00EF8DF2F}" name="Column4561" dataDxfId="11834"/>
    <tableColumn id="4578" xr3:uid="{4740ED97-3B02-485E-BB10-1725A7363476}" name="Column4562" dataDxfId="11833"/>
    <tableColumn id="4579" xr3:uid="{287E0258-A523-4D4F-AE69-5E2386E7EEE9}" name="Column4563" dataDxfId="11832"/>
    <tableColumn id="4580" xr3:uid="{506E0E56-96C2-443F-8D3D-C07EF1E807CE}" name="Column4564" dataDxfId="11831"/>
    <tableColumn id="4581" xr3:uid="{FAE2B849-1783-49B1-9E7F-C1FD9F19CABE}" name="Column4565" dataDxfId="11830"/>
    <tableColumn id="4582" xr3:uid="{C86EB7D7-D5B2-4BD6-96E0-D07C5C58DB44}" name="Column4566" dataDxfId="11829"/>
    <tableColumn id="4583" xr3:uid="{89A21DBB-ED53-44AE-B173-FA86E65F4F5E}" name="Column4567" dataDxfId="11828"/>
    <tableColumn id="4584" xr3:uid="{318BDB90-719A-4D54-AEA1-3D5F431323F6}" name="Column4568" dataDxfId="11827"/>
    <tableColumn id="4585" xr3:uid="{96DDB8FF-704B-47C3-A3DD-206D100798D7}" name="Column4569" dataDxfId="11826"/>
    <tableColumn id="4586" xr3:uid="{AF3B00D1-DC2C-4F78-BC50-C683594AEF2E}" name="Column4570" dataDxfId="11825"/>
    <tableColumn id="4587" xr3:uid="{7750A11C-43F9-4AAF-9940-B0AD81644326}" name="Column4571" dataDxfId="11824"/>
    <tableColumn id="4588" xr3:uid="{C7CFF8F5-7758-44DD-9B01-8EE0BFB8AED4}" name="Column4572" dataDxfId="11823"/>
    <tableColumn id="4589" xr3:uid="{DEF7476F-DDAA-4365-922B-F92C0DA8D8F6}" name="Column4573" dataDxfId="11822"/>
    <tableColumn id="4590" xr3:uid="{DE527296-ABC0-47D7-8952-83392BDDD559}" name="Column4574" dataDxfId="11821"/>
    <tableColumn id="4591" xr3:uid="{43DD5DAB-E73E-46EF-9A5E-68F702EADA1D}" name="Column4575" dataDxfId="11820"/>
    <tableColumn id="4592" xr3:uid="{93F8D869-60E7-41C1-A8AD-72DA41FDB9CE}" name="Column4576" dataDxfId="11819"/>
    <tableColumn id="4593" xr3:uid="{D6D44791-8F8B-44B4-ADB6-446F80380F45}" name="Column4577" dataDxfId="11818"/>
    <tableColumn id="4594" xr3:uid="{E5DABC15-5EEC-4ED9-9FEC-B7E93026E5FA}" name="Column4578" dataDxfId="11817"/>
    <tableColumn id="4595" xr3:uid="{FC3164ED-CCFC-455B-98A6-557A8C3D4071}" name="Column4579" dataDxfId="11816"/>
    <tableColumn id="4596" xr3:uid="{5B99E166-AA78-44FA-9508-FD22DEBAA7BE}" name="Column4580" dataDxfId="11815"/>
    <tableColumn id="4597" xr3:uid="{CF01D7A2-CBBE-46D3-ABFE-7053136164BD}" name="Column4581" dataDxfId="11814"/>
    <tableColumn id="4598" xr3:uid="{CAF46025-BF34-41FF-8974-2AE012E06E32}" name="Column4582" dataDxfId="11813"/>
    <tableColumn id="4599" xr3:uid="{2DBA50CB-603B-411B-AB97-6B26A6B66704}" name="Column4583" dataDxfId="11812"/>
    <tableColumn id="4600" xr3:uid="{A2FD64AF-E065-4169-8C14-636CAD86C555}" name="Column4584" dataDxfId="11811"/>
    <tableColumn id="4601" xr3:uid="{E96BED66-BF9D-41F2-AB7B-AA083A0BE81A}" name="Column4585" dataDxfId="11810"/>
    <tableColumn id="4602" xr3:uid="{DA5653E9-EAB5-4D07-9C25-A943007F2B7B}" name="Column4586" dataDxfId="11809"/>
    <tableColumn id="4603" xr3:uid="{668FE053-9DCF-40BF-BC39-B4B5F78C2DD2}" name="Column4587" dataDxfId="11808"/>
    <tableColumn id="4604" xr3:uid="{F7DEBA70-1E50-4168-8BD4-63A3C9EBBB54}" name="Column4588" dataDxfId="11807"/>
    <tableColumn id="4605" xr3:uid="{E5DF39D5-E9C0-44B5-B43C-D4CE0A3462F2}" name="Column4589" dataDxfId="11806"/>
    <tableColumn id="4606" xr3:uid="{60822046-6673-47E7-B98C-71104FD78C1C}" name="Column4590" dataDxfId="11805"/>
    <tableColumn id="4607" xr3:uid="{26D5F3EC-DB68-4471-8E5A-9F82DEB1D4B6}" name="Column4591" dataDxfId="11804"/>
    <tableColumn id="4608" xr3:uid="{B09DFEAD-8746-4472-A888-04C00A6F768A}" name="Column4592" dataDxfId="11803"/>
    <tableColumn id="4609" xr3:uid="{6B379586-5EF7-4C47-91EC-DA1B04C365E5}" name="Column4593" dataDxfId="11802"/>
    <tableColumn id="4610" xr3:uid="{C7BB2FFC-8D42-480A-B6F9-146860B004B0}" name="Column4594" dataDxfId="11801"/>
    <tableColumn id="4611" xr3:uid="{74DE792D-9C1E-4485-8FA0-CA402396BDC6}" name="Column4595" dataDxfId="11800"/>
    <tableColumn id="4612" xr3:uid="{65345CE0-166C-4A91-B3FD-DD51758082C1}" name="Column4596" dataDxfId="11799"/>
    <tableColumn id="4613" xr3:uid="{7AE12BCF-5F54-4B01-9C84-4B0454E07F3F}" name="Column4597" dataDxfId="11798"/>
    <tableColumn id="4614" xr3:uid="{98241FD3-575C-4447-9E81-9ABAAB510B05}" name="Column4598" dataDxfId="11797"/>
    <tableColumn id="4615" xr3:uid="{C7FB77E7-A8E6-4624-B5D8-E2FED7DA6AE9}" name="Column4599" dataDxfId="11796"/>
    <tableColumn id="4616" xr3:uid="{C4E5D99E-B297-4E52-9194-C92B1E5657C6}" name="Column4600" dataDxfId="11795"/>
    <tableColumn id="4617" xr3:uid="{95B72756-AAF1-4720-83E3-974B0240355D}" name="Column4601" dataDxfId="11794"/>
    <tableColumn id="4618" xr3:uid="{6F7574D0-3A68-4053-B105-4CD161EB43A2}" name="Column4602" dataDxfId="11793"/>
    <tableColumn id="4619" xr3:uid="{785D7510-E8E2-4067-BD7B-154210C0A7E6}" name="Column4603" dataDxfId="11792"/>
    <tableColumn id="4620" xr3:uid="{4DC84926-BCC9-49BB-A2F8-7C89EA21CD43}" name="Column4604" dataDxfId="11791"/>
    <tableColumn id="4621" xr3:uid="{8A5B7FD1-8BB8-49C1-8A8A-9F5428BC3A9D}" name="Column4605" dataDxfId="11790"/>
    <tableColumn id="4622" xr3:uid="{831EC6DF-5802-42B1-A3A0-66787634BA8D}" name="Column4606" dataDxfId="11789"/>
    <tableColumn id="4623" xr3:uid="{42273647-08DF-4C7F-ACCA-16DB658509A4}" name="Column4607" dataDxfId="11788"/>
    <tableColumn id="4624" xr3:uid="{5C5865D0-46E2-483D-BB28-4650B3871D26}" name="Column4608" dataDxfId="11787"/>
    <tableColumn id="4625" xr3:uid="{35E5A040-D822-4F42-A361-EA1D523DFD91}" name="Column4609" dataDxfId="11786"/>
    <tableColumn id="4626" xr3:uid="{82609988-6921-49CF-8BEF-977DDE383E53}" name="Column4610" dataDxfId="11785"/>
    <tableColumn id="4627" xr3:uid="{9F9AF10E-BBDE-4B56-AFEA-7AF04478550B}" name="Column4611" dataDxfId="11784"/>
    <tableColumn id="4628" xr3:uid="{6B9F3471-1F58-4A28-8F83-88B686CFF992}" name="Column4612" dataDxfId="11783"/>
    <tableColumn id="4629" xr3:uid="{91D8C6F8-F08E-4D97-9B85-31BA24FA4392}" name="Column4613" dataDxfId="11782"/>
    <tableColumn id="4630" xr3:uid="{1EAA5D38-5510-4754-A130-F2C397C5F82B}" name="Column4614" dataDxfId="11781"/>
    <tableColumn id="4631" xr3:uid="{E8A1E56C-03BA-4EC2-9CB8-347FEF237695}" name="Column4615" dataDxfId="11780"/>
    <tableColumn id="4632" xr3:uid="{F077BE6A-73E6-4687-A9B2-37D701D13FD0}" name="Column4616" dataDxfId="11779"/>
    <tableColumn id="4633" xr3:uid="{3762C001-49EF-410E-AB47-9D82BFF8297F}" name="Column4617" dataDxfId="11778"/>
    <tableColumn id="4634" xr3:uid="{9199693D-B486-4825-8937-05119EE7EBA2}" name="Column4618" dataDxfId="11777"/>
    <tableColumn id="4635" xr3:uid="{86141972-7501-45F9-98FD-19D6CCBE0B10}" name="Column4619" dataDxfId="11776"/>
    <tableColumn id="4636" xr3:uid="{17A21B0D-43FB-4A3E-A596-C61AACCC08D1}" name="Column4620" dataDxfId="11775"/>
    <tableColumn id="4637" xr3:uid="{1CD294FA-F19A-40F3-964A-0870BA635996}" name="Column4621" dataDxfId="11774"/>
    <tableColumn id="4638" xr3:uid="{35F23FBC-2EA7-472D-BDE3-A189F19660AC}" name="Column4622" dataDxfId="11773"/>
    <tableColumn id="4639" xr3:uid="{5C1AA6A0-AF0D-41C5-86EC-A9278A771D06}" name="Column4623" dataDxfId="11772"/>
    <tableColumn id="4640" xr3:uid="{4603FE93-5A09-43C7-871F-3BE6AAA6D13A}" name="Column4624" dataDxfId="11771"/>
    <tableColumn id="4641" xr3:uid="{2C59EC16-6009-4A73-8D64-62E0F6A99CE0}" name="Column4625" dataDxfId="11770"/>
    <tableColumn id="4642" xr3:uid="{3AC3F59B-DBAA-4A5C-97CA-FA8A0B6AE341}" name="Column4626" dataDxfId="11769"/>
    <tableColumn id="4643" xr3:uid="{50B2C4A8-A7CA-48C7-B0A2-BBF8CC2860CB}" name="Column4627" dataDxfId="11768"/>
    <tableColumn id="4644" xr3:uid="{C9CA14D1-E5B3-4BB8-BD53-4C7E80911BCD}" name="Column4628" dataDxfId="11767"/>
    <tableColumn id="4645" xr3:uid="{F3FA4B1D-0DD0-4F1F-A33F-1DC3F11700C0}" name="Column4629" dataDxfId="11766"/>
    <tableColumn id="4646" xr3:uid="{A8CFD586-8C2B-44BD-91EC-846737DDB83A}" name="Column4630" dataDxfId="11765"/>
    <tableColumn id="4647" xr3:uid="{190CD1F8-843F-449A-8CCA-6DFCF150EAD1}" name="Column4631" dataDxfId="11764"/>
    <tableColumn id="4648" xr3:uid="{FFBE372B-9948-4E25-8F96-88E34FB0DB28}" name="Column4632" dataDxfId="11763"/>
    <tableColumn id="4649" xr3:uid="{A0B1E227-F53E-4360-A7FF-492CA0BAF613}" name="Column4633" dataDxfId="11762"/>
    <tableColumn id="4650" xr3:uid="{DFE4AE04-5F40-43CD-B0FC-6DCDE05C34EF}" name="Column4634" dataDxfId="11761"/>
    <tableColumn id="4651" xr3:uid="{C7E749C3-3E93-4E35-9412-300944D78785}" name="Column4635" dataDxfId="11760"/>
    <tableColumn id="4652" xr3:uid="{90D39590-7E4A-4E37-A735-635BF1298D93}" name="Column4636" dataDxfId="11759"/>
    <tableColumn id="4653" xr3:uid="{AFD1D830-B0B8-4F01-807E-A01432057653}" name="Column4637" dataDxfId="11758"/>
    <tableColumn id="4654" xr3:uid="{AAF975C7-D91F-44D2-A83A-860A741B7DFD}" name="Column4638" dataDxfId="11757"/>
    <tableColumn id="4655" xr3:uid="{E7479DE4-C163-4612-A7F3-5577E4AFFDA6}" name="Column4639" dataDxfId="11756"/>
    <tableColumn id="4656" xr3:uid="{8E51C591-B0D9-4DF8-B72E-B60A2EDF430B}" name="Column4640" dataDxfId="11755"/>
    <tableColumn id="4657" xr3:uid="{94DB5C4A-E67F-4455-8E4F-7EB3D7703799}" name="Column4641" dataDxfId="11754"/>
    <tableColumn id="4658" xr3:uid="{A3E990B2-9658-47C5-9A8A-CF66F02B4985}" name="Column4642" dataDxfId="11753"/>
    <tableColumn id="4659" xr3:uid="{FCCDB5C0-53D5-42A0-91EF-BE7CBEAAA478}" name="Column4643" dataDxfId="11752"/>
    <tableColumn id="4660" xr3:uid="{27A8880D-3A87-4A09-B9E5-07B3D621FF14}" name="Column4644" dataDxfId="11751"/>
    <tableColumn id="4661" xr3:uid="{CA3CAF7C-C9B6-4FCF-A6A7-256EECE05F7D}" name="Column4645" dataDxfId="11750"/>
    <tableColumn id="4662" xr3:uid="{B57172CF-16F8-437C-8469-DD425D601434}" name="Column4646" dataDxfId="11749"/>
    <tableColumn id="4663" xr3:uid="{2260ABCA-2323-462A-BC7E-F85046ABAE12}" name="Column4647" dataDxfId="11748"/>
    <tableColumn id="4664" xr3:uid="{4803C81E-39FB-4883-B64B-BFBB9EDB6A1A}" name="Column4648" dataDxfId="11747"/>
    <tableColumn id="4665" xr3:uid="{A1022DA8-B84B-4575-872C-32F64B31254F}" name="Column4649" dataDxfId="11746"/>
    <tableColumn id="4666" xr3:uid="{2F4F3DF9-9A81-4185-AE28-2168F530D528}" name="Column4650" dataDxfId="11745"/>
    <tableColumn id="4667" xr3:uid="{9B6B9458-49F3-4C25-8EBD-B0B194916C13}" name="Column4651" dataDxfId="11744"/>
    <tableColumn id="4668" xr3:uid="{A780DDF2-4306-4641-8FB3-2978055854B8}" name="Column4652" dataDxfId="11743"/>
    <tableColumn id="4669" xr3:uid="{A2CFEA4D-2105-4386-98F4-4A8147B315CE}" name="Column4653" dataDxfId="11742"/>
    <tableColumn id="4670" xr3:uid="{606DFD09-C08B-40ED-AF06-BC5ABDA27D4F}" name="Column4654" dataDxfId="11741"/>
    <tableColumn id="4671" xr3:uid="{378028BF-E489-4D15-910C-85E6FF9840AB}" name="Column4655" dataDxfId="11740"/>
    <tableColumn id="4672" xr3:uid="{66B91FA1-795D-4797-9EAF-E70D4814F6CD}" name="Column4656" dataDxfId="11739"/>
    <tableColumn id="4673" xr3:uid="{0B2ED6F8-F2BA-4743-B653-D82C0DD523C4}" name="Column4657" dataDxfId="11738"/>
    <tableColumn id="4674" xr3:uid="{2788BBD2-6D66-49AE-9392-7BF6A4A52D8D}" name="Column4658" dataDxfId="11737"/>
    <tableColumn id="4675" xr3:uid="{85CD7B49-7195-47C7-97B0-F1357876F062}" name="Column4659" dataDxfId="11736"/>
    <tableColumn id="4676" xr3:uid="{610C8B04-A049-4F56-9364-B6BC247DFF3C}" name="Column4660" dataDxfId="11735"/>
    <tableColumn id="4677" xr3:uid="{F2F0CC81-629E-466F-8D19-9558F97D5812}" name="Column4661" dataDxfId="11734"/>
    <tableColumn id="4678" xr3:uid="{AB9CDFCA-8E1B-4D4A-B811-F5CD2AEC2C76}" name="Column4662" dataDxfId="11733"/>
    <tableColumn id="4679" xr3:uid="{9DFDC0A0-493A-478A-8E2F-4E3E08C946A3}" name="Column4663" dataDxfId="11732"/>
    <tableColumn id="4680" xr3:uid="{9EDB6047-4F96-4DD9-AF51-10B4F9179385}" name="Column4664" dataDxfId="11731"/>
    <tableColumn id="4681" xr3:uid="{8F28A325-CAAE-4797-BC1F-451AEF8F9298}" name="Column4665" dataDxfId="11730"/>
    <tableColumn id="4682" xr3:uid="{6A88B40D-A197-4940-8DFC-274659CDE69B}" name="Column4666" dataDxfId="11729"/>
    <tableColumn id="4683" xr3:uid="{B150F1B5-470C-4546-9BF0-8D2590C62186}" name="Column4667" dataDxfId="11728"/>
    <tableColumn id="4684" xr3:uid="{3031B4C5-90F4-4E3F-A6C5-558271D19E16}" name="Column4668" dataDxfId="11727"/>
    <tableColumn id="4685" xr3:uid="{D933C0E7-FC2C-4365-997B-DD7106B88C7F}" name="Column4669" dataDxfId="11726"/>
    <tableColumn id="4686" xr3:uid="{EA614287-67EB-45A3-A42F-46DCC187E071}" name="Column4670" dataDxfId="11725"/>
    <tableColumn id="4687" xr3:uid="{DA04BCCF-D152-48F3-8749-C1F28409F2C3}" name="Column4671" dataDxfId="11724"/>
    <tableColumn id="4688" xr3:uid="{DAB45115-CE32-4EE1-944E-3F6BF25EB6CD}" name="Column4672" dataDxfId="11723"/>
    <tableColumn id="4689" xr3:uid="{9D2C60AC-5902-47DF-8BF2-AB8DC71576BF}" name="Column4673" dataDxfId="11722"/>
    <tableColumn id="4690" xr3:uid="{653E88DC-C531-4720-8A17-E48E6089A5E0}" name="Column4674" dataDxfId="11721"/>
    <tableColumn id="4691" xr3:uid="{1D78B984-93B3-480E-A6B9-BE9FEB5B9E5D}" name="Column4675" dataDxfId="11720"/>
    <tableColumn id="4692" xr3:uid="{C92198AF-3201-4457-8A45-4215931382B9}" name="Column4676" dataDxfId="11719"/>
    <tableColumn id="4693" xr3:uid="{3A49430F-61BD-40BC-A7EB-31D1237C836B}" name="Column4677" dataDxfId="11718"/>
    <tableColumn id="4694" xr3:uid="{1EA5ECD9-336B-462B-855E-43E481014971}" name="Column4678" dataDxfId="11717"/>
    <tableColumn id="4695" xr3:uid="{E3AECD30-0560-4291-B193-313530D80505}" name="Column4679" dataDxfId="11716"/>
    <tableColumn id="4696" xr3:uid="{280C065F-B487-4EE3-863B-B8DA835C69DC}" name="Column4680" dataDxfId="11715"/>
    <tableColumn id="4697" xr3:uid="{5FCF19C1-2DF9-4942-977B-7E18E2B000EF}" name="Column4681" dataDxfId="11714"/>
    <tableColumn id="4698" xr3:uid="{1486198B-F347-438A-893F-F40EE465EE5B}" name="Column4682" dataDxfId="11713"/>
    <tableColumn id="4699" xr3:uid="{5615C7E0-8E60-4540-B94D-3484748EEA88}" name="Column4683" dataDxfId="11712"/>
    <tableColumn id="4700" xr3:uid="{EDA1180B-47AA-44FD-8346-C13E9AB51151}" name="Column4684" dataDxfId="11711"/>
    <tableColumn id="4701" xr3:uid="{632B57F2-6F87-45D2-8E85-87FAC64220DE}" name="Column4685" dataDxfId="11710"/>
    <tableColumn id="4702" xr3:uid="{C11A7A25-242F-4F5E-915F-CD1F3395D394}" name="Column4686" dataDxfId="11709"/>
    <tableColumn id="4703" xr3:uid="{610B38BD-07B8-4BBB-A166-C342B40883FF}" name="Column4687" dataDxfId="11708"/>
    <tableColumn id="4704" xr3:uid="{C7C2A8D7-7CA3-4833-8BB3-2CF88D7B0D04}" name="Column4688" dataDxfId="11707"/>
    <tableColumn id="4705" xr3:uid="{FB5B81F8-0201-4485-846F-9A7CDC9DB343}" name="Column4689" dataDxfId="11706"/>
    <tableColumn id="4706" xr3:uid="{917EE2CB-0673-4469-9FCC-1A3A49C063AD}" name="Column4690" dataDxfId="11705"/>
    <tableColumn id="4707" xr3:uid="{3593939C-3298-471E-9F69-740059962C57}" name="Column4691" dataDxfId="11704"/>
    <tableColumn id="4708" xr3:uid="{33AB103F-A9AC-4FE4-A41E-C43E8917C89C}" name="Column4692" dataDxfId="11703"/>
    <tableColumn id="4709" xr3:uid="{28F7B7BC-ABF8-4507-8AD2-BB84F9F42713}" name="Column4693" dataDxfId="11702"/>
    <tableColumn id="4710" xr3:uid="{DC879B8E-B5BA-4066-93C3-2266FE7DE03D}" name="Column4694" dataDxfId="11701"/>
    <tableColumn id="4711" xr3:uid="{1809493F-2B6A-4104-8C32-4E0BBE34DE0F}" name="Column4695" dataDxfId="11700"/>
    <tableColumn id="4712" xr3:uid="{F67F65DE-05E1-4482-8AF5-000C07D5EB82}" name="Column4696" dataDxfId="11699"/>
    <tableColumn id="4713" xr3:uid="{6A6E7060-E56D-418F-A8B6-B987F701A76D}" name="Column4697" dataDxfId="11698"/>
    <tableColumn id="4714" xr3:uid="{90C00183-7C9D-40DF-B54A-30CEAB93AA89}" name="Column4698" dataDxfId="11697"/>
    <tableColumn id="4715" xr3:uid="{C774B816-EC96-4110-9D37-A3CEED072B71}" name="Column4699" dataDxfId="11696"/>
    <tableColumn id="4716" xr3:uid="{5014524B-0B1C-49B8-B0D2-89DDACD4A2B8}" name="Column4700" dataDxfId="11695"/>
    <tableColumn id="4717" xr3:uid="{AAAEFF20-6A70-4EC4-80A5-0C887FDC2492}" name="Column4701" dataDxfId="11694"/>
    <tableColumn id="4718" xr3:uid="{702B5078-F6B7-43C6-AC86-E93D42F53384}" name="Column4702" dataDxfId="11693"/>
    <tableColumn id="4719" xr3:uid="{B5E143C9-AE20-4AD6-991B-498EBF34D989}" name="Column4703" dataDxfId="11692"/>
    <tableColumn id="4720" xr3:uid="{0FF5BF25-234E-407C-A62F-0C0B662B8F8E}" name="Column4704" dataDxfId="11691"/>
    <tableColumn id="4721" xr3:uid="{51EC8155-4308-4D24-B43F-C5D0856CEF5D}" name="Column4705" dataDxfId="11690"/>
    <tableColumn id="4722" xr3:uid="{AA0F6D46-6E76-42FA-A426-9D1F32BEAAAD}" name="Column4706" dataDxfId="11689"/>
    <tableColumn id="4723" xr3:uid="{262C883C-F8B4-480E-9392-893B529F1512}" name="Column4707" dataDxfId="11688"/>
    <tableColumn id="4724" xr3:uid="{3AAF9986-9ED4-4628-A45C-820132BD3AE3}" name="Column4708" dataDxfId="11687"/>
    <tableColumn id="4725" xr3:uid="{66D149E7-F4B4-47E3-B064-0A0CF399E851}" name="Column4709" dataDxfId="11686"/>
    <tableColumn id="4726" xr3:uid="{38F82502-B38D-43D0-9C49-45BBD27B3B7C}" name="Column4710" dataDxfId="11685"/>
    <tableColumn id="4727" xr3:uid="{E662F401-CC8B-42DD-99BC-5D7BCE9BE22E}" name="Column4711" dataDxfId="11684"/>
    <tableColumn id="4728" xr3:uid="{5F8835CA-F15C-4651-A04D-6D618FCDF5FF}" name="Column4712" dataDxfId="11683"/>
    <tableColumn id="4729" xr3:uid="{90298711-9B8C-4C8E-8770-B42040859BAC}" name="Column4713" dataDxfId="11682"/>
    <tableColumn id="4730" xr3:uid="{78CCF5D1-16DA-4F25-B75E-4280CA259E49}" name="Column4714" dataDxfId="11681"/>
    <tableColumn id="4731" xr3:uid="{8AF59654-C839-4FB8-913C-5581FCE60FFD}" name="Column4715" dataDxfId="11680"/>
    <tableColumn id="4732" xr3:uid="{EF4669B8-22FB-412A-A328-CCEAB264CC93}" name="Column4716" dataDxfId="11679"/>
    <tableColumn id="4733" xr3:uid="{3D6C6979-BB10-44DB-98EA-66D07476ABA4}" name="Column4717" dataDxfId="11678"/>
    <tableColumn id="4734" xr3:uid="{B7416EE8-6280-4E53-AC09-A263B731A0A2}" name="Column4718" dataDxfId="11677"/>
    <tableColumn id="4735" xr3:uid="{E7DDE591-A26A-424A-BEA3-6FAA8192C1F5}" name="Column4719" dataDxfId="11676"/>
    <tableColumn id="4736" xr3:uid="{40856994-D205-45DC-AE17-2D53A46DE3F3}" name="Column4720" dataDxfId="11675"/>
    <tableColumn id="4737" xr3:uid="{0E1405B3-A3F4-4254-9BCB-15293A127DFC}" name="Column4721" dataDxfId="11674"/>
    <tableColumn id="4738" xr3:uid="{FBBF62F6-8DBA-4CE6-B18D-DA98570B0FF6}" name="Column4722" dataDxfId="11673"/>
    <tableColumn id="4739" xr3:uid="{F2587479-02DB-40B7-A5C8-FC086F571773}" name="Column4723" dataDxfId="11672"/>
    <tableColumn id="4740" xr3:uid="{1CA31F0E-437F-4EC3-8BCC-BC6BA303CC72}" name="Column4724" dataDxfId="11671"/>
    <tableColumn id="4741" xr3:uid="{7E8F4D0F-3041-4E69-92A6-6E1DD46C3B86}" name="Column4725" dataDxfId="11670"/>
    <tableColumn id="4742" xr3:uid="{4B719711-A935-4ED3-988F-C0C81E92CD54}" name="Column4726" dataDxfId="11669"/>
    <tableColumn id="4743" xr3:uid="{567AB27D-BF85-4C0C-8FB6-CBBF5DF273A4}" name="Column4727" dataDxfId="11668"/>
    <tableColumn id="4744" xr3:uid="{673E3E2C-B1CF-4129-89D2-4CD5782F42A0}" name="Column4728" dataDxfId="11667"/>
    <tableColumn id="4745" xr3:uid="{09D17D77-B93F-46E3-B6AD-7D8938B55F11}" name="Column4729" dataDxfId="11666"/>
    <tableColumn id="4746" xr3:uid="{128FC57C-E548-4A29-82D9-0490C43E0CFA}" name="Column4730" dataDxfId="11665"/>
    <tableColumn id="4747" xr3:uid="{5839F571-DA57-4B38-AA79-C28CCCA87EC1}" name="Column4731" dataDxfId="11664"/>
    <tableColumn id="4748" xr3:uid="{E5272D48-CABD-41D0-A695-A2AB72043534}" name="Column4732" dataDxfId="11663"/>
    <tableColumn id="4749" xr3:uid="{3441E7E8-A162-4AC7-8611-046EAD82F06F}" name="Column4733" dataDxfId="11662"/>
    <tableColumn id="4750" xr3:uid="{3D7D3B68-3113-4593-98A2-CE7223E0369C}" name="Column4734" dataDxfId="11661"/>
    <tableColumn id="4751" xr3:uid="{9336842B-1083-45DA-AC13-D3EB2DF752F0}" name="Column4735" dataDxfId="11660"/>
    <tableColumn id="4752" xr3:uid="{9640D3F0-0516-416D-BDBC-E9B1015E3DAF}" name="Column4736" dataDxfId="11659"/>
    <tableColumn id="4753" xr3:uid="{A8A62C69-F4D4-4806-A597-5CD5128ABED1}" name="Column4737" dataDxfId="11658"/>
    <tableColumn id="4754" xr3:uid="{906DAA0A-1B59-4AD4-A543-834097791F29}" name="Column4738" dataDxfId="11657"/>
    <tableColumn id="4755" xr3:uid="{0A9E4F55-7839-46D3-BD44-7ED1F4A8E45A}" name="Column4739" dataDxfId="11656"/>
    <tableColumn id="4756" xr3:uid="{BD1C50EE-835C-436F-99E1-0E8461024E56}" name="Column4740" dataDxfId="11655"/>
    <tableColumn id="4757" xr3:uid="{7ECBD010-E64E-4901-9043-410BAB4003ED}" name="Column4741" dataDxfId="11654"/>
    <tableColumn id="4758" xr3:uid="{0101336C-C25B-48B2-812A-57D93599E7C0}" name="Column4742" dataDxfId="11653"/>
    <tableColumn id="4759" xr3:uid="{80FFB3DB-CF60-44DB-8478-EE2388749985}" name="Column4743" dataDxfId="11652"/>
    <tableColumn id="4760" xr3:uid="{9CB4279F-E244-4D1C-B46C-C69F1B32AB19}" name="Column4744" dataDxfId="11651"/>
    <tableColumn id="4761" xr3:uid="{368499D3-4B48-49D7-80E1-E37045ECB6FE}" name="Column4745" dataDxfId="11650"/>
    <tableColumn id="4762" xr3:uid="{8F303F65-8277-44A4-8DB7-6F1DAAE03727}" name="Column4746" dataDxfId="11649"/>
    <tableColumn id="4763" xr3:uid="{CBFF08F6-DFE7-46AC-8019-1C92673A32CE}" name="Column4747" dataDxfId="11648"/>
    <tableColumn id="4764" xr3:uid="{31341D9F-C219-4655-AFEE-B6BDD02911BF}" name="Column4748" dataDxfId="11647"/>
    <tableColumn id="4765" xr3:uid="{25A33F74-3E43-4C0E-904A-C71BC8FA3208}" name="Column4749" dataDxfId="11646"/>
    <tableColumn id="4766" xr3:uid="{FB51B7D7-3650-495F-B17B-158C9F3BB334}" name="Column4750" dataDxfId="11645"/>
    <tableColumn id="4767" xr3:uid="{65D29069-8F62-46E3-9A18-D1B28FF2AB8E}" name="Column4751" dataDxfId="11644"/>
    <tableColumn id="4768" xr3:uid="{545B3A34-7E71-466C-982C-E22B28EB3678}" name="Column4752" dataDxfId="11643"/>
    <tableColumn id="4769" xr3:uid="{96475D82-0141-4257-B5D9-4F5EFF5E307A}" name="Column4753" dataDxfId="11642"/>
    <tableColumn id="4770" xr3:uid="{8489A26F-7A40-406B-8D9B-A8E869F94AEA}" name="Column4754" dataDxfId="11641"/>
    <tableColumn id="4771" xr3:uid="{C5E64F01-0A26-452F-8111-E3CFF193D51A}" name="Column4755" dataDxfId="11640"/>
    <tableColumn id="4772" xr3:uid="{C5C9E8F4-538F-4075-9E91-AE8CC6593CCD}" name="Column4756" dataDxfId="11639"/>
    <tableColumn id="4773" xr3:uid="{EB710519-AABC-4641-BB93-B219EEA47A39}" name="Column4757" dataDxfId="11638"/>
    <tableColumn id="4774" xr3:uid="{0D7077F1-44C2-4A78-A433-B46BE762DA71}" name="Column4758" dataDxfId="11637"/>
    <tableColumn id="4775" xr3:uid="{211BFBE4-E121-4E15-A0A9-CB11161376BE}" name="Column4759" dataDxfId="11636"/>
    <tableColumn id="4776" xr3:uid="{B6FBB713-48CC-42D0-BDCB-7D6EE394E1CE}" name="Column4760" dataDxfId="11635"/>
    <tableColumn id="4777" xr3:uid="{ED63E4E5-CF49-4C74-916D-6B9C55B60478}" name="Column4761" dataDxfId="11634"/>
    <tableColumn id="4778" xr3:uid="{7ACC1AE9-92D8-4E50-917F-C7E3910A6809}" name="Column4762" dataDxfId="11633"/>
    <tableColumn id="4779" xr3:uid="{ECFD3EBD-D3BA-4535-8FF6-B401D17C1E1F}" name="Column4763" dataDxfId="11632"/>
    <tableColumn id="4780" xr3:uid="{BBF8C59F-B71A-4BDD-8ED6-F1DC883AF826}" name="Column4764" dataDxfId="11631"/>
    <tableColumn id="4781" xr3:uid="{CB21518A-0246-48BA-9404-2A82EFC34D45}" name="Column4765" dataDxfId="11630"/>
    <tableColumn id="4782" xr3:uid="{CCFBCF9D-FA65-436B-844A-24F38C0CD80F}" name="Column4766" dataDxfId="11629"/>
    <tableColumn id="4783" xr3:uid="{C07D544D-CFF6-46A8-AB27-6E59B4DA31E0}" name="Column4767" dataDxfId="11628"/>
    <tableColumn id="4784" xr3:uid="{98E7D3B6-F9BC-47D9-AA82-0DC0D9913C90}" name="Column4768" dataDxfId="11627"/>
    <tableColumn id="4785" xr3:uid="{D748F703-59BA-4C7C-8536-106F12239B8F}" name="Column4769" dataDxfId="11626"/>
    <tableColumn id="4786" xr3:uid="{A0AD62B9-46A4-44FF-9DA3-47A27F71F8A9}" name="Column4770" dataDxfId="11625"/>
    <tableColumn id="4787" xr3:uid="{DFE097BE-781D-46E3-81A8-338DD90E0EA6}" name="Column4771" dataDxfId="11624"/>
    <tableColumn id="4788" xr3:uid="{95C7CCF4-2EF0-4E19-85DD-BBB1787A6123}" name="Column4772" dataDxfId="11623"/>
    <tableColumn id="4789" xr3:uid="{47CCE160-0374-40C6-B8F8-A9EA1E1A9063}" name="Column4773" dataDxfId="11622"/>
    <tableColumn id="4790" xr3:uid="{14165B90-17A8-4BC3-A7D8-5C216A08C1A7}" name="Column4774" dataDxfId="11621"/>
    <tableColumn id="4791" xr3:uid="{63F830B5-EFB8-4D87-92F1-4232F55AF6B7}" name="Column4775" dataDxfId="11620"/>
    <tableColumn id="4792" xr3:uid="{016A0430-8FB8-44F0-A94E-CC19BED18A62}" name="Column4776" dataDxfId="11619"/>
    <tableColumn id="4793" xr3:uid="{8BD6231C-BEB2-4123-B780-E8B2522687BA}" name="Column4777" dataDxfId="11618"/>
    <tableColumn id="4794" xr3:uid="{66E311BA-F3E9-4B67-9B63-9026B79D2280}" name="Column4778" dataDxfId="11617"/>
    <tableColumn id="4795" xr3:uid="{A210B25A-D5F2-4004-ACDC-70F40B3B1E5D}" name="Column4779" dataDxfId="11616"/>
    <tableColumn id="4796" xr3:uid="{0F78BCF7-2F74-465C-A98C-7A29C51186E8}" name="Column4780" dataDxfId="11615"/>
    <tableColumn id="4797" xr3:uid="{691F9132-F6B5-487A-BEAF-D7D32DA7E20E}" name="Column4781" dataDxfId="11614"/>
    <tableColumn id="4798" xr3:uid="{27C2A97B-7552-41F0-8982-DE20E5446F4A}" name="Column4782" dataDxfId="11613"/>
    <tableColumn id="4799" xr3:uid="{EF6A056A-73D7-4957-BEC1-569AA6B4E661}" name="Column4783" dataDxfId="11612"/>
    <tableColumn id="4800" xr3:uid="{847A49F4-9C96-4704-B7BA-1E7FD33B0C07}" name="Column4784" dataDxfId="11611"/>
    <tableColumn id="4801" xr3:uid="{B8EEAB2A-4741-4424-9097-BC8A8116B1FF}" name="Column4785" dataDxfId="11610"/>
    <tableColumn id="4802" xr3:uid="{3313A58A-413A-40D8-A42A-B873AAB60EED}" name="Column4786" dataDxfId="11609"/>
    <tableColumn id="4803" xr3:uid="{FDCACF77-5F90-4B3A-A1A7-81EAFC02265A}" name="Column4787" dataDxfId="11608"/>
    <tableColumn id="4804" xr3:uid="{D7556AB6-B69C-4268-847D-653AAA2299C0}" name="Column4788" dataDxfId="11607"/>
    <tableColumn id="4805" xr3:uid="{9E17C90E-13AD-47D3-B97B-26AFA9C52378}" name="Column4789" dataDxfId="11606"/>
    <tableColumn id="4806" xr3:uid="{A5922DB9-8C3E-4B61-A50D-54C7932BC1AC}" name="Column4790" dataDxfId="11605"/>
    <tableColumn id="4807" xr3:uid="{F6316F6B-9206-4534-BFD2-46568DB2F688}" name="Column4791" dataDxfId="11604"/>
    <tableColumn id="4808" xr3:uid="{4BCD7A72-411D-4396-A80F-3F7BA3EA028B}" name="Column4792" dataDxfId="11603"/>
    <tableColumn id="4809" xr3:uid="{C45E6151-06C8-4FED-ABDF-1CBE1B0A82C4}" name="Column4793" dataDxfId="11602"/>
    <tableColumn id="4810" xr3:uid="{64479B6E-43D5-4694-B55C-BE66169BAA82}" name="Column4794" dataDxfId="11601"/>
    <tableColumn id="4811" xr3:uid="{B5F2E3BE-01D0-4808-9A14-3CCAE79693F6}" name="Column4795" dataDxfId="11600"/>
    <tableColumn id="4812" xr3:uid="{A1B03B03-FBC8-47B4-B88D-DC2D9EB704D8}" name="Column4796" dataDxfId="11599"/>
    <tableColumn id="4813" xr3:uid="{F696244F-5036-4841-895F-562D722A9670}" name="Column4797" dataDxfId="11598"/>
    <tableColumn id="4814" xr3:uid="{AFB4B080-A94D-47BB-9892-47F420DE3105}" name="Column4798" dataDxfId="11597"/>
    <tableColumn id="4815" xr3:uid="{454F732E-CFA0-4EF0-9118-1BEC25B4057A}" name="Column4799" dataDxfId="11596"/>
    <tableColumn id="4816" xr3:uid="{C7C149CC-DE8D-49E8-AF48-924D67BC54E9}" name="Column4800" dataDxfId="11595"/>
    <tableColumn id="4817" xr3:uid="{06BCCC67-726B-4C49-88CB-200451BF9108}" name="Column4801" dataDxfId="11594"/>
    <tableColumn id="4818" xr3:uid="{78898A40-B193-497B-8AEB-F7406CD666A0}" name="Column4802" dataDxfId="11593"/>
    <tableColumn id="4819" xr3:uid="{1A3DB003-FAD9-49AC-A2F4-DEFEE49272E7}" name="Column4803" dataDxfId="11592"/>
    <tableColumn id="4820" xr3:uid="{82174A5B-9C8A-47FB-9994-93FB2D3E013E}" name="Column4804" dataDxfId="11591"/>
    <tableColumn id="4821" xr3:uid="{7B2197C4-B9EE-4995-B9AD-73A0E6DFA691}" name="Column4805" dataDxfId="11590"/>
    <tableColumn id="4822" xr3:uid="{5EF64481-38CA-45CE-A939-24EFDB679D0D}" name="Column4806" dataDxfId="11589"/>
    <tableColumn id="4823" xr3:uid="{B45FC65F-2368-4A8E-8D28-8FDDE9FB66CD}" name="Column4807" dataDxfId="11588"/>
    <tableColumn id="4824" xr3:uid="{247D9451-2BE1-449C-A99B-2F035E3B3C79}" name="Column4808" dataDxfId="11587"/>
    <tableColumn id="4825" xr3:uid="{C0F6CAB0-C145-41AB-9FDA-F158BEF0B37D}" name="Column4809" dataDxfId="11586"/>
    <tableColumn id="4826" xr3:uid="{B4EE1624-230F-4A4C-82E0-67DC34B11320}" name="Column4810" dataDxfId="11585"/>
    <tableColumn id="4827" xr3:uid="{65A13CA7-0A8A-404D-8013-C527B3D2807F}" name="Column4811" dataDxfId="11584"/>
    <tableColumn id="4828" xr3:uid="{9D377E10-08AF-45FB-A783-235677438FE8}" name="Column4812" dataDxfId="11583"/>
    <tableColumn id="4829" xr3:uid="{51F752D3-45CB-446D-ACE2-54E166B07C77}" name="Column4813" dataDxfId="11582"/>
    <tableColumn id="4830" xr3:uid="{E39B257E-FB2F-41BD-8B82-6B378FDEB737}" name="Column4814" dataDxfId="11581"/>
    <tableColumn id="4831" xr3:uid="{F5AD4EAD-CA03-4E28-8E0F-4762F9E0C8AD}" name="Column4815" dataDxfId="11580"/>
    <tableColumn id="4832" xr3:uid="{71A9573C-5947-4D0C-B506-D6BBEC4C17A4}" name="Column4816" dataDxfId="11579"/>
    <tableColumn id="4833" xr3:uid="{BC36CEEC-87E0-4D01-98E6-4016B1FC457E}" name="Column4817" dataDxfId="11578"/>
    <tableColumn id="4834" xr3:uid="{DE0EE7D6-46D6-4050-A6F1-216D819F6720}" name="Column4818" dataDxfId="11577"/>
    <tableColumn id="4835" xr3:uid="{3B99FCFC-6AC2-4199-A088-D807C6AF5819}" name="Column4819" dataDxfId="11576"/>
    <tableColumn id="4836" xr3:uid="{CC4B6A22-A198-4103-911B-9BC18D9B8E6C}" name="Column4820" dataDxfId="11575"/>
    <tableColumn id="4837" xr3:uid="{455442D4-64D1-4D47-AC8D-BEF008FFCE5A}" name="Column4821" dataDxfId="11574"/>
    <tableColumn id="4838" xr3:uid="{CA545707-60E2-4B0C-B425-0DC6D14CACD4}" name="Column4822" dataDxfId="11573"/>
    <tableColumn id="4839" xr3:uid="{9E278A3B-075D-4EF9-96D4-5D7DFD33DC1C}" name="Column4823" dataDxfId="11572"/>
    <tableColumn id="4840" xr3:uid="{9FD3C609-CD42-4EB5-8AC9-18EFB4578B86}" name="Column4824" dataDxfId="11571"/>
    <tableColumn id="4841" xr3:uid="{4EFC7F3F-1434-48CB-80DF-DDA8FE0A4572}" name="Column4825" dataDxfId="11570"/>
    <tableColumn id="4842" xr3:uid="{42CD913A-6FF5-426A-8CDB-C9E6B746453B}" name="Column4826" dataDxfId="11569"/>
    <tableColumn id="4843" xr3:uid="{AFE487F1-7FE4-463E-B8A1-FCEBF8E9FAD8}" name="Column4827" dataDxfId="11568"/>
    <tableColumn id="4844" xr3:uid="{6FD4620E-134A-4ABD-9307-F8D78046D4F0}" name="Column4828" dataDxfId="11567"/>
    <tableColumn id="4845" xr3:uid="{4DD5A875-EBB1-4CF8-8854-9F2FD003C6D4}" name="Column4829" dataDxfId="11566"/>
    <tableColumn id="4846" xr3:uid="{4AD4B2B4-D155-42F1-8B3A-3C4693897207}" name="Column4830" dataDxfId="11565"/>
    <tableColumn id="4847" xr3:uid="{FC90AEE1-788E-4AF4-A61C-E1AA4285C5BC}" name="Column4831" dataDxfId="11564"/>
    <tableColumn id="4848" xr3:uid="{761CD3A8-EA74-48CF-ACB9-47419FCA0A44}" name="Column4832" dataDxfId="11563"/>
    <tableColumn id="4849" xr3:uid="{8DD59554-2F93-4A0E-83AB-36FF202C294F}" name="Column4833" dataDxfId="11562"/>
    <tableColumn id="4850" xr3:uid="{F8865590-E227-41A1-A8A2-1DA982534724}" name="Column4834" dataDxfId="11561"/>
    <tableColumn id="4851" xr3:uid="{D3BE6625-779B-4F8E-91C1-D8D2954816E8}" name="Column4835" dataDxfId="11560"/>
    <tableColumn id="4852" xr3:uid="{5DF2F52A-6862-47A5-BB6C-5EF61CD62A67}" name="Column4836" dataDxfId="11559"/>
    <tableColumn id="4853" xr3:uid="{28B3C632-B155-40E5-9209-44EFBBE4213A}" name="Column4837" dataDxfId="11558"/>
    <tableColumn id="4854" xr3:uid="{6CBB7028-6219-4DAE-8E89-989379760BCD}" name="Column4838" dataDxfId="11557"/>
    <tableColumn id="4855" xr3:uid="{31CB6B09-885C-4E2F-B1A7-F90EB463EA01}" name="Column4839" dataDxfId="11556"/>
    <tableColumn id="4856" xr3:uid="{9020DD1C-F0E0-4AC3-A5D0-1E4D80E6DD63}" name="Column4840" dataDxfId="11555"/>
    <tableColumn id="4857" xr3:uid="{841570E5-66A8-4F15-9363-43EA4D973372}" name="Column4841" dataDxfId="11554"/>
    <tableColumn id="4858" xr3:uid="{6FFDEDBB-CF6F-4262-A473-F13081E3F6DF}" name="Column4842" dataDxfId="11553"/>
    <tableColumn id="4859" xr3:uid="{0D528F03-7A12-47D5-BD35-C50B489FD3E1}" name="Column4843" dataDxfId="11552"/>
    <tableColumn id="4860" xr3:uid="{CCA3D942-C979-47AA-8FCA-A9394A6176D1}" name="Column4844" dataDxfId="11551"/>
    <tableColumn id="4861" xr3:uid="{03BBC566-7A3E-4EA1-BAF8-7CD2E625693C}" name="Column4845" dataDxfId="11550"/>
    <tableColumn id="4862" xr3:uid="{D8DE514C-64C3-41B7-8C0E-64A74F58DC05}" name="Column4846" dataDxfId="11549"/>
    <tableColumn id="4863" xr3:uid="{AA2354C7-B837-4FCB-BE3A-BCB20ABF034B}" name="Column4847" dataDxfId="11548"/>
    <tableColumn id="4864" xr3:uid="{D7FE30E9-3BDF-4AD7-AE45-16BD619B501B}" name="Column4848" dataDxfId="11547"/>
    <tableColumn id="4865" xr3:uid="{6ECC0573-55FE-4B8E-B6DD-5C252711C60C}" name="Column4849" dataDxfId="11546"/>
    <tableColumn id="4866" xr3:uid="{84E019EE-1A7B-464E-B985-6B65F247ED9B}" name="Column4850" dataDxfId="11545"/>
    <tableColumn id="4867" xr3:uid="{51A66BE1-E5AE-4016-8524-A28C3AF6B29F}" name="Column4851" dataDxfId="11544"/>
    <tableColumn id="4868" xr3:uid="{B469BFBB-4BB8-498C-8CA0-18567FCF0860}" name="Column4852" dataDxfId="11543"/>
    <tableColumn id="4869" xr3:uid="{4BCEF6F4-85F1-4F7E-BC40-7B25656DE6CD}" name="Column4853" dataDxfId="11542"/>
    <tableColumn id="4870" xr3:uid="{F78CAF1C-0CB6-44AB-A700-8966A7C2289E}" name="Column4854" dataDxfId="11541"/>
    <tableColumn id="4871" xr3:uid="{C7BAA2F4-B4E2-4781-9550-31580FDC5294}" name="Column4855" dataDxfId="11540"/>
    <tableColumn id="4872" xr3:uid="{AC6DCC1E-8AB7-4322-AD34-0D226DF82B0B}" name="Column4856" dataDxfId="11539"/>
    <tableColumn id="4873" xr3:uid="{B2E59945-5720-4032-978D-8F83531724A3}" name="Column4857" dataDxfId="11538"/>
    <tableColumn id="4874" xr3:uid="{BD5BE6F7-B403-4A81-8635-4A9B04BFB52A}" name="Column4858" dataDxfId="11537"/>
    <tableColumn id="4875" xr3:uid="{0DF4D4C2-B92F-468C-90D6-3FF15C573907}" name="Column4859" dataDxfId="11536"/>
    <tableColumn id="4876" xr3:uid="{052781CE-7F16-4304-B8CF-7494C542C37A}" name="Column4860" dataDxfId="11535"/>
    <tableColumn id="4877" xr3:uid="{E44BBF43-FF75-4E3E-AE15-54491A1E3A91}" name="Column4861" dataDxfId="11534"/>
    <tableColumn id="4878" xr3:uid="{83DE753C-2D71-432B-8837-2A4F272F8E6D}" name="Column4862" dataDxfId="11533"/>
    <tableColumn id="4879" xr3:uid="{E382D864-266E-4EB1-A2B3-540B23FD3440}" name="Column4863" dataDxfId="11532"/>
    <tableColumn id="4880" xr3:uid="{E5B176E5-A4FE-46C0-BEB0-207DD6787858}" name="Column4864" dataDxfId="11531"/>
    <tableColumn id="4881" xr3:uid="{9E0A2965-64FF-408C-BD22-75332ECA741D}" name="Column4865" dataDxfId="11530"/>
    <tableColumn id="4882" xr3:uid="{723B9514-C1E6-4B0F-9542-1C938B275306}" name="Column4866" dataDxfId="11529"/>
    <tableColumn id="4883" xr3:uid="{DA8780B3-5D49-424C-BC07-FDCBC849993F}" name="Column4867" dataDxfId="11528"/>
    <tableColumn id="4884" xr3:uid="{B82AAF55-1AEE-48D9-B3C3-802C14C28A5A}" name="Column4868" dataDxfId="11527"/>
    <tableColumn id="4885" xr3:uid="{01B5739B-1828-4E26-9380-A333432560D7}" name="Column4869" dataDxfId="11526"/>
    <tableColumn id="4886" xr3:uid="{85AEA6AC-8ED1-4024-9964-FAC151C8F1AD}" name="Column4870" dataDxfId="11525"/>
    <tableColumn id="4887" xr3:uid="{D64BA6B2-7C3B-478E-A47F-93DCEB97260F}" name="Column4871" dataDxfId="11524"/>
    <tableColumn id="4888" xr3:uid="{90A16BDF-4284-421D-B303-B7957D748910}" name="Column4872" dataDxfId="11523"/>
    <tableColumn id="4889" xr3:uid="{44BF0A5B-73AC-4FED-B9A6-49C9851E54F7}" name="Column4873" dataDxfId="11522"/>
    <tableColumn id="4890" xr3:uid="{2E3ADB5E-7879-49BD-8641-52583AE3DEB9}" name="Column4874" dataDxfId="11521"/>
    <tableColumn id="4891" xr3:uid="{4C5251A4-9DD1-431A-9949-C3C55345A8D8}" name="Column4875" dataDxfId="11520"/>
    <tableColumn id="4892" xr3:uid="{5922D319-5530-4D42-B1AD-D719556CEA3E}" name="Column4876" dataDxfId="11519"/>
    <tableColumn id="4893" xr3:uid="{A6AD023A-2E45-4D5F-8C49-A34FA0B88BE6}" name="Column4877" dataDxfId="11518"/>
    <tableColumn id="4894" xr3:uid="{C4F62936-4E73-44CD-B900-78F379DC155D}" name="Column4878" dataDxfId="11517"/>
    <tableColumn id="4895" xr3:uid="{3396D435-89B3-4FB5-B627-604543C35B07}" name="Column4879" dataDxfId="11516"/>
    <tableColumn id="4896" xr3:uid="{CFC165ED-8F5B-48E8-9383-6125A8F07B86}" name="Column4880" dataDxfId="11515"/>
    <tableColumn id="4897" xr3:uid="{88D80B90-7EF8-4CAC-8D9C-B03003032519}" name="Column4881" dataDxfId="11514"/>
    <tableColumn id="4898" xr3:uid="{460D719F-2394-468B-9326-4B8AF529DF3D}" name="Column4882" dataDxfId="11513"/>
    <tableColumn id="4899" xr3:uid="{46F3717F-1AFC-4ADF-BF4D-1B0C642BA8A9}" name="Column4883" dataDxfId="11512"/>
    <tableColumn id="4900" xr3:uid="{3E016D54-8390-4E47-90EE-89072E2F5A37}" name="Column4884" dataDxfId="11511"/>
    <tableColumn id="4901" xr3:uid="{6B0B3208-235C-47F8-877E-51AD202BA157}" name="Column4885" dataDxfId="11510"/>
    <tableColumn id="4902" xr3:uid="{A8F8B252-8E65-4FC2-A951-00A75B134A96}" name="Column4886" dataDxfId="11509"/>
    <tableColumn id="4903" xr3:uid="{D9EC23DA-5DF0-4367-A0E9-ADFD3023DE96}" name="Column4887" dataDxfId="11508"/>
    <tableColumn id="4904" xr3:uid="{5ED2E653-49A7-4E5D-BC4B-98E6DE7BDDA7}" name="Column4888" dataDxfId="11507"/>
    <tableColumn id="4905" xr3:uid="{ED87279B-8784-4E77-89AB-4B9CA901E758}" name="Column4889" dataDxfId="11506"/>
    <tableColumn id="4906" xr3:uid="{135B7446-72E7-4DF6-B0E6-CD77242AD5C5}" name="Column4890" dataDxfId="11505"/>
    <tableColumn id="4907" xr3:uid="{4C66F404-9052-4050-A5B0-0C8DA57C1329}" name="Column4891" dataDxfId="11504"/>
    <tableColumn id="4908" xr3:uid="{16B4854C-013A-4357-82CB-4E54FDF51850}" name="Column4892" dataDxfId="11503"/>
    <tableColumn id="4909" xr3:uid="{F1F1D826-70BB-4012-8526-BA5A92ACB72D}" name="Column4893" dataDxfId="11502"/>
    <tableColumn id="4910" xr3:uid="{F3102A70-576E-4401-BB1A-35456AB6B958}" name="Column4894" dataDxfId="11501"/>
    <tableColumn id="4911" xr3:uid="{DBD67B7D-AAEF-425C-B3FA-81D36B1C382C}" name="Column4895" dataDxfId="11500"/>
    <tableColumn id="4912" xr3:uid="{70E15AAC-BEDA-44D9-AC27-61F432D0F5D1}" name="Column4896" dataDxfId="11499"/>
    <tableColumn id="4913" xr3:uid="{68E01FC2-B462-4B03-B017-9B6090E921BB}" name="Column4897" dataDxfId="11498"/>
    <tableColumn id="4914" xr3:uid="{9A4D45E1-5D02-4F2C-9AEB-8CB44A72A92D}" name="Column4898" dataDxfId="11497"/>
    <tableColumn id="4915" xr3:uid="{C6821EFF-FF70-4784-B8F0-9378D2824D8B}" name="Column4899" dataDxfId="11496"/>
    <tableColumn id="4916" xr3:uid="{47A8A1D9-C7A9-4DE7-ABEC-577CCE745E8C}" name="Column4900" dataDxfId="11495"/>
    <tableColumn id="4917" xr3:uid="{D8CCD152-82B2-49CC-B7DA-9A53897C4A1C}" name="Column4901" dataDxfId="11494"/>
    <tableColumn id="4918" xr3:uid="{F4BB9193-1355-4543-8B4A-051A0F9CFB8B}" name="Column4902" dataDxfId="11493"/>
    <tableColumn id="4919" xr3:uid="{039F12E1-3712-4FCF-952A-5F94F660470B}" name="Column4903" dataDxfId="11492"/>
    <tableColumn id="4920" xr3:uid="{4D6A7D8A-5AD8-41BD-ADA3-B07C3CA0B59E}" name="Column4904" dataDxfId="11491"/>
    <tableColumn id="4921" xr3:uid="{92EBAADF-A2DC-4B66-917B-D7104CD674BB}" name="Column4905" dataDxfId="11490"/>
    <tableColumn id="4922" xr3:uid="{07D8BA74-4759-44CB-81A7-A4DE480207B0}" name="Column4906" dataDxfId="11489"/>
    <tableColumn id="4923" xr3:uid="{1FB3DE4C-B02E-4CDE-B9BC-4528FB546AEE}" name="Column4907" dataDxfId="11488"/>
    <tableColumn id="4924" xr3:uid="{24DC871B-0CCA-4810-8327-392DAB253DD4}" name="Column4908" dataDxfId="11487"/>
    <tableColumn id="4925" xr3:uid="{F55E6FD4-FCAF-4B57-82C6-1AAF22F6E607}" name="Column4909" dataDxfId="11486"/>
    <tableColumn id="4926" xr3:uid="{837B50E6-270F-449F-86A6-4672C0645197}" name="Column4910" dataDxfId="11485"/>
    <tableColumn id="4927" xr3:uid="{BE6FBC9A-C312-4894-81FA-D56DFFCD2452}" name="Column4911" dataDxfId="11484"/>
    <tableColumn id="4928" xr3:uid="{6C458181-FCED-4200-8A88-68A671776ABC}" name="Column4912" dataDxfId="11483"/>
    <tableColumn id="4929" xr3:uid="{A40F2899-A8A9-4FF0-8C1B-134DBC9870BE}" name="Column4913" dataDxfId="11482"/>
    <tableColumn id="4930" xr3:uid="{B0D3F811-72AA-485A-BAA2-4E0890172031}" name="Column4914" dataDxfId="11481"/>
    <tableColumn id="4931" xr3:uid="{F50B82E5-2AB9-4CD6-85E0-F7411992984F}" name="Column4915" dataDxfId="11480"/>
    <tableColumn id="4932" xr3:uid="{F61D8D79-BDD2-40ED-827A-5914DCACF96F}" name="Column4916" dataDxfId="11479"/>
    <tableColumn id="4933" xr3:uid="{1DF3D5A7-70D2-42FD-9D29-7F39C6CDA067}" name="Column4917" dataDxfId="11478"/>
    <tableColumn id="4934" xr3:uid="{1C53CE65-DD2D-4A95-86CE-6912ABCF364A}" name="Column4918" dataDxfId="11477"/>
    <tableColumn id="4935" xr3:uid="{D0496A4B-E05B-4C87-8891-82F5761C6BB9}" name="Column4919" dataDxfId="11476"/>
    <tableColumn id="4936" xr3:uid="{CFE775AA-0CF5-442A-8336-C6356C8041FB}" name="Column4920" dataDxfId="11475"/>
    <tableColumn id="4937" xr3:uid="{7CC1FE0A-ADF6-4633-B123-C6413AEBBB73}" name="Column4921" dataDxfId="11474"/>
    <tableColumn id="4938" xr3:uid="{FF6D2124-0837-4499-9236-5D92F3AF90F3}" name="Column4922" dataDxfId="11473"/>
    <tableColumn id="4939" xr3:uid="{5301ECDB-E14C-460C-BBA7-CE5A236B44A5}" name="Column4923" dataDxfId="11472"/>
    <tableColumn id="4940" xr3:uid="{FCC428C4-8643-4834-9BD2-7935C6BC1EF1}" name="Column4924" dataDxfId="11471"/>
    <tableColumn id="4941" xr3:uid="{BC8BE86F-9C43-4F7F-B515-E6B0506CD1D2}" name="Column4925" dataDxfId="11470"/>
    <tableColumn id="4942" xr3:uid="{4E256A00-5981-4DC7-9AF5-076A0BA0EE46}" name="Column4926" dataDxfId="11469"/>
    <tableColumn id="4943" xr3:uid="{01628E91-00B5-490E-B3DD-F4838D223E85}" name="Column4927" dataDxfId="11468"/>
    <tableColumn id="4944" xr3:uid="{7AAACD10-7AA5-4AE6-884C-B158E1E68B23}" name="Column4928" dataDxfId="11467"/>
    <tableColumn id="4945" xr3:uid="{94722BA5-EC57-4524-B91D-D1DD63CD711F}" name="Column4929" dataDxfId="11466"/>
    <tableColumn id="4946" xr3:uid="{E9FE597C-87A8-49F5-8260-5BA8E614D253}" name="Column4930" dataDxfId="11465"/>
    <tableColumn id="4947" xr3:uid="{40D047CD-764E-4EAD-A031-3F9C3E64C543}" name="Column4931" dataDxfId="11464"/>
    <tableColumn id="4948" xr3:uid="{92C28EF3-4B4D-4978-878B-864F35E7C133}" name="Column4932" dataDxfId="11463"/>
    <tableColumn id="4949" xr3:uid="{6189401A-4F5A-4C11-90A7-351FEB46825B}" name="Column4933" dataDxfId="11462"/>
    <tableColumn id="4950" xr3:uid="{A0CB6D18-8339-4CAF-A49A-8EB73C4C54FD}" name="Column4934" dataDxfId="11461"/>
    <tableColumn id="4951" xr3:uid="{A32FC8CE-8B61-4BF3-91F3-85459E833DAD}" name="Column4935" dataDxfId="11460"/>
    <tableColumn id="4952" xr3:uid="{E816E2C3-10DC-4367-93A4-72D7424ACBAF}" name="Column4936" dataDxfId="11459"/>
    <tableColumn id="4953" xr3:uid="{0DE3A9B1-E081-4841-9974-D3815F122C6E}" name="Column4937" dataDxfId="11458"/>
    <tableColumn id="4954" xr3:uid="{47951A75-4003-40AA-9638-D93AF97E786B}" name="Column4938" dataDxfId="11457"/>
    <tableColumn id="4955" xr3:uid="{2B55BBAB-9538-4BE6-86B6-BFCD312C65AE}" name="Column4939" dataDxfId="11456"/>
    <tableColumn id="4956" xr3:uid="{4270D4FD-85A1-4383-A936-C4C49D057A01}" name="Column4940" dataDxfId="11455"/>
    <tableColumn id="4957" xr3:uid="{5BFC5545-85F3-4382-AB1E-682E3C0B374E}" name="Column4941" dataDxfId="11454"/>
    <tableColumn id="4958" xr3:uid="{5EFC36F0-420C-44AF-97CB-881D6375B248}" name="Column4942" dataDxfId="11453"/>
    <tableColumn id="4959" xr3:uid="{04510E94-9DDE-424B-9CFF-132CA06711F1}" name="Column4943" dataDxfId="11452"/>
    <tableColumn id="4960" xr3:uid="{B906BE66-FED5-4D55-AE05-3448062D21B5}" name="Column4944" dataDxfId="11451"/>
    <tableColumn id="4961" xr3:uid="{8D77CDFE-7AB7-4DCB-8F8E-434EF88C4F0D}" name="Column4945" dataDxfId="11450"/>
    <tableColumn id="4962" xr3:uid="{DCDBDE9A-1DC4-4078-A6AA-DA866D269601}" name="Column4946" dataDxfId="11449"/>
    <tableColumn id="4963" xr3:uid="{66BB5DC7-BF34-4495-9117-92F87408E33A}" name="Column4947" dataDxfId="11448"/>
    <tableColumn id="4964" xr3:uid="{A341A545-A771-4392-8518-F7AC5C6D49E9}" name="Column4948" dataDxfId="11447"/>
    <tableColumn id="4965" xr3:uid="{B98376E1-AA01-4391-9DFD-C69CC395688E}" name="Column4949" dataDxfId="11446"/>
    <tableColumn id="4966" xr3:uid="{82CEF790-656F-4A9C-88CA-C706AEB8EC9E}" name="Column4950" dataDxfId="11445"/>
    <tableColumn id="4967" xr3:uid="{2A71E28E-9BDF-429A-BE30-52C6FB1E98E6}" name="Column4951" dataDxfId="11444"/>
    <tableColumn id="4968" xr3:uid="{D7A8DEB4-F9DD-4067-868B-523DBAFE9427}" name="Column4952" dataDxfId="11443"/>
    <tableColumn id="4969" xr3:uid="{4E40E829-E3D4-44CF-8696-97765F9A552C}" name="Column4953" dataDxfId="11442"/>
    <tableColumn id="4970" xr3:uid="{F35A6E8B-9741-4694-986F-A25003C392C0}" name="Column4954" dataDxfId="11441"/>
    <tableColumn id="4971" xr3:uid="{412E72B6-DA43-4E8E-9CE8-67A6417AE5A8}" name="Column4955" dataDxfId="11440"/>
    <tableColumn id="4972" xr3:uid="{B6D68A08-2BAB-41C8-9086-598AAF5405D4}" name="Column4956" dataDxfId="11439"/>
    <tableColumn id="4973" xr3:uid="{54F39A7F-4749-4941-80FE-591EA46C9188}" name="Column4957" dataDxfId="11438"/>
    <tableColumn id="4974" xr3:uid="{98C44F19-A2E9-4E2E-BC01-2C619AD4763B}" name="Column4958" dataDxfId="11437"/>
    <tableColumn id="4975" xr3:uid="{9C9BD751-FD4D-4445-AAA5-CEBA87DA6F82}" name="Column4959" dataDxfId="11436"/>
    <tableColumn id="4976" xr3:uid="{FE0DA818-8262-40FB-A980-F26C1621BEAB}" name="Column4960" dataDxfId="11435"/>
    <tableColumn id="4977" xr3:uid="{295F9117-5388-41FE-962A-804C4035DF8A}" name="Column4961" dataDxfId="11434"/>
    <tableColumn id="4978" xr3:uid="{4987B965-F99B-460E-9B68-7F281ED6BE3A}" name="Column4962" dataDxfId="11433"/>
    <tableColumn id="4979" xr3:uid="{1DCE2426-5489-49E4-96D0-CDB3B19D72FD}" name="Column4963" dataDxfId="11432"/>
    <tableColumn id="4980" xr3:uid="{366790C6-3E90-4784-B0C6-8BA2FFD80270}" name="Column4964" dataDxfId="11431"/>
    <tableColumn id="4981" xr3:uid="{68146705-9E53-4197-9A92-2898D8CC72E1}" name="Column4965" dataDxfId="11430"/>
    <tableColumn id="4982" xr3:uid="{48C0DFF1-B37F-4127-86A4-6FC7E740BB03}" name="Column4966" dataDxfId="11429"/>
    <tableColumn id="4983" xr3:uid="{D2917344-0F8B-45A7-BC12-2ACCAEF0F7E6}" name="Column4967" dataDxfId="11428"/>
    <tableColumn id="4984" xr3:uid="{172E3D63-64C3-4D68-92CF-B0F1324AB32B}" name="Column4968" dataDxfId="11427"/>
    <tableColumn id="4985" xr3:uid="{CE56CA79-EB6A-4AC7-9632-6843ED421FF7}" name="Column4969" dataDxfId="11426"/>
    <tableColumn id="4986" xr3:uid="{E4A2B46C-B320-49A2-9376-FA35453EB027}" name="Column4970" dataDxfId="11425"/>
    <tableColumn id="4987" xr3:uid="{D45352C5-35E8-4618-AB99-46A99347CD45}" name="Column4971" dataDxfId="11424"/>
    <tableColumn id="4988" xr3:uid="{A9D1E27A-47B8-4AF3-85BD-FB7D26721437}" name="Column4972" dataDxfId="11423"/>
    <tableColumn id="4989" xr3:uid="{AEA2B3D9-5608-43EF-BCD5-6733AB931CE8}" name="Column4973" dataDxfId="11422"/>
    <tableColumn id="4990" xr3:uid="{530555C8-3DDF-4372-A72D-9A756212FBEB}" name="Column4974" dataDxfId="11421"/>
    <tableColumn id="4991" xr3:uid="{4C711443-A6C7-472C-AF6E-2E48BF761071}" name="Column4975" dataDxfId="11420"/>
    <tableColumn id="4992" xr3:uid="{BCD3E8CD-3C52-43F3-8418-52BB03FDCD47}" name="Column4976" dataDxfId="11419"/>
    <tableColumn id="4993" xr3:uid="{8568399A-1726-4058-A1EF-61CE36525E7C}" name="Column4977" dataDxfId="11418"/>
    <tableColumn id="4994" xr3:uid="{32C8B4BA-77E7-44C0-B83A-68E489CC42C9}" name="Column4978" dataDxfId="11417"/>
    <tableColumn id="4995" xr3:uid="{9776A453-168E-45D1-B350-D44058301FCB}" name="Column4979" dataDxfId="11416"/>
    <tableColumn id="4996" xr3:uid="{7249CBAC-F369-4983-A21E-A977F66A27C4}" name="Column4980" dataDxfId="11415"/>
    <tableColumn id="4997" xr3:uid="{93028066-0913-46E3-817C-799DDC75BAF2}" name="Column4981" dataDxfId="11414"/>
    <tableColumn id="4998" xr3:uid="{44FA417C-2BB3-4722-9001-3A29036CDD19}" name="Column4982" dataDxfId="11413"/>
    <tableColumn id="4999" xr3:uid="{C6F62689-027D-40AB-842C-C27E20ECB8F4}" name="Column4983" dataDxfId="11412"/>
    <tableColumn id="5000" xr3:uid="{9B59FBD6-74B5-475C-BD3D-DD4F71C512D8}" name="Column4984" dataDxfId="11411"/>
    <tableColumn id="5001" xr3:uid="{D2FE5DF2-0AD4-4E35-9249-7F6067E2A233}" name="Column4985" dataDxfId="11410"/>
    <tableColumn id="5002" xr3:uid="{F001119B-83BC-4EBF-A9D9-962911ABEF1D}" name="Column4986" dataDxfId="11409"/>
    <tableColumn id="5003" xr3:uid="{8C95B857-418E-4515-8A67-EFB2CE0ABC52}" name="Column4987" dataDxfId="11408"/>
    <tableColumn id="5004" xr3:uid="{CE7906E3-232C-4A32-9D80-07EDB7AB9BD9}" name="Column4988" dataDxfId="11407"/>
    <tableColumn id="5005" xr3:uid="{E85F1190-5A9F-499F-AF6B-D5D96EFEFFFF}" name="Column4989" dataDxfId="11406"/>
    <tableColumn id="5006" xr3:uid="{4B3C5EF4-521B-4691-9506-65E72DDD169F}" name="Column4990" dataDxfId="11405"/>
    <tableColumn id="5007" xr3:uid="{79B94134-0728-4181-9A3F-F810D64BFCBE}" name="Column4991" dataDxfId="11404"/>
    <tableColumn id="5008" xr3:uid="{15166CE6-A7DA-40F8-8621-1A57B10195D0}" name="Column4992" dataDxfId="11403"/>
    <tableColumn id="5009" xr3:uid="{477B627D-DCF4-4BC2-B5E4-78FB763D486D}" name="Column4993" dataDxfId="11402"/>
    <tableColumn id="5010" xr3:uid="{DA0BB4B4-EB98-40C2-8247-C8FDC73A0474}" name="Column4994" dataDxfId="11401"/>
    <tableColumn id="5011" xr3:uid="{07808B0C-0513-4B61-A8E9-9ABF63F99B4D}" name="Column4995" dataDxfId="11400"/>
    <tableColumn id="5012" xr3:uid="{18E89507-CAA2-4F1F-B8D7-123F743EA0C8}" name="Column4996" dataDxfId="11399"/>
    <tableColumn id="5013" xr3:uid="{C94A7EF8-C27B-47B4-8150-5220FC6EA0FE}" name="Column4997" dataDxfId="11398"/>
    <tableColumn id="5014" xr3:uid="{EE3D6177-9DDF-4366-B0C2-FE6A359B4E3D}" name="Column4998" dataDxfId="11397"/>
    <tableColumn id="5015" xr3:uid="{DE28190C-C5EF-4410-BDE8-D57EA44CF515}" name="Column4999" dataDxfId="11396"/>
    <tableColumn id="5016" xr3:uid="{9F97DA89-6F74-496C-B533-BA2E9F9099A3}" name="Column5000" dataDxfId="11395"/>
    <tableColumn id="5017" xr3:uid="{F6129CB3-0E61-4633-91A4-4AB826CFC7B0}" name="Column5001" dataDxfId="11394"/>
    <tableColumn id="5018" xr3:uid="{A54DE8C6-6E50-4099-8E01-C9FCACEF775E}" name="Column5002" dataDxfId="11393"/>
    <tableColumn id="5019" xr3:uid="{3CF1193B-BF4E-4BB6-92BE-0ACBFE26BB84}" name="Column5003" dataDxfId="11392"/>
    <tableColumn id="5020" xr3:uid="{7A8FF423-81EF-4CE2-954A-388785627A47}" name="Column5004" dataDxfId="11391"/>
    <tableColumn id="5021" xr3:uid="{9F69331E-4B6C-4BAB-8152-C01049C8FBE6}" name="Column5005" dataDxfId="11390"/>
    <tableColumn id="5022" xr3:uid="{530CE336-3A7D-4908-ABCC-5A154AB4F7E7}" name="Column5006" dataDxfId="11389"/>
    <tableColumn id="5023" xr3:uid="{A2B70475-0575-4CAC-B88B-F36C5F03F905}" name="Column5007" dataDxfId="11388"/>
    <tableColumn id="5024" xr3:uid="{778CEBD6-9013-470F-8D00-93614B7E90E5}" name="Column5008" dataDxfId="11387"/>
    <tableColumn id="5025" xr3:uid="{30AB2C17-676F-4788-B191-D18B88B06C95}" name="Column5009" dataDxfId="11386"/>
    <tableColumn id="5026" xr3:uid="{CB9AF7CF-02CB-4903-ACC6-9C128E8CE6F3}" name="Column5010" dataDxfId="11385"/>
    <tableColumn id="5027" xr3:uid="{06D73133-712A-4BA6-AE9A-60862A92560E}" name="Column5011" dataDxfId="11384"/>
    <tableColumn id="5028" xr3:uid="{686244A9-75FF-4BDD-9C47-14C18C2C98D5}" name="Column5012" dataDxfId="11383"/>
    <tableColumn id="5029" xr3:uid="{102EB316-BD1F-4610-96FC-38E590331024}" name="Column5013" dataDxfId="11382"/>
    <tableColumn id="5030" xr3:uid="{D94F3D0D-D11F-403F-B021-CDE8913D274B}" name="Column5014" dataDxfId="11381"/>
    <tableColumn id="5031" xr3:uid="{E84E0FEC-6F30-4ABF-9E11-7611AC59934D}" name="Column5015" dataDxfId="11380"/>
    <tableColumn id="5032" xr3:uid="{038BAB7A-CA26-4534-A313-71A01ACA9C34}" name="Column5016" dataDxfId="11379"/>
    <tableColumn id="5033" xr3:uid="{41B56861-8572-4C3A-8C66-39288B837416}" name="Column5017" dataDxfId="11378"/>
    <tableColumn id="5034" xr3:uid="{F752F6F6-224F-43DE-B0A2-15C35CFB680A}" name="Column5018" dataDxfId="11377"/>
    <tableColumn id="5035" xr3:uid="{DA39CD10-EE42-4CC9-983D-6C3916407029}" name="Column5019" dataDxfId="11376"/>
    <tableColumn id="5036" xr3:uid="{95CB7B3E-0AF5-48F8-AB48-36D235EB7B9D}" name="Column5020" dataDxfId="11375"/>
    <tableColumn id="5037" xr3:uid="{276B5836-93B7-4D3D-A344-741E50AD3D37}" name="Column5021" dataDxfId="11374"/>
    <tableColumn id="5038" xr3:uid="{BDC776A1-A68A-492C-9869-B9C087AA9B27}" name="Column5022" dataDxfId="11373"/>
    <tableColumn id="5039" xr3:uid="{CD3DAEC5-0E77-4178-B98C-26FFB9FF6A6E}" name="Column5023" dataDxfId="11372"/>
    <tableColumn id="5040" xr3:uid="{0B84454E-BBEA-4C50-883E-52543F82E2CC}" name="Column5024" dataDxfId="11371"/>
    <tableColumn id="5041" xr3:uid="{C4A9CE93-53C8-450E-B281-5EBAB8AE3C85}" name="Column5025" dataDxfId="11370"/>
    <tableColumn id="5042" xr3:uid="{21A71042-248B-40C0-9138-6443A00A55EB}" name="Column5026" dataDxfId="11369"/>
    <tableColumn id="5043" xr3:uid="{594A368E-792C-44B5-B611-BB64F58EB446}" name="Column5027" dataDxfId="11368"/>
    <tableColumn id="5044" xr3:uid="{3C6FAE3C-BF0F-4691-ACF4-22AF7D29F9E5}" name="Column5028" dataDxfId="11367"/>
    <tableColumn id="5045" xr3:uid="{2DAFFD9F-28ED-4FF9-8F9C-81B12A7274E3}" name="Column5029" dataDxfId="11366"/>
    <tableColumn id="5046" xr3:uid="{DCA5F755-03FE-4C8D-96E3-41F6B76A42F4}" name="Column5030" dataDxfId="11365"/>
    <tableColumn id="5047" xr3:uid="{9DA675C3-58EE-427A-8245-248AA4D41A39}" name="Column5031" dataDxfId="11364"/>
    <tableColumn id="5048" xr3:uid="{47CE122C-F7CC-4BDD-8597-4AB6EEA21421}" name="Column5032" dataDxfId="11363"/>
    <tableColumn id="5049" xr3:uid="{4BDB2640-B2A8-44EF-9538-D58A8B5A0BF6}" name="Column5033" dataDxfId="11362"/>
    <tableColumn id="5050" xr3:uid="{1CCC96CA-E65B-4DA6-8ECD-34FBF24EDFB7}" name="Column5034" dataDxfId="11361"/>
    <tableColumn id="5051" xr3:uid="{C180DBE1-EFE5-431C-8486-69DDC0AD41E4}" name="Column5035" dataDxfId="11360"/>
    <tableColumn id="5052" xr3:uid="{163E9AF4-F5A0-4F6F-BCCE-C17B486893CF}" name="Column5036" dataDxfId="11359"/>
    <tableColumn id="5053" xr3:uid="{40758625-C3CC-4FA0-A9D2-F54F65125F67}" name="Column5037" dataDxfId="11358"/>
    <tableColumn id="5054" xr3:uid="{9F3C8D0B-FB01-4B50-8A7C-F26D5F4075D3}" name="Column5038" dataDxfId="11357"/>
    <tableColumn id="5055" xr3:uid="{9161C631-855C-41FB-B6AB-A1A9126E8241}" name="Column5039" dataDxfId="11356"/>
    <tableColumn id="5056" xr3:uid="{7C2DCF96-72BB-4EC5-8352-CD8492DEE792}" name="Column5040" dataDxfId="11355"/>
    <tableColumn id="5057" xr3:uid="{DC40DA74-38EB-4FD1-A3CE-397FDB405346}" name="Column5041" dataDxfId="11354"/>
    <tableColumn id="5058" xr3:uid="{05BC98EF-E88D-4CE7-899E-A15A04EC34BF}" name="Column5042" dataDxfId="11353"/>
    <tableColumn id="5059" xr3:uid="{ABF40822-D734-4C65-95B8-AD1B7B023502}" name="Column5043" dataDxfId="11352"/>
    <tableColumn id="5060" xr3:uid="{667BB033-51B9-48F9-B1C9-4060996EE3E2}" name="Column5044" dataDxfId="11351"/>
    <tableColumn id="5061" xr3:uid="{12100205-364D-420B-8022-AC5816E4B2FE}" name="Column5045" dataDxfId="11350"/>
    <tableColumn id="5062" xr3:uid="{B733E819-1594-442E-ACD5-13DAF3CA0EF2}" name="Column5046" dataDxfId="11349"/>
    <tableColumn id="5063" xr3:uid="{52B805D9-ED18-4623-8FCE-F363DB994BC9}" name="Column5047" dataDxfId="11348"/>
    <tableColumn id="5064" xr3:uid="{363FA163-ABE0-422C-B8A4-43BE5634F01F}" name="Column5048" dataDxfId="11347"/>
    <tableColumn id="5065" xr3:uid="{7D4371CF-29EA-4A80-BC3A-5EEFDE6FE70B}" name="Column5049" dataDxfId="11346"/>
    <tableColumn id="5066" xr3:uid="{C8E1057B-9BC2-4610-B659-CC1D061BAE33}" name="Column5050" dataDxfId="11345"/>
    <tableColumn id="5067" xr3:uid="{E9AB2F4A-AFC1-496E-A3B0-8A9158A1663D}" name="Column5051" dataDxfId="11344"/>
    <tableColumn id="5068" xr3:uid="{6D6675CC-513C-4E85-ACB6-749DA8C1B879}" name="Column5052" dataDxfId="11343"/>
    <tableColumn id="5069" xr3:uid="{8CA6003C-3D85-41BF-8289-8717FEB75A15}" name="Column5053" dataDxfId="11342"/>
    <tableColumn id="5070" xr3:uid="{8189DE4A-1CCB-4150-8A5D-A8616DF73B67}" name="Column5054" dataDxfId="11341"/>
    <tableColumn id="5071" xr3:uid="{87CFC250-244D-4160-BF48-C23973F8F586}" name="Column5055" dataDxfId="11340"/>
    <tableColumn id="5072" xr3:uid="{103BBC6A-BCA7-4B99-9CCB-496B9743F9DC}" name="Column5056" dataDxfId="11339"/>
    <tableColumn id="5073" xr3:uid="{3DC1D28B-C283-45D1-BB2E-8237CD28A3A5}" name="Column5057" dataDxfId="11338"/>
    <tableColumn id="5074" xr3:uid="{210F7645-9744-4F9D-9AE6-9676EBBEDE59}" name="Column5058" dataDxfId="11337"/>
    <tableColumn id="5075" xr3:uid="{A1FDFCEE-D40A-45F0-B914-EABE68DD590B}" name="Column5059" dataDxfId="11336"/>
    <tableColumn id="5076" xr3:uid="{907FA173-790D-439B-86EB-2551EBD13E2A}" name="Column5060" dataDxfId="11335"/>
    <tableColumn id="5077" xr3:uid="{CD9A1459-71B4-4617-A033-285E3EAEFFE3}" name="Column5061" dataDxfId="11334"/>
    <tableColumn id="5078" xr3:uid="{E05D2D2D-083D-48FC-94E5-4226753AC1C2}" name="Column5062" dataDxfId="11333"/>
    <tableColumn id="5079" xr3:uid="{7589D23E-144E-4913-ACFC-859FC8CA23D1}" name="Column5063" dataDxfId="11332"/>
    <tableColumn id="5080" xr3:uid="{E6D20D40-DA88-4ADC-B72F-D14BF897DDFC}" name="Column5064" dataDxfId="11331"/>
    <tableColumn id="5081" xr3:uid="{23FABE13-A117-4684-829A-B6D0B0462437}" name="Column5065" dataDxfId="11330"/>
    <tableColumn id="5082" xr3:uid="{466FD5CB-3955-479A-947C-A2383F161F95}" name="Column5066" dataDxfId="11329"/>
    <tableColumn id="5083" xr3:uid="{49E39441-35A0-486D-BFA7-89BCD4C67F8D}" name="Column5067" dataDxfId="11328"/>
    <tableColumn id="5084" xr3:uid="{0347C64D-EB64-4510-A2CB-2B60CE3515D6}" name="Column5068" dataDxfId="11327"/>
    <tableColumn id="5085" xr3:uid="{169559F1-1A7D-4C28-A191-22D39531CAC5}" name="Column5069" dataDxfId="11326"/>
    <tableColumn id="5086" xr3:uid="{73E411E8-E9BB-4934-AC68-8E47927F85BD}" name="Column5070" dataDxfId="11325"/>
    <tableColumn id="5087" xr3:uid="{DEB27C3C-A68D-4E94-8E14-07CAC65EBDC3}" name="Column5071" dataDxfId="11324"/>
    <tableColumn id="5088" xr3:uid="{5635CA57-03EA-4A2C-AD17-139B87CCAA27}" name="Column5072" dataDxfId="11323"/>
    <tableColumn id="5089" xr3:uid="{D1FED50E-0680-4F32-87EE-00F70A4E2910}" name="Column5073" dataDxfId="11322"/>
    <tableColumn id="5090" xr3:uid="{1770932F-BA8D-4846-91C9-0BB66B0A9E42}" name="Column5074" dataDxfId="11321"/>
    <tableColumn id="5091" xr3:uid="{99DA83C3-0FA9-4972-9626-BBE6EF452DE6}" name="Column5075" dataDxfId="11320"/>
    <tableColumn id="5092" xr3:uid="{B7F7F663-8894-4496-B468-FE3E25E1CA1F}" name="Column5076" dataDxfId="11319"/>
    <tableColumn id="5093" xr3:uid="{1B39851B-8B1F-4C6D-AC92-CF1887A6DE88}" name="Column5077" dataDxfId="11318"/>
    <tableColumn id="5094" xr3:uid="{F53C10B0-8C7C-4FDA-ABD5-DE446F518684}" name="Column5078" dataDxfId="11317"/>
    <tableColumn id="5095" xr3:uid="{33965376-2BF4-44AE-938A-2B844673B3D4}" name="Column5079" dataDxfId="11316"/>
    <tableColumn id="5096" xr3:uid="{9E9B821C-C74D-464B-A5D4-4377190F189A}" name="Column5080" dataDxfId="11315"/>
    <tableColumn id="5097" xr3:uid="{852FFE19-676C-4A34-850C-CD97C0D67CC1}" name="Column5081" dataDxfId="11314"/>
    <tableColumn id="5098" xr3:uid="{8681BF6C-DCFB-44DC-8FF9-EEF7534CB60E}" name="Column5082" dataDxfId="11313"/>
    <tableColumn id="5099" xr3:uid="{967AAB89-1BA1-451E-A896-C64F16A45F6F}" name="Column5083" dataDxfId="11312"/>
    <tableColumn id="5100" xr3:uid="{516B696D-83D1-484C-9EE2-5FBF1D53C749}" name="Column5084" dataDxfId="11311"/>
    <tableColumn id="5101" xr3:uid="{2900B875-7200-4222-BD5A-34894226C99A}" name="Column5085" dataDxfId="11310"/>
    <tableColumn id="5102" xr3:uid="{FBAAE662-81A5-44C0-81B6-55438C883678}" name="Column5086" dataDxfId="11309"/>
    <tableColumn id="5103" xr3:uid="{3B9F9AC3-B642-4241-8336-C722766A9E9A}" name="Column5087" dataDxfId="11308"/>
    <tableColumn id="5104" xr3:uid="{C34E7ABE-E17B-414C-911D-760B8EBF8351}" name="Column5088" dataDxfId="11307"/>
    <tableColumn id="5105" xr3:uid="{2D0E2450-D82D-4F83-BF73-66A1B0F44525}" name="Column5089" dataDxfId="11306"/>
    <tableColumn id="5106" xr3:uid="{3FC727E9-4BB1-4B36-9E63-78A89D6414F7}" name="Column5090" dataDxfId="11305"/>
    <tableColumn id="5107" xr3:uid="{46D8A8CA-F9F8-412E-8306-7AAF048194A3}" name="Column5091" dataDxfId="11304"/>
    <tableColumn id="5108" xr3:uid="{4F14CA34-DA98-4AA0-BDE2-9D09ACB05302}" name="Column5092" dataDxfId="11303"/>
    <tableColumn id="5109" xr3:uid="{B0B77D2A-4546-449A-8B0C-B7FB37D038FC}" name="Column5093" dataDxfId="11302"/>
    <tableColumn id="5110" xr3:uid="{51A413E8-32EB-4F2A-878A-9BC09A6D5AAA}" name="Column5094" dataDxfId="11301"/>
    <tableColumn id="5111" xr3:uid="{BD5C9E38-7AA3-43D2-83C4-42BC2AC8EE58}" name="Column5095" dataDxfId="11300"/>
    <tableColumn id="5112" xr3:uid="{E5DAA6BE-B766-4BBC-8D53-1D5349F6509E}" name="Column5096" dataDxfId="11299"/>
    <tableColumn id="5113" xr3:uid="{3B1BFD28-CF66-435C-B2A7-B76B199F4254}" name="Column5097" dataDxfId="11298"/>
    <tableColumn id="5114" xr3:uid="{E11748B4-6CEB-48C0-81B7-4046FA1C8019}" name="Column5098" dataDxfId="11297"/>
    <tableColumn id="5115" xr3:uid="{E6E5D5EB-5EFF-4E63-BEB7-F01D5B4A3738}" name="Column5099" dataDxfId="11296"/>
    <tableColumn id="5116" xr3:uid="{3911A7B9-9FA4-4E3F-83BB-ECC2F765CD37}" name="Column5100" dataDxfId="11295"/>
    <tableColumn id="5117" xr3:uid="{0A31CC49-023B-4D89-B141-E213D266DC74}" name="Column5101" dataDxfId="11294"/>
    <tableColumn id="5118" xr3:uid="{26C3A5BB-AEE5-4BEB-849D-2D90BD3ED87A}" name="Column5102" dataDxfId="11293"/>
    <tableColumn id="5119" xr3:uid="{D659BDF9-6DD0-410E-B5B8-BF26E120BB5D}" name="Column5103" dataDxfId="11292"/>
    <tableColumn id="5120" xr3:uid="{B7222AA1-8AF4-4807-92BE-2F6D13D7186A}" name="Column5104" dataDxfId="11291"/>
    <tableColumn id="5121" xr3:uid="{76D1B682-43EE-40C0-BDF9-3E12885879DD}" name="Column5105" dataDxfId="11290"/>
    <tableColumn id="5122" xr3:uid="{A4423593-D327-4D00-A83F-12978F8A605B}" name="Column5106" dataDxfId="11289"/>
    <tableColumn id="5123" xr3:uid="{1613A921-F1C9-41C3-93A7-E91C70E9EB43}" name="Column5107" dataDxfId="11288"/>
    <tableColumn id="5124" xr3:uid="{F7F8233C-E27A-4383-9027-DBB98A7797EE}" name="Column5108" dataDxfId="11287"/>
    <tableColumn id="5125" xr3:uid="{FCB61899-D3C2-428A-98F7-C0AB23ECAD00}" name="Column5109" dataDxfId="11286"/>
    <tableColumn id="5126" xr3:uid="{39D407BE-57DA-4F5F-9B54-495B88E9FCF7}" name="Column5110" dataDxfId="11285"/>
    <tableColumn id="5127" xr3:uid="{E88E7412-B34F-448F-A192-362C816A901B}" name="Column5111" dataDxfId="11284"/>
    <tableColumn id="5128" xr3:uid="{06C57B55-F387-45C9-9D3F-BEF385529E94}" name="Column5112" dataDxfId="11283"/>
    <tableColumn id="5129" xr3:uid="{8A513D3F-1D3F-4975-9A28-CEA16E223242}" name="Column5113" dataDxfId="11282"/>
    <tableColumn id="5130" xr3:uid="{47A28071-D76C-430F-9E70-638BDFCC8182}" name="Column5114" dataDxfId="11281"/>
    <tableColumn id="5131" xr3:uid="{9A06F19A-6B08-48F4-B7AC-9052107A328C}" name="Column5115" dataDxfId="11280"/>
    <tableColumn id="5132" xr3:uid="{996EAC80-048B-4FCB-B9C3-95696B416A5D}" name="Column5116" dataDxfId="11279"/>
    <tableColumn id="5133" xr3:uid="{BA3F6EB0-8943-4E2E-AE2D-DB6FE7C32162}" name="Column5117" dataDxfId="11278"/>
    <tableColumn id="5134" xr3:uid="{E2072BE1-EEA0-4BBC-9E20-D3AE475B971A}" name="Column5118" dataDxfId="11277"/>
    <tableColumn id="5135" xr3:uid="{96132414-19B1-42EA-B60C-58F2A7C7EF2D}" name="Column5119" dataDxfId="11276"/>
    <tableColumn id="5136" xr3:uid="{C4AACED1-16EB-474A-9369-3BCE58E4804A}" name="Column5120" dataDxfId="11275"/>
    <tableColumn id="5137" xr3:uid="{B0211FB4-F691-42F2-98F2-9080B3717B8C}" name="Column5121" dataDxfId="11274"/>
    <tableColumn id="5138" xr3:uid="{143A3360-6AC6-4E73-819A-4CD849FE7C00}" name="Column5122" dataDxfId="11273"/>
    <tableColumn id="5139" xr3:uid="{FF4B2B61-0807-4A32-BB94-6497E0741B28}" name="Column5123" dataDxfId="11272"/>
    <tableColumn id="5140" xr3:uid="{6DF48499-B401-4D84-B0A2-F07C6B7354C7}" name="Column5124" dataDxfId="11271"/>
    <tableColumn id="5141" xr3:uid="{37639C8C-EAD6-4591-9235-659E1D7B9CD3}" name="Column5125" dataDxfId="11270"/>
    <tableColumn id="5142" xr3:uid="{8E4FD99E-263E-4905-BC57-A4BC41AB4A4B}" name="Column5126" dataDxfId="11269"/>
    <tableColumn id="5143" xr3:uid="{7233043D-A0A8-4A0B-971B-7E04B724D9D3}" name="Column5127" dataDxfId="11268"/>
    <tableColumn id="5144" xr3:uid="{9F9C7C14-B105-4996-A1F9-13F10285244E}" name="Column5128" dataDxfId="11267"/>
    <tableColumn id="5145" xr3:uid="{C3063812-A027-4183-8E5B-DCCF6AC490F3}" name="Column5129" dataDxfId="11266"/>
    <tableColumn id="5146" xr3:uid="{8D5837E7-CF76-45DB-BAB1-5692D49A6F15}" name="Column5130" dataDxfId="11265"/>
    <tableColumn id="5147" xr3:uid="{5AE7442F-5DCA-4B41-94BD-7C526887403A}" name="Column5131" dataDxfId="11264"/>
    <tableColumn id="5148" xr3:uid="{7BD064AF-FF07-41E5-AF93-02A9649F9CD5}" name="Column5132" dataDxfId="11263"/>
    <tableColumn id="5149" xr3:uid="{26FB59BB-1058-4E67-BCA8-C1002C60BC8D}" name="Column5133" dataDxfId="11262"/>
    <tableColumn id="5150" xr3:uid="{3D7AE6B9-6B5F-400C-94D2-8B049D4B2F6D}" name="Column5134" dataDxfId="11261"/>
    <tableColumn id="5151" xr3:uid="{7532F113-A8D6-42DE-A87E-EC4B353D74E6}" name="Column5135" dataDxfId="11260"/>
    <tableColumn id="5152" xr3:uid="{0F16C1BF-ECB4-4809-A896-203CD733E419}" name="Column5136" dataDxfId="11259"/>
    <tableColumn id="5153" xr3:uid="{3435B865-A07A-4EDC-887F-9E4BA1F3ABAB}" name="Column5137" dataDxfId="11258"/>
    <tableColumn id="5154" xr3:uid="{0593EB81-2086-487C-AA71-870B946457DB}" name="Column5138" dataDxfId="11257"/>
    <tableColumn id="5155" xr3:uid="{0E87F128-2B59-4927-B0DF-C3DE681990CA}" name="Column5139" dataDxfId="11256"/>
    <tableColumn id="5156" xr3:uid="{51C79A08-35FE-4A48-85F9-59222FEC0A52}" name="Column5140" dataDxfId="11255"/>
    <tableColumn id="5157" xr3:uid="{5270439B-8696-4329-9325-1A19140BBF76}" name="Column5141" dataDxfId="11254"/>
    <tableColumn id="5158" xr3:uid="{BA525C35-2BAC-4B30-B4C1-31391644AE5F}" name="Column5142" dataDxfId="11253"/>
    <tableColumn id="5159" xr3:uid="{B29641BD-5261-4A43-9BA5-CC1FF79ABAEF}" name="Column5143" dataDxfId="11252"/>
    <tableColumn id="5160" xr3:uid="{BD4E937C-47E6-4122-B67E-743F04444FDD}" name="Column5144" dataDxfId="11251"/>
    <tableColumn id="5161" xr3:uid="{7FDFE9D8-E44E-482B-B85B-B1436E0E3112}" name="Column5145" dataDxfId="11250"/>
    <tableColumn id="5162" xr3:uid="{920633C7-E065-4DC0-8EB6-1D218FB9BE81}" name="Column5146" dataDxfId="11249"/>
    <tableColumn id="5163" xr3:uid="{10376797-D7EC-4BA6-A16A-4D1D66C3E1EC}" name="Column5147" dataDxfId="11248"/>
    <tableColumn id="5164" xr3:uid="{5F3AEA66-99BD-43FE-9BB6-07DF9C8EBF34}" name="Column5148" dataDxfId="11247"/>
    <tableColumn id="5165" xr3:uid="{F1DF0DB3-CE00-44AD-964F-F1F0CAC0F2DD}" name="Column5149" dataDxfId="11246"/>
    <tableColumn id="5166" xr3:uid="{BC598E5F-2BD5-48DB-8B93-D428C7FBF5DC}" name="Column5150" dataDxfId="11245"/>
    <tableColumn id="5167" xr3:uid="{051F7FDA-CD63-4164-9120-3926E18C0C28}" name="Column5151" dataDxfId="11244"/>
    <tableColumn id="5168" xr3:uid="{344534BD-8011-44DE-9439-5A073274E35F}" name="Column5152" dataDxfId="11243"/>
    <tableColumn id="5169" xr3:uid="{473AE017-50E7-48D3-A317-DF6E5F0FCB0A}" name="Column5153" dataDxfId="11242"/>
    <tableColumn id="5170" xr3:uid="{16300929-A491-4D44-966A-05566D45A863}" name="Column5154" dataDxfId="11241"/>
    <tableColumn id="5171" xr3:uid="{EF66D67E-F3E4-4EA0-A622-FFE47BC3A4A9}" name="Column5155" dataDxfId="11240"/>
    <tableColumn id="5172" xr3:uid="{2EFA9FA9-1746-4EC4-BA6D-2E5002CE953C}" name="Column5156" dataDxfId="11239"/>
    <tableColumn id="5173" xr3:uid="{52E43838-DC04-4FDB-B1E7-8C2F3D61D3F7}" name="Column5157" dataDxfId="11238"/>
    <tableColumn id="5174" xr3:uid="{8E147FA2-B54A-4C95-877F-4CC2BA9AD38E}" name="Column5158" dataDxfId="11237"/>
    <tableColumn id="5175" xr3:uid="{88E59EB0-8875-4DC4-8447-CE3ABC5D7E8A}" name="Column5159" dataDxfId="11236"/>
    <tableColumn id="5176" xr3:uid="{97A9E3BC-353F-4F87-8F97-BDB05DC68098}" name="Column5160" dataDxfId="11235"/>
    <tableColumn id="5177" xr3:uid="{21EEE124-E1F4-480B-879C-00504CF263F4}" name="Column5161" dataDxfId="11234"/>
    <tableColumn id="5178" xr3:uid="{FD80F5AE-13F5-49FB-81C5-8385C3CCFB10}" name="Column5162" dataDxfId="11233"/>
    <tableColumn id="5179" xr3:uid="{706DED25-DADD-4A89-B00C-E9AA8DAC4361}" name="Column5163" dataDxfId="11232"/>
    <tableColumn id="5180" xr3:uid="{70E63A38-D532-4D8F-98D0-3E6BB0F36301}" name="Column5164" dataDxfId="11231"/>
    <tableColumn id="5181" xr3:uid="{44C20F74-F82D-4843-B937-1682E6ADB1D7}" name="Column5165" dataDxfId="11230"/>
    <tableColumn id="5182" xr3:uid="{0DBC1B5F-8355-4385-AE52-859B6E92C84D}" name="Column5166" dataDxfId="11229"/>
    <tableColumn id="5183" xr3:uid="{3F49FFD1-E126-4420-A39B-9C51E40D2B79}" name="Column5167" dataDxfId="11228"/>
    <tableColumn id="5184" xr3:uid="{6C1D5F3B-26E4-4B51-B988-B2E1677C59AC}" name="Column5168" dataDxfId="11227"/>
    <tableColumn id="5185" xr3:uid="{846177C1-A884-4BD8-9271-B41CCC13FADB}" name="Column5169" dataDxfId="11226"/>
    <tableColumn id="5186" xr3:uid="{B247F961-9330-4309-8A72-E21F50208EC1}" name="Column5170" dataDxfId="11225"/>
    <tableColumn id="5187" xr3:uid="{86162830-1CBE-44BD-A277-36AD719E86B3}" name="Column5171" dataDxfId="11224"/>
    <tableColumn id="5188" xr3:uid="{B0AD36BF-A0A4-43DC-9979-70C4236664EF}" name="Column5172" dataDxfId="11223"/>
    <tableColumn id="5189" xr3:uid="{A2FC59C4-100F-4983-9172-54F80FEE8AB5}" name="Column5173" dataDxfId="11222"/>
    <tableColumn id="5190" xr3:uid="{ACBE9697-9C36-4CCA-A645-3071581823F7}" name="Column5174" dataDxfId="11221"/>
    <tableColumn id="5191" xr3:uid="{57843282-8FC7-46E1-BEC5-D36973F0170D}" name="Column5175" dataDxfId="11220"/>
    <tableColumn id="5192" xr3:uid="{6671A12A-6BCB-48F9-B921-13035C412888}" name="Column5176" dataDxfId="11219"/>
    <tableColumn id="5193" xr3:uid="{1BFCCEB1-4BBA-4605-858A-E07B8E11CED6}" name="Column5177" dataDxfId="11218"/>
    <tableColumn id="5194" xr3:uid="{EE4BB65D-D241-49A6-844E-BEB0C4336785}" name="Column5178" dataDxfId="11217"/>
    <tableColumn id="5195" xr3:uid="{ACA47BFC-71B9-4788-BC68-DCB933527A9E}" name="Column5179" dataDxfId="11216"/>
    <tableColumn id="5196" xr3:uid="{B7449AB2-5951-47CA-9F3C-542BFCB4B123}" name="Column5180" dataDxfId="11215"/>
    <tableColumn id="5197" xr3:uid="{608876CB-E77F-4D80-A4A6-57EB9C3425E0}" name="Column5181" dataDxfId="11214"/>
    <tableColumn id="5198" xr3:uid="{3F6E0315-2CF0-494E-B0FF-C29E26510966}" name="Column5182" dataDxfId="11213"/>
    <tableColumn id="5199" xr3:uid="{705C106E-F890-4E28-AAFF-D0790C55A7D0}" name="Column5183" dataDxfId="11212"/>
    <tableColumn id="5200" xr3:uid="{978DDB59-7308-4FE6-84D9-DE992BED42CF}" name="Column5184" dataDxfId="11211"/>
    <tableColumn id="5201" xr3:uid="{BE49BA3B-47FE-43EE-8646-8BBA8DB4991A}" name="Column5185" dataDxfId="11210"/>
    <tableColumn id="5202" xr3:uid="{163A07AE-2BD1-4248-9D99-DA103C9A19B3}" name="Column5186" dataDxfId="11209"/>
    <tableColumn id="5203" xr3:uid="{502ABE8F-6ED9-42B7-9262-B7BEA81AB286}" name="Column5187" dataDxfId="11208"/>
    <tableColumn id="5204" xr3:uid="{B8BA9142-FB8D-45F3-8321-E9BE413819F7}" name="Column5188" dataDxfId="11207"/>
    <tableColumn id="5205" xr3:uid="{6843B966-9062-42FC-A065-E34794DD9255}" name="Column5189" dataDxfId="11206"/>
    <tableColumn id="5206" xr3:uid="{0E7EE12E-AF80-486D-BE58-7B43539DE5E8}" name="Column5190" dataDxfId="11205"/>
    <tableColumn id="5207" xr3:uid="{3FC4DE87-09C2-4057-B8BE-FE836917BBE8}" name="Column5191" dataDxfId="11204"/>
    <tableColumn id="5208" xr3:uid="{FEA8FFEE-03DB-4A91-8E27-B43667C08526}" name="Column5192" dataDxfId="11203"/>
    <tableColumn id="5209" xr3:uid="{2D7E8CC1-CF8B-4B16-A328-DFA08692AD15}" name="Column5193" dataDxfId="11202"/>
    <tableColumn id="5210" xr3:uid="{0628973D-FC39-4B6F-9FB1-F8E3FA91C3AC}" name="Column5194" dataDxfId="11201"/>
    <tableColumn id="5211" xr3:uid="{911ECD4E-DC86-4487-84D3-DDA8B0D4E959}" name="Column5195" dataDxfId="11200"/>
    <tableColumn id="5212" xr3:uid="{E0B165FD-7206-497C-8E57-545F5E28C9EB}" name="Column5196" dataDxfId="11199"/>
    <tableColumn id="5213" xr3:uid="{D5867FB0-6ED3-4A88-9002-8E40BE44187F}" name="Column5197" dataDxfId="11198"/>
    <tableColumn id="5214" xr3:uid="{6A3B11ED-9C71-4F3F-975E-0B24C6C4AEAD}" name="Column5198" dataDxfId="11197"/>
    <tableColumn id="5215" xr3:uid="{DEFD35BD-9522-4814-9E27-EE63EBCD0617}" name="Column5199" dataDxfId="11196"/>
    <tableColumn id="5216" xr3:uid="{5DDA8E27-96D9-4055-A448-853248ED6347}" name="Column5200" dataDxfId="11195"/>
    <tableColumn id="5217" xr3:uid="{94B6AECA-E5AD-40F2-8432-7181070CAD48}" name="Column5201" dataDxfId="11194"/>
    <tableColumn id="5218" xr3:uid="{B43F8F20-2609-4D19-99F4-9018BC4A33C7}" name="Column5202" dataDxfId="11193"/>
    <tableColumn id="5219" xr3:uid="{03B82483-1940-4567-95B6-6D526A14AD9C}" name="Column5203" dataDxfId="11192"/>
    <tableColumn id="5220" xr3:uid="{3A0B7E0A-4F02-49EA-9A04-A7FF12FE469E}" name="Column5204" dataDxfId="11191"/>
    <tableColumn id="5221" xr3:uid="{4C94F7D4-4EB5-45D8-B34D-CAF1903DB67D}" name="Column5205" dataDxfId="11190"/>
    <tableColumn id="5222" xr3:uid="{15386B96-BF9C-4DCA-8624-8B30DA62B613}" name="Column5206" dataDxfId="11189"/>
    <tableColumn id="5223" xr3:uid="{6E83528A-B496-4081-A975-862280F1B294}" name="Column5207" dataDxfId="11188"/>
    <tableColumn id="5224" xr3:uid="{C958CA9F-5FDD-46B3-9E13-8D06D063A6DA}" name="Column5208" dataDxfId="11187"/>
    <tableColumn id="5225" xr3:uid="{E27C56BC-426A-497C-A615-5E89FF5D7D23}" name="Column5209" dataDxfId="11186"/>
    <tableColumn id="5226" xr3:uid="{F7AFF39D-E76A-4560-8662-E9CB45549F9B}" name="Column5210" dataDxfId="11185"/>
    <tableColumn id="5227" xr3:uid="{AC6CFC7D-CC66-4CC3-9939-316E387F2410}" name="Column5211" dataDxfId="11184"/>
    <tableColumn id="5228" xr3:uid="{D9F08B74-ED90-46D4-BC46-336D3E18DFA2}" name="Column5212" dataDxfId="11183"/>
    <tableColumn id="5229" xr3:uid="{66F0A226-1972-4B8F-BC1C-4C198AC32068}" name="Column5213" dataDxfId="11182"/>
    <tableColumn id="5230" xr3:uid="{E5ADF19E-C153-4A55-9E8C-429729387812}" name="Column5214" dataDxfId="11181"/>
    <tableColumn id="5231" xr3:uid="{A8F666FA-3EAB-449B-B8E4-BBACB20C48CF}" name="Column5215" dataDxfId="11180"/>
    <tableColumn id="5232" xr3:uid="{2272300A-B2F1-429F-9A61-695A1AC86BA6}" name="Column5216" dataDxfId="11179"/>
    <tableColumn id="5233" xr3:uid="{414E105C-A799-4128-9EEE-D9D7ED69816A}" name="Column5217" dataDxfId="11178"/>
    <tableColumn id="5234" xr3:uid="{94BC9874-F597-4924-B990-8219395C5659}" name="Column5218" dataDxfId="11177"/>
    <tableColumn id="5235" xr3:uid="{80E8FBCB-BE33-4D81-B151-8787FA01A4BE}" name="Column5219" dataDxfId="11176"/>
    <tableColumn id="5236" xr3:uid="{2A534560-0EEA-4A6E-8AE7-4EE9C135C71D}" name="Column5220" dataDxfId="11175"/>
    <tableColumn id="5237" xr3:uid="{D76C34F0-5946-4237-9EE9-2511808FAFD6}" name="Column5221" dataDxfId="11174"/>
    <tableColumn id="5238" xr3:uid="{DC4CC979-9158-48AF-BFA4-7C61490E4E5E}" name="Column5222" dataDxfId="11173"/>
    <tableColumn id="5239" xr3:uid="{4210A028-A4DF-4CF2-97FD-44CACF5F3882}" name="Column5223" dataDxfId="11172"/>
    <tableColumn id="5240" xr3:uid="{AA70B7E4-E570-4A7E-9172-3A4866EF03B9}" name="Column5224" dataDxfId="11171"/>
    <tableColumn id="5241" xr3:uid="{2E19B99C-F7FD-4EF5-90D5-DFFF4CE4F642}" name="Column5225" dataDxfId="11170"/>
    <tableColumn id="5242" xr3:uid="{B575D780-A3D3-44D6-9EB4-C501C94C6CEF}" name="Column5226" dataDxfId="11169"/>
    <tableColumn id="5243" xr3:uid="{15632ACB-426E-4473-92F9-C2D20457B3E6}" name="Column5227" dataDxfId="11168"/>
    <tableColumn id="5244" xr3:uid="{8B9141F6-0479-4FCB-96DE-E744AE286AA9}" name="Column5228" dataDxfId="11167"/>
    <tableColumn id="5245" xr3:uid="{C10892E9-90F2-43CB-8C6A-D0D18C61E86D}" name="Column5229" dataDxfId="11166"/>
    <tableColumn id="5246" xr3:uid="{9B96206C-5CE3-4514-8B91-0650A938950C}" name="Column5230" dataDxfId="11165"/>
    <tableColumn id="5247" xr3:uid="{23AA8EC2-1D96-4E63-A212-5FEE9C7E389E}" name="Column5231" dataDxfId="11164"/>
    <tableColumn id="5248" xr3:uid="{7C45C489-C4B4-4535-BAAF-A6CC8CD1E6F9}" name="Column5232" dataDxfId="11163"/>
    <tableColumn id="5249" xr3:uid="{9F35A4A5-A19B-4E65-99AB-BAAE2D48115F}" name="Column5233" dataDxfId="11162"/>
    <tableColumn id="5250" xr3:uid="{69D7F142-DD2E-4811-8805-1DD0D96DB23E}" name="Column5234" dataDxfId="11161"/>
    <tableColumn id="5251" xr3:uid="{B7E9B10E-E7B2-452C-8FDE-5EA9624B2BB4}" name="Column5235" dataDxfId="11160"/>
    <tableColumn id="5252" xr3:uid="{CB0C59C3-F160-4CDF-BE82-C3EF1F9A987C}" name="Column5236" dataDxfId="11159"/>
    <tableColumn id="5253" xr3:uid="{1B825967-698E-478F-B53A-83BB40BFD29B}" name="Column5237" dataDxfId="11158"/>
    <tableColumn id="5254" xr3:uid="{3E1C61D0-EBAE-4EE6-9F02-473C8B014BEB}" name="Column5238" dataDxfId="11157"/>
    <tableColumn id="5255" xr3:uid="{FA44A0C9-2A56-4B82-8F9C-D2C0D7B62ECD}" name="Column5239" dataDxfId="11156"/>
    <tableColumn id="5256" xr3:uid="{95AF7597-F108-4417-B02C-56E7A86994D7}" name="Column5240" dataDxfId="11155"/>
    <tableColumn id="5257" xr3:uid="{516E0815-89A9-43B7-A79D-5330715EE563}" name="Column5241" dataDxfId="11154"/>
    <tableColumn id="5258" xr3:uid="{3E153AD5-0F1D-40EB-9FD2-FF50599F83CB}" name="Column5242" dataDxfId="11153"/>
    <tableColumn id="5259" xr3:uid="{B175E433-698F-4854-A819-B92293062E9B}" name="Column5243" dataDxfId="11152"/>
    <tableColumn id="5260" xr3:uid="{D671E786-1C34-4B7B-B424-1B1B2A857371}" name="Column5244" dataDxfId="11151"/>
    <tableColumn id="5261" xr3:uid="{13F69043-7679-4D60-B82C-41F7501F17F8}" name="Column5245" dataDxfId="11150"/>
    <tableColumn id="5262" xr3:uid="{969E5189-061E-43DA-B7EF-FE140D7C6F51}" name="Column5246" dataDxfId="11149"/>
    <tableColumn id="5263" xr3:uid="{D546AEC2-DC96-4568-BD83-9A707E35AD7B}" name="Column5247" dataDxfId="11148"/>
    <tableColumn id="5264" xr3:uid="{78419D37-FF17-4550-94B3-81E8CAD7C361}" name="Column5248" dataDxfId="11147"/>
    <tableColumn id="5265" xr3:uid="{3B37FAF6-121F-49E5-A30F-DB94241F3CF6}" name="Column5249" dataDxfId="11146"/>
    <tableColumn id="5266" xr3:uid="{143BF415-5A09-43C1-8A2B-37813B4CF8FE}" name="Column5250" dataDxfId="11145"/>
    <tableColumn id="5267" xr3:uid="{5E55BFBF-9E17-4607-95AD-6BAE3668E055}" name="Column5251" dataDxfId="11144"/>
    <tableColumn id="5268" xr3:uid="{E889ECCD-6877-46F7-8F32-FF8DE877F0EA}" name="Column5252" dataDxfId="11143"/>
    <tableColumn id="5269" xr3:uid="{819555E7-44BE-4018-AEF4-E0BFECF998FC}" name="Column5253" dataDxfId="11142"/>
    <tableColumn id="5270" xr3:uid="{F9493DDE-DD18-4885-8AE4-CC8A6F1DD157}" name="Column5254" dataDxfId="11141"/>
    <tableColumn id="5271" xr3:uid="{DEA2F475-286F-4B8C-94BB-E6249268EE62}" name="Column5255" dataDxfId="11140"/>
    <tableColumn id="5272" xr3:uid="{0BEE27E2-17D2-40F5-AB57-6E0B23FE88FA}" name="Column5256" dataDxfId="11139"/>
    <tableColumn id="5273" xr3:uid="{6B17066A-DB6E-4735-90C3-DC2B47018E27}" name="Column5257" dataDxfId="11138"/>
    <tableColumn id="5274" xr3:uid="{3FA8E73D-FED9-4D59-BBE6-00C4B2ACDE35}" name="Column5258" dataDxfId="11137"/>
    <tableColumn id="5275" xr3:uid="{CE7055FA-F74C-4732-81C7-D06EB76E22B6}" name="Column5259" dataDxfId="11136"/>
    <tableColumn id="5276" xr3:uid="{82B9ADF3-8F15-4C34-8B8F-12D3A9066655}" name="Column5260" dataDxfId="11135"/>
    <tableColumn id="5277" xr3:uid="{1CC91414-88E9-4FFC-82EE-5F8A3FD6D8DA}" name="Column5261" dataDxfId="11134"/>
    <tableColumn id="5278" xr3:uid="{413DE38E-740B-4099-A3BA-91F09DE94C12}" name="Column5262" dataDxfId="11133"/>
    <tableColumn id="5279" xr3:uid="{3C674FF8-E0F4-485C-AD10-F67C67DCB528}" name="Column5263" dataDxfId="11132"/>
    <tableColumn id="5280" xr3:uid="{1EF21AA9-AD09-4C1B-99C8-30FE817CAE3F}" name="Column5264" dataDxfId="11131"/>
    <tableColumn id="5281" xr3:uid="{13ACC00F-27B2-492C-AA3B-4F7464995EE1}" name="Column5265" dataDxfId="11130"/>
    <tableColumn id="5282" xr3:uid="{B6422379-4FC3-4ED0-9F05-09B28F483C30}" name="Column5266" dataDxfId="11129"/>
    <tableColumn id="5283" xr3:uid="{7DAA5501-A62C-43EA-BF07-429F78211595}" name="Column5267" dataDxfId="11128"/>
    <tableColumn id="5284" xr3:uid="{CD1C3F24-0508-4C0F-938D-C7020509FE00}" name="Column5268" dataDxfId="11127"/>
    <tableColumn id="5285" xr3:uid="{3B441510-2367-43A3-AE01-30E75A65D5D7}" name="Column5269" dataDxfId="11126"/>
    <tableColumn id="5286" xr3:uid="{C4FADC48-6643-4D63-B84F-743DF3142C80}" name="Column5270" dataDxfId="11125"/>
    <tableColumn id="5287" xr3:uid="{D9FA6B95-B61F-48A3-B4D2-0BE209F40E02}" name="Column5271" dataDxfId="11124"/>
    <tableColumn id="5288" xr3:uid="{0808E618-A276-4C8F-8BA0-276C1040249B}" name="Column5272" dataDxfId="11123"/>
    <tableColumn id="5289" xr3:uid="{7A602418-8B8A-4DB9-8D24-0BF5D699D899}" name="Column5273" dataDxfId="11122"/>
    <tableColumn id="5290" xr3:uid="{5A99A24C-B99E-490A-A0A5-BEE36C1EFA82}" name="Column5274" dataDxfId="11121"/>
    <tableColumn id="5291" xr3:uid="{51826B16-2174-4244-80F4-05152775538E}" name="Column5275" dataDxfId="11120"/>
    <tableColumn id="5292" xr3:uid="{BABB51F8-BCE4-45D2-9640-B9FFFBFC92F8}" name="Column5276" dataDxfId="11119"/>
    <tableColumn id="5293" xr3:uid="{6BFD8E5F-B6B1-41E9-BA09-34C1E39872CF}" name="Column5277" dataDxfId="11118"/>
    <tableColumn id="5294" xr3:uid="{EDDCDF00-7835-4166-9126-BE6301081CA5}" name="Column5278" dataDxfId="11117"/>
    <tableColumn id="5295" xr3:uid="{CC96DE06-BAC2-4FBB-8943-0D068DD60FDF}" name="Column5279" dataDxfId="11116"/>
    <tableColumn id="5296" xr3:uid="{53E9A0FB-E875-4549-9A77-7819384E0BBD}" name="Column5280" dataDxfId="11115"/>
    <tableColumn id="5297" xr3:uid="{B5C9C8D7-69D9-4397-917C-ACC333A2D17F}" name="Column5281" dataDxfId="11114"/>
    <tableColumn id="5298" xr3:uid="{88B73411-5C78-4AE2-A9D3-867B567DC935}" name="Column5282" dataDxfId="11113"/>
    <tableColumn id="5299" xr3:uid="{2194C9E9-5471-412C-9301-A4A0FD1ADFD3}" name="Column5283" dataDxfId="11112"/>
    <tableColumn id="5300" xr3:uid="{D58A7890-BAA2-47D7-980D-E7499D2D5D24}" name="Column5284" dataDxfId="11111"/>
    <tableColumn id="5301" xr3:uid="{7B515AEB-7F6D-4531-9ECE-161A125E2A16}" name="Column5285" dataDxfId="11110"/>
    <tableColumn id="5302" xr3:uid="{CF06A094-85E7-44A6-80F4-4A632279040A}" name="Column5286" dataDxfId="11109"/>
    <tableColumn id="5303" xr3:uid="{6C49BE98-67FE-4D0F-80E5-6170F017BF20}" name="Column5287" dataDxfId="11108"/>
    <tableColumn id="5304" xr3:uid="{93C66C3C-60AD-4CFD-9162-1210A88494FA}" name="Column5288" dataDxfId="11107"/>
    <tableColumn id="5305" xr3:uid="{DA6BD076-656C-4ECF-8797-C4B82BACF746}" name="Column5289" dataDxfId="11106"/>
    <tableColumn id="5306" xr3:uid="{B99965D6-A9BC-4890-94A7-0AD0EC1DF37D}" name="Column5290" dataDxfId="11105"/>
    <tableColumn id="5307" xr3:uid="{161C7ECE-CC4F-4C51-8EFF-0E3CA3F64E5E}" name="Column5291" dataDxfId="11104"/>
    <tableColumn id="5308" xr3:uid="{7ED12C5F-2FE4-4E97-A732-A09CFEBDE7AA}" name="Column5292" dataDxfId="11103"/>
    <tableColumn id="5309" xr3:uid="{736268FD-207F-4F2D-AC64-AC015FCE9374}" name="Column5293" dataDxfId="11102"/>
    <tableColumn id="5310" xr3:uid="{973F9AB2-BF23-4591-AEA7-F4D5FDA213DA}" name="Column5294" dataDxfId="11101"/>
    <tableColumn id="5311" xr3:uid="{367F52C1-3534-4673-BD61-19B449EDA289}" name="Column5295" dataDxfId="11100"/>
    <tableColumn id="5312" xr3:uid="{E14A3B27-4F55-4AA7-B055-6B6E9A5DB8F7}" name="Column5296" dataDxfId="11099"/>
    <tableColumn id="5313" xr3:uid="{20220101-ADFE-4048-A232-9A7FE85665F8}" name="Column5297" dataDxfId="11098"/>
    <tableColumn id="5314" xr3:uid="{01B8DB8D-389E-49B8-9AB1-C285DCC41F2B}" name="Column5298" dataDxfId="11097"/>
    <tableColumn id="5315" xr3:uid="{27C50222-B9BA-4851-A2E2-A439DB6ABA47}" name="Column5299" dataDxfId="11096"/>
    <tableColumn id="5316" xr3:uid="{63EEBF45-D8CC-4D87-B370-146DCB76FF60}" name="Column5300" dataDxfId="11095"/>
    <tableColumn id="5317" xr3:uid="{C9754504-FCA0-4358-8EF7-000C543B2240}" name="Column5301" dataDxfId="11094"/>
    <tableColumn id="5318" xr3:uid="{AECF0C3A-2215-438F-A568-2A61DE9B2D6B}" name="Column5302" dataDxfId="11093"/>
    <tableColumn id="5319" xr3:uid="{2BD5CB03-241A-45FB-AD59-05C1ADCA5F15}" name="Column5303" dataDxfId="11092"/>
    <tableColumn id="5320" xr3:uid="{EC79130C-4616-4182-B0E4-4970ADC7D889}" name="Column5304" dataDxfId="11091"/>
    <tableColumn id="5321" xr3:uid="{0CA0F082-DF68-439F-BC83-A09147B43A1E}" name="Column5305" dataDxfId="11090"/>
    <tableColumn id="5322" xr3:uid="{C61B4258-549E-480C-BE98-0B19B18E2AF9}" name="Column5306" dataDxfId="11089"/>
    <tableColumn id="5323" xr3:uid="{9258993A-EAC2-412E-95DC-C49F9BBE1D8C}" name="Column5307" dataDxfId="11088"/>
    <tableColumn id="5324" xr3:uid="{128EF181-DA24-4325-9D2C-EADD0479D099}" name="Column5308" dataDxfId="11087"/>
    <tableColumn id="5325" xr3:uid="{23A062EF-8C5C-41BE-8E9A-9F8E803B2C6F}" name="Column5309" dataDxfId="11086"/>
    <tableColumn id="5326" xr3:uid="{2FB68CD0-C5E9-43F4-B710-C5C39C81A947}" name="Column5310" dataDxfId="11085"/>
    <tableColumn id="5327" xr3:uid="{05041C43-CD67-4C54-950C-520C457AE930}" name="Column5311" dataDxfId="11084"/>
    <tableColumn id="5328" xr3:uid="{14370680-963A-464B-8937-D88ECFDBD485}" name="Column5312" dataDxfId="11083"/>
    <tableColumn id="5329" xr3:uid="{1E549ED4-DACE-4A7E-92BF-ADBA55190EDF}" name="Column5313" dataDxfId="11082"/>
    <tableColumn id="5330" xr3:uid="{A831B306-E7AD-4FF4-AF15-C09F1EBA0E49}" name="Column5314" dataDxfId="11081"/>
    <tableColumn id="5331" xr3:uid="{4C25103A-D124-40C9-A79F-0CCD8CFC32E5}" name="Column5315" dataDxfId="11080"/>
    <tableColumn id="5332" xr3:uid="{2E501702-A3D2-4F33-B25E-D36D0CDD24CC}" name="Column5316" dataDxfId="11079"/>
    <tableColumn id="5333" xr3:uid="{611B0149-0D26-4142-8915-E5D0F1FA34D5}" name="Column5317" dataDxfId="11078"/>
    <tableColumn id="5334" xr3:uid="{4DA314C7-11D8-4381-9C6E-FFE14D69AC6F}" name="Column5318" dataDxfId="11077"/>
    <tableColumn id="5335" xr3:uid="{4B86D395-F374-4954-A56D-765D801B43D7}" name="Column5319" dataDxfId="11076"/>
    <tableColumn id="5336" xr3:uid="{E2037FF4-CE99-445D-BE42-87D2664234E0}" name="Column5320" dataDxfId="11075"/>
    <tableColumn id="5337" xr3:uid="{13734B52-FA4E-48FD-90ED-F0A323213DD9}" name="Column5321" dataDxfId="11074"/>
    <tableColumn id="5338" xr3:uid="{3864E930-6197-45AD-BEFF-08DF678526DE}" name="Column5322" dataDxfId="11073"/>
    <tableColumn id="5339" xr3:uid="{EEA6D99D-D2FF-449F-8F79-D4EC189AE6F2}" name="Column5323" dataDxfId="11072"/>
    <tableColumn id="5340" xr3:uid="{1768D4AF-C9C3-4AD3-A6CD-485CF207F660}" name="Column5324" dataDxfId="11071"/>
    <tableColumn id="5341" xr3:uid="{1AB16D12-C446-4DA1-B4D3-228B1068761B}" name="Column5325" dataDxfId="11070"/>
    <tableColumn id="5342" xr3:uid="{7D760C12-BDE1-4AA6-911A-CB1B36EF8CDF}" name="Column5326" dataDxfId="11069"/>
    <tableColumn id="5343" xr3:uid="{2680F550-DD47-485D-A790-CEB29E39A913}" name="Column5327" dataDxfId="11068"/>
    <tableColumn id="5344" xr3:uid="{FCF1ADBF-49DF-4B28-8452-BD6DA6C5AF47}" name="Column5328" dataDxfId="11067"/>
    <tableColumn id="5345" xr3:uid="{250B9B65-5360-4DF7-B718-4B7EC2AA1D40}" name="Column5329" dataDxfId="11066"/>
    <tableColumn id="5346" xr3:uid="{99609813-B405-4951-B3DB-F5312B869895}" name="Column5330" dataDxfId="11065"/>
    <tableColumn id="5347" xr3:uid="{0142117B-5BA2-4027-A00D-6B115EDE96F5}" name="Column5331" dataDxfId="11064"/>
    <tableColumn id="5348" xr3:uid="{633519B1-9879-4CF2-96E5-72E33D2144EE}" name="Column5332" dataDxfId="11063"/>
    <tableColumn id="5349" xr3:uid="{40476D2D-3091-443D-B6D5-13025EA3E945}" name="Column5333" dataDxfId="11062"/>
    <tableColumn id="5350" xr3:uid="{3EA5A143-B131-443C-9D0A-536484D53313}" name="Column5334" dataDxfId="11061"/>
    <tableColumn id="5351" xr3:uid="{EABEA3DE-25F0-40A7-9C98-A949CECBCF4F}" name="Column5335" dataDxfId="11060"/>
    <tableColumn id="5352" xr3:uid="{350274E4-3B73-4657-9020-7283B5223203}" name="Column5336" dataDxfId="11059"/>
    <tableColumn id="5353" xr3:uid="{BA73DA53-AAD9-43F9-98B6-F917A837832E}" name="Column5337" dataDxfId="11058"/>
    <tableColumn id="5354" xr3:uid="{59D32586-4FF7-4698-B6E4-28396E7E0174}" name="Column5338" dataDxfId="11057"/>
    <tableColumn id="5355" xr3:uid="{A980BF0F-DFDA-4FD5-B1E4-0E0A696CF0B0}" name="Column5339" dataDxfId="11056"/>
    <tableColumn id="5356" xr3:uid="{CDAC4B1E-1FCF-4BCD-BA8A-71FBE8995B89}" name="Column5340" dataDxfId="11055"/>
    <tableColumn id="5357" xr3:uid="{D39CD887-6748-4EEF-8638-BE2E251EC3B4}" name="Column5341" dataDxfId="11054"/>
    <tableColumn id="5358" xr3:uid="{DFC78C87-6B6C-46FD-BFF5-59D767294E5F}" name="Column5342" dataDxfId="11053"/>
    <tableColumn id="5359" xr3:uid="{34D080A8-EC0C-451E-AAA8-F20FF6C8AFBE}" name="Column5343" dataDxfId="11052"/>
    <tableColumn id="5360" xr3:uid="{1A1CB0D4-0996-49F4-8512-A215EED1AF1B}" name="Column5344" dataDxfId="11051"/>
    <tableColumn id="5361" xr3:uid="{55FB1C80-BAFE-4D8D-8C54-193C1BB0B11C}" name="Column5345" dataDxfId="11050"/>
    <tableColumn id="5362" xr3:uid="{5F926146-2124-42AF-A4EA-6040BA61A8D1}" name="Column5346" dataDxfId="11049"/>
    <tableColumn id="5363" xr3:uid="{7A2F39BA-E182-47FA-82F5-96B2094602AF}" name="Column5347" dataDxfId="11048"/>
    <tableColumn id="5364" xr3:uid="{9F2DF23E-93E7-426A-BEC8-0660E04D5FDB}" name="Column5348" dataDxfId="11047"/>
    <tableColumn id="5365" xr3:uid="{E467B3F9-3042-4E19-A69A-8286B1A1BD7E}" name="Column5349" dataDxfId="11046"/>
    <tableColumn id="5366" xr3:uid="{5798E059-B434-4979-9C26-9B68D5DB6F0D}" name="Column5350" dataDxfId="11045"/>
    <tableColumn id="5367" xr3:uid="{281F0A37-C90F-4B85-98AF-EC1B6CB43B67}" name="Column5351" dataDxfId="11044"/>
    <tableColumn id="5368" xr3:uid="{57592584-DAF9-4D7B-A6C5-78E1E61A0E49}" name="Column5352" dataDxfId="11043"/>
    <tableColumn id="5369" xr3:uid="{2ACB8309-1FE8-48E8-BF0C-5DCCD9C12489}" name="Column5353" dataDxfId="11042"/>
    <tableColumn id="5370" xr3:uid="{189B4EA3-00DB-4080-9730-F8F6C13BF693}" name="Column5354" dataDxfId="11041"/>
    <tableColumn id="5371" xr3:uid="{94E07F7A-8555-4731-9433-1AB509310CB0}" name="Column5355" dataDxfId="11040"/>
    <tableColumn id="5372" xr3:uid="{E42135EE-6925-4211-9980-98691D6C6DC7}" name="Column5356" dataDxfId="11039"/>
    <tableColumn id="5373" xr3:uid="{A16A6832-C127-43A0-B45A-7357A8D60DB9}" name="Column5357" dataDxfId="11038"/>
    <tableColumn id="5374" xr3:uid="{7522AC33-1DC3-4F2C-839B-E64095DC860F}" name="Column5358" dataDxfId="11037"/>
    <tableColumn id="5375" xr3:uid="{757A74EB-5438-4FE0-889D-2A4C103D3B25}" name="Column5359" dataDxfId="11036"/>
    <tableColumn id="5376" xr3:uid="{1EA0E728-BC2B-4539-A351-F42CC4D2AD35}" name="Column5360" dataDxfId="11035"/>
    <tableColumn id="5377" xr3:uid="{F19A39B2-FBC7-4888-9D86-FE69C86C95E9}" name="Column5361" dataDxfId="11034"/>
    <tableColumn id="5378" xr3:uid="{11DED3F2-F66A-429B-98E5-19DD48A03F9C}" name="Column5362" dataDxfId="11033"/>
    <tableColumn id="5379" xr3:uid="{FBCDD5F4-1E78-47B3-9E67-B587735D9FCB}" name="Column5363" dataDxfId="11032"/>
    <tableColumn id="5380" xr3:uid="{7F889747-7A10-4BAE-BF72-4BFC7965941B}" name="Column5364" dataDxfId="11031"/>
    <tableColumn id="5381" xr3:uid="{A20A0710-E9CC-4A85-B7FE-EACBFBD768D8}" name="Column5365" dataDxfId="11030"/>
    <tableColumn id="5382" xr3:uid="{274E940E-12DB-4AFC-88DB-9C87FC14D80A}" name="Column5366" dataDxfId="11029"/>
    <tableColumn id="5383" xr3:uid="{C859CC6F-F197-4987-B4A8-3B3C88E80636}" name="Column5367" dataDxfId="11028"/>
    <tableColumn id="5384" xr3:uid="{D215CCC6-08F0-4A59-9C94-C2E7D7EA1599}" name="Column5368" dataDxfId="11027"/>
    <tableColumn id="5385" xr3:uid="{E82EDC30-4363-4B8A-BC82-9530EA0B66C5}" name="Column5369" dataDxfId="11026"/>
    <tableColumn id="5386" xr3:uid="{64F6C954-F6E3-48C5-9C0D-E0D32E822A0A}" name="Column5370" dataDxfId="11025"/>
    <tableColumn id="5387" xr3:uid="{386824F6-DEDD-4986-BB1D-98A12D20FC68}" name="Column5371" dataDxfId="11024"/>
    <tableColumn id="5388" xr3:uid="{443F3F0E-21A8-4F25-A6BF-4AEE49D0491D}" name="Column5372" dataDxfId="11023"/>
    <tableColumn id="5389" xr3:uid="{D9BCA75A-3082-47D9-BE9E-85E8E9CCABC4}" name="Column5373" dataDxfId="11022"/>
    <tableColumn id="5390" xr3:uid="{4C4C49CB-3C25-4AD1-8DF2-8DE97A9FFE20}" name="Column5374" dataDxfId="11021"/>
    <tableColumn id="5391" xr3:uid="{FED0ACFC-375C-467C-8D02-757C7F1953E7}" name="Column5375" dataDxfId="11020"/>
    <tableColumn id="5392" xr3:uid="{1230886C-09B6-4BBB-8EE0-80F85EEAB3CA}" name="Column5376" dataDxfId="11019"/>
    <tableColumn id="5393" xr3:uid="{565D5F37-D944-4674-8F59-21CE73790DE9}" name="Column5377" dataDxfId="11018"/>
    <tableColumn id="5394" xr3:uid="{F617F9FD-2E29-4FEB-A6EB-223A06E7EFD4}" name="Column5378" dataDxfId="11017"/>
    <tableColumn id="5395" xr3:uid="{B991B480-EBDD-4B7B-849C-6ACB97574342}" name="Column5379" dataDxfId="11016"/>
    <tableColumn id="5396" xr3:uid="{3274723F-FE70-4517-9DBE-830685BFCA8D}" name="Column5380" dataDxfId="11015"/>
    <tableColumn id="5397" xr3:uid="{21C89713-DD33-4823-9EBC-B89235A30910}" name="Column5381" dataDxfId="11014"/>
    <tableColumn id="5398" xr3:uid="{964025A5-BDB9-40B9-A360-95B63A7AB7B2}" name="Column5382" dataDxfId="11013"/>
    <tableColumn id="5399" xr3:uid="{F3A94EC4-C147-4B22-8596-689638CC2F3D}" name="Column5383" dataDxfId="11012"/>
    <tableColumn id="5400" xr3:uid="{85979097-F329-4187-B899-3DA6D42A85AA}" name="Column5384" dataDxfId="11011"/>
    <tableColumn id="5401" xr3:uid="{5E12BC8E-DEDB-4058-966C-56786FEF71AC}" name="Column5385" dataDxfId="11010"/>
    <tableColumn id="5402" xr3:uid="{D9546F96-237A-4147-8637-BFFF13DFE5F0}" name="Column5386" dataDxfId="11009"/>
    <tableColumn id="5403" xr3:uid="{21A5BD2C-3E0B-434A-9F75-9E85BBEB626D}" name="Column5387" dataDxfId="11008"/>
    <tableColumn id="5404" xr3:uid="{9ADE9EC0-EF4F-4524-A7A9-A400978ABECF}" name="Column5388" dataDxfId="11007"/>
    <tableColumn id="5405" xr3:uid="{4ED2FE85-37DB-496E-9DD8-D31F779C447F}" name="Column5389" dataDxfId="11006"/>
    <tableColumn id="5406" xr3:uid="{A6E80112-6B7D-4DC3-93DB-9395E6B0B85A}" name="Column5390" dataDxfId="11005"/>
    <tableColumn id="5407" xr3:uid="{5BC73639-0A3F-45D2-87D7-36F80E1457E5}" name="Column5391" dataDxfId="11004"/>
    <tableColumn id="5408" xr3:uid="{705DAFE5-9E6E-46D4-8856-2C35E222012C}" name="Column5392" dataDxfId="11003"/>
    <tableColumn id="5409" xr3:uid="{3C4D7701-6798-4CD5-97B4-2F5A6BA141AF}" name="Column5393" dataDxfId="11002"/>
    <tableColumn id="5410" xr3:uid="{33E65153-347A-4801-98C4-3761B72DE78E}" name="Column5394" dataDxfId="11001"/>
    <tableColumn id="5411" xr3:uid="{53DF398B-475F-4334-B323-4208B7683B1B}" name="Column5395" dataDxfId="11000"/>
    <tableColumn id="5412" xr3:uid="{B620CCAD-CA16-41FD-B246-0EBD09485949}" name="Column5396" dataDxfId="10999"/>
    <tableColumn id="5413" xr3:uid="{64236358-A4A3-4048-932E-0FDA4FB1C17F}" name="Column5397" dataDxfId="10998"/>
    <tableColumn id="5414" xr3:uid="{4F5C99A4-0217-4E53-93FE-B895D252B9F6}" name="Column5398" dataDxfId="10997"/>
    <tableColumn id="5415" xr3:uid="{A0425D0D-EDF6-46C5-AA6D-9F3AD18A5906}" name="Column5399" dataDxfId="10996"/>
    <tableColumn id="5416" xr3:uid="{2853FF62-637F-42E1-87AA-16DA279A9934}" name="Column5400" dataDxfId="10995"/>
    <tableColumn id="5417" xr3:uid="{5A9432C2-AF02-4545-9025-EE7305863E72}" name="Column5401" dataDxfId="10994"/>
    <tableColumn id="5418" xr3:uid="{12387345-BC51-4F68-A8BF-4D4FC97784EC}" name="Column5402" dataDxfId="10993"/>
    <tableColumn id="5419" xr3:uid="{0C18D303-71AF-4051-956F-D10BE7EEA356}" name="Column5403" dataDxfId="10992"/>
    <tableColumn id="5420" xr3:uid="{8574D8E4-94CB-477D-9340-69D3449B3141}" name="Column5404" dataDxfId="10991"/>
    <tableColumn id="5421" xr3:uid="{09A7A4B7-E0CB-4926-84B9-02C2F941A520}" name="Column5405" dataDxfId="10990"/>
    <tableColumn id="5422" xr3:uid="{2F4BD354-99BF-439B-BB5F-970C629EA32C}" name="Column5406" dataDxfId="10989"/>
    <tableColumn id="5423" xr3:uid="{2DFFEB0A-919B-4A66-AD2F-0CEAB03FAF2B}" name="Column5407" dataDxfId="10988"/>
    <tableColumn id="5424" xr3:uid="{C700BC86-7D25-467D-A3B2-D766CA04E3D0}" name="Column5408" dataDxfId="10987"/>
    <tableColumn id="5425" xr3:uid="{B7B9A924-EE2B-4D10-B447-90E5FDB50A45}" name="Column5409" dataDxfId="10986"/>
    <tableColumn id="5426" xr3:uid="{0851263A-9BCD-44CC-A3DC-88434EFAAE31}" name="Column5410" dataDxfId="10985"/>
    <tableColumn id="5427" xr3:uid="{21F6E958-EBE7-4B66-B70A-29EA5E5A9961}" name="Column5411" dataDxfId="10984"/>
    <tableColumn id="5428" xr3:uid="{31312786-1293-4877-962E-C51A660FB5AA}" name="Column5412" dataDxfId="10983"/>
    <tableColumn id="5429" xr3:uid="{DEA9809B-6400-4A2F-AD6F-F63182AE5BC8}" name="Column5413" dataDxfId="10982"/>
    <tableColumn id="5430" xr3:uid="{232BA082-024E-418C-BDAC-8E10B85BF230}" name="Column5414" dataDxfId="10981"/>
    <tableColumn id="5431" xr3:uid="{8AC33149-DE6A-41D0-AF78-F5FB65BBC88C}" name="Column5415" dataDxfId="10980"/>
    <tableColumn id="5432" xr3:uid="{33933B21-2A68-45F8-9013-3BD1A7D05720}" name="Column5416" dataDxfId="10979"/>
    <tableColumn id="5433" xr3:uid="{8AC5B344-BABF-4ACE-98BB-B6BDCDAEE59E}" name="Column5417" dataDxfId="10978"/>
    <tableColumn id="5434" xr3:uid="{497E991B-4BC4-4E71-A26A-5B623AD46BCF}" name="Column5418" dataDxfId="10977"/>
    <tableColumn id="5435" xr3:uid="{D5D49A46-277A-45DE-B45B-26A4661BD07F}" name="Column5419" dataDxfId="10976"/>
    <tableColumn id="5436" xr3:uid="{16AF7F92-2226-43BF-B37C-23BCD848735C}" name="Column5420" dataDxfId="10975"/>
    <tableColumn id="5437" xr3:uid="{5F9539E8-B3EC-47D8-8FD4-984867C41075}" name="Column5421" dataDxfId="10974"/>
    <tableColumn id="5438" xr3:uid="{64AE2A07-1A2B-4A4B-A7CD-9522C6EAB652}" name="Column5422" dataDxfId="10973"/>
    <tableColumn id="5439" xr3:uid="{3D2D97CF-6F19-40FF-AEE0-DE63FA844B48}" name="Column5423" dataDxfId="10972"/>
    <tableColumn id="5440" xr3:uid="{CDE61631-4579-4235-B13C-57422E72FEC5}" name="Column5424" dataDxfId="10971"/>
    <tableColumn id="5441" xr3:uid="{F7185BFB-1943-429E-ADC5-47437C73A0E4}" name="Column5425" dataDxfId="10970"/>
    <tableColumn id="5442" xr3:uid="{D2EF8F3D-17C0-4F4C-9751-4D980EE7BB35}" name="Column5426" dataDxfId="10969"/>
    <tableColumn id="5443" xr3:uid="{DC8664A1-64AF-4158-9E86-1FDB2CF8ABB5}" name="Column5427" dataDxfId="10968"/>
    <tableColumn id="5444" xr3:uid="{D9CA2952-841D-4A77-82FC-308BA2FAEAE8}" name="Column5428" dataDxfId="10967"/>
    <tableColumn id="5445" xr3:uid="{80DBF541-C914-49B6-8397-3EFB5B8F3589}" name="Column5429" dataDxfId="10966"/>
    <tableColumn id="5446" xr3:uid="{A05E7F1B-AB7D-473D-A6D2-77CEB976A52E}" name="Column5430" dataDxfId="10965"/>
    <tableColumn id="5447" xr3:uid="{1F14DFF9-5D78-4502-AEF9-40F106C5C428}" name="Column5431" dataDxfId="10964"/>
    <tableColumn id="5448" xr3:uid="{C3E0CCBB-E778-4251-9A76-DE5034F1FEBE}" name="Column5432" dataDxfId="10963"/>
    <tableColumn id="5449" xr3:uid="{D9B745FE-375F-4D5A-935A-216C965F331A}" name="Column5433" dataDxfId="10962"/>
    <tableColumn id="5450" xr3:uid="{B2D4609B-2F3F-472C-A17F-9E7EC88407D1}" name="Column5434" dataDxfId="10961"/>
    <tableColumn id="5451" xr3:uid="{218B5336-7CE6-421A-80B8-652DD96AC383}" name="Column5435" dataDxfId="10960"/>
    <tableColumn id="5452" xr3:uid="{E10F6047-2CD0-4EDD-87A7-A33226695FC1}" name="Column5436" dataDxfId="10959"/>
    <tableColumn id="5453" xr3:uid="{600E80B8-5560-4B3A-89CC-35D691CB20F7}" name="Column5437" dataDxfId="10958"/>
    <tableColumn id="5454" xr3:uid="{AFF869F1-EC30-4B6C-ACD1-EEAA9EFD6C17}" name="Column5438" dataDxfId="10957"/>
    <tableColumn id="5455" xr3:uid="{726BD706-FF36-457E-B5E5-D5659ACFF89C}" name="Column5439" dataDxfId="10956"/>
    <tableColumn id="5456" xr3:uid="{97E1E0A4-DB24-42EB-8EF7-FF6E9ABEEA57}" name="Column5440" dataDxfId="10955"/>
    <tableColumn id="5457" xr3:uid="{9BCAFAC5-3322-40D6-8B01-7DAEAA9AD6F7}" name="Column5441" dataDxfId="10954"/>
    <tableColumn id="5458" xr3:uid="{77E4FDCA-8635-456D-9005-DB875257B512}" name="Column5442" dataDxfId="10953"/>
    <tableColumn id="5459" xr3:uid="{993A8FBA-8BDE-4ACA-9B19-131D71E42CD8}" name="Column5443" dataDxfId="10952"/>
    <tableColumn id="5460" xr3:uid="{1078FA80-D695-45BA-860C-0B41306B4DB2}" name="Column5444" dataDxfId="10951"/>
    <tableColumn id="5461" xr3:uid="{C9627116-8597-4663-8F56-1D8BF8DC7BAA}" name="Column5445" dataDxfId="10950"/>
    <tableColumn id="5462" xr3:uid="{BDB93E52-3DFF-4A8A-8E92-BCB5F843B509}" name="Column5446" dataDxfId="10949"/>
    <tableColumn id="5463" xr3:uid="{4CD42374-3ECE-40B2-9845-1A496D67D30F}" name="Column5447" dataDxfId="10948"/>
    <tableColumn id="5464" xr3:uid="{57FB6337-D49B-4CDC-809B-145B46589FBB}" name="Column5448" dataDxfId="10947"/>
    <tableColumn id="5465" xr3:uid="{489AFF3B-2F14-4297-A8C2-4650DF0F3C23}" name="Column5449" dataDxfId="10946"/>
    <tableColumn id="5466" xr3:uid="{9A5D8E66-0F83-4C71-B986-C13BC072392B}" name="Column5450" dataDxfId="10945"/>
    <tableColumn id="5467" xr3:uid="{9C037572-37D6-4D00-9E3F-A8422E08740A}" name="Column5451" dataDxfId="10944"/>
    <tableColumn id="5468" xr3:uid="{7078FFB2-9AE1-4F9F-B551-F5864B39F48A}" name="Column5452" dataDxfId="10943"/>
    <tableColumn id="5469" xr3:uid="{703D5C0C-5B0C-4A62-BE0C-F8F1740ED95F}" name="Column5453" dataDxfId="10942"/>
    <tableColumn id="5470" xr3:uid="{9D3579F7-8EB8-4EBA-814B-C764BBDDAA04}" name="Column5454" dataDxfId="10941"/>
    <tableColumn id="5471" xr3:uid="{18DD6A3D-5D6B-4BB8-8259-5291AD26E0A9}" name="Column5455" dataDxfId="10940"/>
    <tableColumn id="5472" xr3:uid="{076E5C94-20B1-409A-A2FC-A438309E6532}" name="Column5456" dataDxfId="10939"/>
    <tableColumn id="5473" xr3:uid="{D1646C1A-9893-4DD9-9327-D8099BF232E3}" name="Column5457" dataDxfId="10938"/>
    <tableColumn id="5474" xr3:uid="{07738411-7521-44D1-8B89-60DEA0582CCC}" name="Column5458" dataDxfId="10937"/>
    <tableColumn id="5475" xr3:uid="{E5EE8B0C-44B8-4C5D-A8DD-035348150E9D}" name="Column5459" dataDxfId="10936"/>
    <tableColumn id="5476" xr3:uid="{6B614A65-D87F-453B-892E-3B85B5C8DA2C}" name="Column5460" dataDxfId="10935"/>
    <tableColumn id="5477" xr3:uid="{CEB71474-4BFC-4962-A6B8-D617BE7820CC}" name="Column5461" dataDxfId="10934"/>
    <tableColumn id="5478" xr3:uid="{BF450E14-DA37-428C-B5D8-A5C8C7BDBE3F}" name="Column5462" dataDxfId="10933"/>
    <tableColumn id="5479" xr3:uid="{F08B79B0-3978-4A83-BB98-99649D75A7B1}" name="Column5463" dataDxfId="10932"/>
    <tableColumn id="5480" xr3:uid="{92BDD09D-0B49-4C29-B01A-0CDBC8F66AB1}" name="Column5464" dataDxfId="10931"/>
    <tableColumn id="5481" xr3:uid="{B7FF22DB-B480-4124-9BB8-4E01C0A03A4B}" name="Column5465" dataDxfId="10930"/>
    <tableColumn id="5482" xr3:uid="{EE9D614D-6EC5-41A0-B44C-3F02C4F15469}" name="Column5466" dataDxfId="10929"/>
    <tableColumn id="5483" xr3:uid="{D70E6166-8868-449A-99CC-89F7013781C7}" name="Column5467" dataDxfId="10928"/>
    <tableColumn id="5484" xr3:uid="{CFE67910-E4F2-4C69-B728-4790AEFA3A02}" name="Column5468" dataDxfId="10927"/>
    <tableColumn id="5485" xr3:uid="{0414EB88-E63D-4752-AC12-BAAEB14085F4}" name="Column5469" dataDxfId="10926"/>
    <tableColumn id="5486" xr3:uid="{9ED55AA2-96D0-4210-BF8F-912355C5E2A8}" name="Column5470" dataDxfId="10925"/>
    <tableColumn id="5487" xr3:uid="{4FD7477C-923A-4CEE-BF8E-3374E405EF2F}" name="Column5471" dataDxfId="10924"/>
    <tableColumn id="5488" xr3:uid="{E40B320D-3322-4321-916E-289F3BA26A90}" name="Column5472" dataDxfId="10923"/>
    <tableColumn id="5489" xr3:uid="{63163A74-BAF7-43A4-BA02-36A67160D67F}" name="Column5473" dataDxfId="10922"/>
    <tableColumn id="5490" xr3:uid="{A68EA524-4E2D-4AD8-BCE2-2135FCEC10A3}" name="Column5474" dataDxfId="10921"/>
    <tableColumn id="5491" xr3:uid="{A60AE13F-C724-42C4-92DA-11852E1459D2}" name="Column5475" dataDxfId="10920"/>
    <tableColumn id="5492" xr3:uid="{E89FA0C8-05C1-409E-A53B-525357D4C341}" name="Column5476" dataDxfId="10919"/>
    <tableColumn id="5493" xr3:uid="{8A700CA5-FA45-4F86-B850-A1FF1A49338F}" name="Column5477" dataDxfId="10918"/>
    <tableColumn id="5494" xr3:uid="{045F0B58-0362-4F0C-AE27-5FF0F0B4459D}" name="Column5478" dataDxfId="10917"/>
    <tableColumn id="5495" xr3:uid="{6C946517-F027-4D13-921C-E3D10A659611}" name="Column5479" dataDxfId="10916"/>
    <tableColumn id="5496" xr3:uid="{17F37A0C-08AB-4FDA-AEC3-0ED47030DE1A}" name="Column5480" dataDxfId="10915"/>
    <tableColumn id="5497" xr3:uid="{F871792A-2545-4EDF-8AA5-8F1A368D9B22}" name="Column5481" dataDxfId="10914"/>
    <tableColumn id="5498" xr3:uid="{5E3B6658-D069-4D14-9D9D-6AA9653B43AB}" name="Column5482" dataDxfId="10913"/>
    <tableColumn id="5499" xr3:uid="{D9210998-3FF1-490E-A93E-3FB011968AA2}" name="Column5483" dataDxfId="10912"/>
    <tableColumn id="5500" xr3:uid="{13531C60-9BFA-46ED-AD34-0845BE02CEE4}" name="Column5484" dataDxfId="10911"/>
    <tableColumn id="5501" xr3:uid="{ACEB7241-0FAD-4536-87C9-143EADEB9643}" name="Column5485" dataDxfId="10910"/>
    <tableColumn id="5502" xr3:uid="{F6F42EC6-9FBA-4ED7-BDAE-69935AF100B2}" name="Column5486" dataDxfId="10909"/>
    <tableColumn id="5503" xr3:uid="{CE8C2B92-E9CB-4453-827D-79D79C05210F}" name="Column5487" dataDxfId="10908"/>
    <tableColumn id="5504" xr3:uid="{0F9E56F0-1876-4D7C-A2C7-72827CE116AD}" name="Column5488" dataDxfId="10907"/>
    <tableColumn id="5505" xr3:uid="{38EB1F49-47B0-4831-A0D3-55BACEC7956F}" name="Column5489" dataDxfId="10906"/>
    <tableColumn id="5506" xr3:uid="{AD2F4241-0BB2-41E5-9945-9F6A0A1D3A22}" name="Column5490" dataDxfId="10905"/>
    <tableColumn id="5507" xr3:uid="{AFB0477C-A53A-4932-94FC-D2EB7276735F}" name="Column5491" dataDxfId="10904"/>
    <tableColumn id="5508" xr3:uid="{C7B4E001-1874-4BB1-86C0-296E9797D6BE}" name="Column5492" dataDxfId="10903"/>
    <tableColumn id="5509" xr3:uid="{60C4421E-0711-40BD-A3B3-CE7C18E73AAF}" name="Column5493" dataDxfId="10902"/>
    <tableColumn id="5510" xr3:uid="{233A5D2D-5055-42BD-8BD6-E9885C37AFBF}" name="Column5494" dataDxfId="10901"/>
    <tableColumn id="5511" xr3:uid="{F308979A-8C90-444D-A3E7-5853220A9A60}" name="Column5495" dataDxfId="10900"/>
    <tableColumn id="5512" xr3:uid="{D93AE1C6-049D-427B-84ED-96F37D2F5FE2}" name="Column5496" dataDxfId="10899"/>
    <tableColumn id="5513" xr3:uid="{01829B06-D67D-453F-8568-90515203EDD5}" name="Column5497" dataDxfId="10898"/>
    <tableColumn id="5514" xr3:uid="{93FEA252-F906-4B63-B692-8F0EF6D970F3}" name="Column5498" dataDxfId="10897"/>
    <tableColumn id="5515" xr3:uid="{63F01B7C-F628-4FE4-A4A8-B25A2028EBC4}" name="Column5499" dataDxfId="10896"/>
    <tableColumn id="5516" xr3:uid="{ADB466A8-E7D1-4E95-B3B5-1F897F820F92}" name="Column5500" dataDxfId="10895"/>
    <tableColumn id="5517" xr3:uid="{3A6205FD-A837-46B4-B7BD-9CE73EC7EC22}" name="Column5501" dataDxfId="10894"/>
    <tableColumn id="5518" xr3:uid="{94DB6E02-DFBC-4BA7-8413-7CCA97D50472}" name="Column5502" dataDxfId="10893"/>
    <tableColumn id="5519" xr3:uid="{D83CD7A4-DF6C-47D7-84CE-8A0790395D67}" name="Column5503" dataDxfId="10892"/>
    <tableColumn id="5520" xr3:uid="{3D1B2DB7-69E2-4E55-9122-5313A338E84C}" name="Column5504" dataDxfId="10891"/>
    <tableColumn id="5521" xr3:uid="{5AAD17DC-A881-4345-8587-690E711BA29F}" name="Column5505" dataDxfId="10890"/>
    <tableColumn id="5522" xr3:uid="{A5C25360-6FE2-47AB-B5D9-234674B8E7D4}" name="Column5506" dataDxfId="10889"/>
    <tableColumn id="5523" xr3:uid="{15FED37B-2A4A-4BEB-ABDC-C30FBA4B2746}" name="Column5507" dataDxfId="10888"/>
    <tableColumn id="5524" xr3:uid="{DB4217FC-CF26-432F-8EBC-3F6D87D1283E}" name="Column5508" dataDxfId="10887"/>
    <tableColumn id="5525" xr3:uid="{FD2A78AF-ADE9-4413-A149-73DC3E597FBD}" name="Column5509" dataDxfId="10886"/>
    <tableColumn id="5526" xr3:uid="{6F365000-9A5F-4923-906A-4F4A6228CEC7}" name="Column5510" dataDxfId="10885"/>
    <tableColumn id="5527" xr3:uid="{4CA40455-F3FD-4BC5-B121-8EA640BB46F3}" name="Column5511" dataDxfId="10884"/>
    <tableColumn id="5528" xr3:uid="{EB38D4C2-6ECC-4FAE-8BF6-939B47E9FACE}" name="Column5512" dataDxfId="10883"/>
    <tableColumn id="5529" xr3:uid="{F41257D1-7307-4FDD-A5FA-D5FBA2558183}" name="Column5513" dataDxfId="10882"/>
    <tableColumn id="5530" xr3:uid="{7968569D-9701-4FF5-9284-81BE77F4B3CC}" name="Column5514" dataDxfId="10881"/>
    <tableColumn id="5531" xr3:uid="{01E987F9-DB5B-44C4-90A6-D6BE4F785778}" name="Column5515" dataDxfId="10880"/>
    <tableColumn id="5532" xr3:uid="{B83AAC9C-8ACA-4233-9010-8940C6633BB7}" name="Column5516" dataDxfId="10879"/>
    <tableColumn id="5533" xr3:uid="{5BF3B216-6E2E-4A2E-A15D-09DA3CC0172A}" name="Column5517" dataDxfId="10878"/>
    <tableColumn id="5534" xr3:uid="{952BDD35-AD8F-475D-98D1-8D0638A9D865}" name="Column5518" dataDxfId="10877"/>
    <tableColumn id="5535" xr3:uid="{927EC494-D78C-4E18-BEF7-93E806A13A5C}" name="Column5519" dataDxfId="10876"/>
    <tableColumn id="5536" xr3:uid="{B3A347E9-CF9A-4C8C-B04C-2627E19D93EF}" name="Column5520" dataDxfId="10875"/>
    <tableColumn id="5537" xr3:uid="{0D58B903-DC51-4C6D-A40D-3B073DC0E4B0}" name="Column5521" dataDxfId="10874"/>
    <tableColumn id="5538" xr3:uid="{01A2E8B9-99E7-4462-881D-124F2F4ECB55}" name="Column5522" dataDxfId="10873"/>
    <tableColumn id="5539" xr3:uid="{A98BC31A-3EC1-4191-A479-36469BA3D053}" name="Column5523" dataDxfId="10872"/>
    <tableColumn id="5540" xr3:uid="{A2A36291-6189-4E8B-B330-F648ACE328D5}" name="Column5524" dataDxfId="10871"/>
    <tableColumn id="5541" xr3:uid="{7B990D08-A718-4480-A70D-EF2DBD561B60}" name="Column5525" dataDxfId="10870"/>
    <tableColumn id="5542" xr3:uid="{2D557FEA-20BF-4D48-A11D-CE7D153C1049}" name="Column5526" dataDxfId="10869"/>
    <tableColumn id="5543" xr3:uid="{42101CAC-5EB3-44D8-B423-3CA93634CE5B}" name="Column5527" dataDxfId="10868"/>
    <tableColumn id="5544" xr3:uid="{37C5A989-F49C-4CDE-8F0D-E4F491327898}" name="Column5528" dataDxfId="10867"/>
    <tableColumn id="5545" xr3:uid="{4305F88C-0735-4179-B992-61731038E43C}" name="Column5529" dataDxfId="10866"/>
    <tableColumn id="5546" xr3:uid="{70EDAF1D-771C-45B1-88D2-07E60F2F16E9}" name="Column5530" dataDxfId="10865"/>
    <tableColumn id="5547" xr3:uid="{977437E7-09E7-4714-B08B-5940B9E752F5}" name="Column5531" dataDxfId="10864"/>
    <tableColumn id="5548" xr3:uid="{8E7E7D34-F5B5-4EBE-991C-5747DABDD1AA}" name="Column5532" dataDxfId="10863"/>
    <tableColumn id="5549" xr3:uid="{3804852B-2EA4-4C3C-BB51-7AD1AB6EF82A}" name="Column5533" dataDxfId="10862"/>
    <tableColumn id="5550" xr3:uid="{22E1E15F-B44B-49AC-B39C-AD9810B44B90}" name="Column5534" dataDxfId="10861"/>
    <tableColumn id="5551" xr3:uid="{CC6E8B8E-FBE4-4E13-A2D4-3E256132061E}" name="Column5535" dataDxfId="10860"/>
    <tableColumn id="5552" xr3:uid="{56DB7188-1D62-4D67-A164-1786B6A5AA75}" name="Column5536" dataDxfId="10859"/>
    <tableColumn id="5553" xr3:uid="{D454C53B-7778-455C-AB5A-506B07FE9299}" name="Column5537" dataDxfId="10858"/>
    <tableColumn id="5554" xr3:uid="{A0373D7B-136F-4566-A333-665C98E90B3F}" name="Column5538" dataDxfId="10857"/>
    <tableColumn id="5555" xr3:uid="{BA62DF57-0D9F-43D0-92F2-ABCA3C88C8D9}" name="Column5539" dataDxfId="10856"/>
    <tableColumn id="5556" xr3:uid="{4D624602-4A03-4C74-838D-D983EAC6FDC7}" name="Column5540" dataDxfId="10855"/>
    <tableColumn id="5557" xr3:uid="{48D7AD18-C63E-4C2D-A83D-8FECFCE6DF1B}" name="Column5541" dataDxfId="10854"/>
    <tableColumn id="5558" xr3:uid="{6EEF5BFC-B600-43B4-9FD6-5AFC1ACF63EA}" name="Column5542" dataDxfId="10853"/>
    <tableColumn id="5559" xr3:uid="{87E36AC7-39D3-4792-965C-EC85D3924D5C}" name="Column5543" dataDxfId="10852"/>
    <tableColumn id="5560" xr3:uid="{81D6601D-28BE-49E0-BE46-E953744E2960}" name="Column5544" dataDxfId="10851"/>
    <tableColumn id="5561" xr3:uid="{0EB0ECB5-E5CC-4B04-87DF-F9A7D9472F86}" name="Column5545" dataDxfId="10850"/>
    <tableColumn id="5562" xr3:uid="{2C9688F8-BCEE-4CC9-A224-7951CEE00C5A}" name="Column5546" dataDxfId="10849"/>
    <tableColumn id="5563" xr3:uid="{665A3C25-C160-4DFE-AF4F-9794A095DDD8}" name="Column5547" dataDxfId="10848"/>
    <tableColumn id="5564" xr3:uid="{764C6D82-F3EC-4460-B338-DF19C34C055C}" name="Column5548" dataDxfId="10847"/>
    <tableColumn id="5565" xr3:uid="{1FD08AD4-1EF5-4704-A581-74DC18E2EB7A}" name="Column5549" dataDxfId="10846"/>
    <tableColumn id="5566" xr3:uid="{9714B6D7-7231-42C2-930C-AA970112E1AD}" name="Column5550" dataDxfId="10845"/>
    <tableColumn id="5567" xr3:uid="{FDCD9FD8-C030-4ED0-8FC0-9E9785F8B288}" name="Column5551" dataDxfId="10844"/>
    <tableColumn id="5568" xr3:uid="{EED4B40B-5DE1-4A61-865E-76368AA93404}" name="Column5552" dataDxfId="10843"/>
    <tableColumn id="5569" xr3:uid="{C9B8F3D3-22BE-4788-B1A8-80DF6088818A}" name="Column5553" dataDxfId="10842"/>
    <tableColumn id="5570" xr3:uid="{33AA904E-2C63-41D3-9F8D-EF2E7EF36F06}" name="Column5554" dataDxfId="10841"/>
    <tableColumn id="5571" xr3:uid="{6A5BA125-59E5-4B67-9907-B27E0711BBF2}" name="Column5555" dataDxfId="10840"/>
    <tableColumn id="5572" xr3:uid="{EB9C0DFF-C100-4A2F-8CE7-AA836BC00442}" name="Column5556" dataDxfId="10839"/>
    <tableColumn id="5573" xr3:uid="{3036065F-E688-4936-8499-33488BF8FA0D}" name="Column5557" dataDxfId="10838"/>
    <tableColumn id="5574" xr3:uid="{BBFC0C06-B372-4D5E-8625-7BD09C202DB5}" name="Column5558" dataDxfId="10837"/>
    <tableColumn id="5575" xr3:uid="{0077EF31-3AC8-4B5A-B0F7-B6C3C322EC50}" name="Column5559" dataDxfId="10836"/>
    <tableColumn id="5576" xr3:uid="{30BDC525-B7E0-4978-8B4A-95E9BA08FBAE}" name="Column5560" dataDxfId="10835"/>
    <tableColumn id="5577" xr3:uid="{E8E29412-A903-45EF-B0A5-26349FFEF200}" name="Column5561" dataDxfId="10834"/>
    <tableColumn id="5578" xr3:uid="{495CB629-F61D-49AB-9588-5F593CB26D8F}" name="Column5562" dataDxfId="10833"/>
    <tableColumn id="5579" xr3:uid="{7E37157C-B9F0-4AFF-87BC-0752FBFA7B01}" name="Column5563" dataDxfId="10832"/>
    <tableColumn id="5580" xr3:uid="{1D65EF88-3005-43AA-B981-5D46DDB572D2}" name="Column5564" dataDxfId="10831"/>
    <tableColumn id="5581" xr3:uid="{2CFA473D-8887-4892-B0AA-FF2455964FA6}" name="Column5565" dataDxfId="10830"/>
    <tableColumn id="5582" xr3:uid="{719554AE-584C-450A-9A02-393B8A0E9B07}" name="Column5566" dataDxfId="10829"/>
    <tableColumn id="5583" xr3:uid="{BC37DF90-38A7-48ED-97F0-D0DF96807F10}" name="Column5567" dataDxfId="10828"/>
    <tableColumn id="5584" xr3:uid="{37150944-8431-4F84-9629-846CEC5C47C2}" name="Column5568" dataDxfId="10827"/>
    <tableColumn id="5585" xr3:uid="{7B38BBE7-778F-4340-9B51-1B1087E06261}" name="Column5569" dataDxfId="10826"/>
    <tableColumn id="5586" xr3:uid="{63932FF6-C082-4BA7-BAE1-152FB27A0EDB}" name="Column5570" dataDxfId="10825"/>
    <tableColumn id="5587" xr3:uid="{C7E89EF3-C8BE-47E0-89C3-9C76126EA5EF}" name="Column5571" dataDxfId="10824"/>
    <tableColumn id="5588" xr3:uid="{4E36AA4A-7559-43AD-B9C7-E6F33B93D744}" name="Column5572" dataDxfId="10823"/>
    <tableColumn id="5589" xr3:uid="{72F54BA0-EF59-4481-8F52-8A3286BFA328}" name="Column5573" dataDxfId="10822"/>
    <tableColumn id="5590" xr3:uid="{3E17741D-6625-4C1A-9134-596014550EFC}" name="Column5574" dataDxfId="10821"/>
    <tableColumn id="5591" xr3:uid="{A396C8DB-EAC0-40BA-9D72-EFFA5C3BA5F1}" name="Column5575" dataDxfId="10820"/>
    <tableColumn id="5592" xr3:uid="{8B536CF3-7AA0-43DE-BD18-019B4C31751B}" name="Column5576" dataDxfId="10819"/>
    <tableColumn id="5593" xr3:uid="{75B22C3C-88E5-43D9-9865-42E30F19378E}" name="Column5577" dataDxfId="10818"/>
    <tableColumn id="5594" xr3:uid="{2B7B9A17-17F4-4A97-9FB7-8CB7936EE716}" name="Column5578" dataDxfId="10817"/>
    <tableColumn id="5595" xr3:uid="{F1AC30A0-252F-4BEF-83DA-ACEB9D067CF8}" name="Column5579" dataDxfId="10816"/>
    <tableColumn id="5596" xr3:uid="{EAC01A2B-504B-47D7-AD39-4985472F2CD1}" name="Column5580" dataDxfId="10815"/>
    <tableColumn id="5597" xr3:uid="{377ED36F-7CDE-4612-87E6-A0A5A30C7F4B}" name="Column5581" dataDxfId="10814"/>
    <tableColumn id="5598" xr3:uid="{5C0817DE-2D67-4145-BE05-5FF95A973648}" name="Column5582" dataDxfId="10813"/>
    <tableColumn id="5599" xr3:uid="{91B108A7-5C44-46AE-8FF8-F236CCDA2AA3}" name="Column5583" dataDxfId="10812"/>
    <tableColumn id="5600" xr3:uid="{790C5028-9C0D-4BE0-9841-DF79390AC5FC}" name="Column5584" dataDxfId="10811"/>
    <tableColumn id="5601" xr3:uid="{4240AF6F-A061-4088-920A-557B35105EA1}" name="Column5585" dataDxfId="10810"/>
    <tableColumn id="5602" xr3:uid="{68590E0C-E352-4470-B790-4D030AE38379}" name="Column5586" dataDxfId="10809"/>
    <tableColumn id="5603" xr3:uid="{B22C213A-E787-4278-8478-C78D96C9C416}" name="Column5587" dataDxfId="10808"/>
    <tableColumn id="5604" xr3:uid="{F3B2EBF1-19F3-48EA-A327-C3710A3C2A20}" name="Column5588" dataDxfId="10807"/>
    <tableColumn id="5605" xr3:uid="{E28E6DAC-4758-4D78-9BDD-4FC0696499BD}" name="Column5589" dataDxfId="10806"/>
    <tableColumn id="5606" xr3:uid="{ECB444BB-06D9-44CF-8D98-5803043153A2}" name="Column5590" dataDxfId="10805"/>
    <tableColumn id="5607" xr3:uid="{781AC41B-A674-4C99-AA61-F9008D444B18}" name="Column5591" dataDxfId="10804"/>
    <tableColumn id="5608" xr3:uid="{B974460C-C775-49DB-A5CE-C9DBB41D7567}" name="Column5592" dataDxfId="10803"/>
    <tableColumn id="5609" xr3:uid="{6BC9BC83-4289-450F-B03E-C01DF152A125}" name="Column5593" dataDxfId="10802"/>
    <tableColumn id="5610" xr3:uid="{0F576497-0C9C-4E91-8E30-D588CCBCAAB7}" name="Column5594" dataDxfId="10801"/>
    <tableColumn id="5611" xr3:uid="{663F1107-8395-4743-A387-052E349E9E51}" name="Column5595" dataDxfId="10800"/>
    <tableColumn id="5612" xr3:uid="{144848D1-8952-4C44-B779-840E9CE21296}" name="Column5596" dataDxfId="10799"/>
    <tableColumn id="5613" xr3:uid="{86E4389B-AD44-4A33-9D6B-85651C7911D6}" name="Column5597" dataDxfId="10798"/>
    <tableColumn id="5614" xr3:uid="{0F9A764E-FE99-4F24-BECF-B3E380C1A984}" name="Column5598" dataDxfId="10797"/>
    <tableColumn id="5615" xr3:uid="{B5860E77-BBA2-4EFB-9F86-0140EDF44843}" name="Column5599" dataDxfId="10796"/>
    <tableColumn id="5616" xr3:uid="{92BA0B1A-6594-4371-8C03-250668C33361}" name="Column5600" dataDxfId="10795"/>
    <tableColumn id="5617" xr3:uid="{D369E796-1816-44A5-A668-BCFAE28C23D8}" name="Column5601" dataDxfId="10794"/>
    <tableColumn id="5618" xr3:uid="{564969E8-4610-459E-A202-CA13C5DC0208}" name="Column5602" dataDxfId="10793"/>
    <tableColumn id="5619" xr3:uid="{89F6AA92-8649-4776-871E-C92BABD1D815}" name="Column5603" dataDxfId="10792"/>
    <tableColumn id="5620" xr3:uid="{C1861A17-7BA5-49E6-894B-2163BAFF23A6}" name="Column5604" dataDxfId="10791"/>
    <tableColumn id="5621" xr3:uid="{F665D771-D670-44E9-91D8-7C7C18546585}" name="Column5605" dataDxfId="10790"/>
    <tableColumn id="5622" xr3:uid="{44E3BC66-5565-48A1-90F0-86A19FEC8836}" name="Column5606" dataDxfId="10789"/>
    <tableColumn id="5623" xr3:uid="{DCECEEA7-3E15-4C1D-AC5E-1C41FF769DC6}" name="Column5607" dataDxfId="10788"/>
    <tableColumn id="5624" xr3:uid="{026D1A64-F455-4C8B-B70D-5DD4A9A62F07}" name="Column5608" dataDxfId="10787"/>
    <tableColumn id="5625" xr3:uid="{4C6B323D-C81E-4833-A513-AAE3968749D1}" name="Column5609" dataDxfId="10786"/>
    <tableColumn id="5626" xr3:uid="{B17CF3DF-2B10-49C7-9503-ADA960815011}" name="Column5610" dataDxfId="10785"/>
    <tableColumn id="5627" xr3:uid="{8B8DB7A2-FCE8-4C23-8AB5-0FC8AC68AA51}" name="Column5611" dataDxfId="10784"/>
    <tableColumn id="5628" xr3:uid="{7A87E8B8-6212-44D8-99D3-B97C3021842E}" name="Column5612" dataDxfId="10783"/>
    <tableColumn id="5629" xr3:uid="{27B00542-28D7-4084-8903-B99EFBA98415}" name="Column5613" dataDxfId="10782"/>
    <tableColumn id="5630" xr3:uid="{BF41E292-7362-4192-9ABC-4A01DC82B238}" name="Column5614" dataDxfId="10781"/>
    <tableColumn id="5631" xr3:uid="{4A2A452A-1B45-41A0-84E9-5111CB256423}" name="Column5615" dataDxfId="10780"/>
    <tableColumn id="5632" xr3:uid="{6DBA3C6B-DB9B-4460-B6B2-AA872AA8FE9C}" name="Column5616" dataDxfId="10779"/>
    <tableColumn id="5633" xr3:uid="{3EDA1AD7-431A-4C45-91A0-21B0217E5343}" name="Column5617" dataDxfId="10778"/>
    <tableColumn id="5634" xr3:uid="{97256E84-4E2E-4A99-89E3-94AF8144C86D}" name="Column5618" dataDxfId="10777"/>
    <tableColumn id="5635" xr3:uid="{1918744E-0104-440C-8F6B-E35F1DF05620}" name="Column5619" dataDxfId="10776"/>
    <tableColumn id="5636" xr3:uid="{7E55701D-FCB8-4ABB-B1CC-1AF160FA1882}" name="Column5620" dataDxfId="10775"/>
    <tableColumn id="5637" xr3:uid="{85F1DA7C-D6BF-4684-B997-398C9C1F2742}" name="Column5621" dataDxfId="10774"/>
    <tableColumn id="5638" xr3:uid="{B63C207D-FBFF-427B-A318-2C0BEC0D8C06}" name="Column5622" dataDxfId="10773"/>
    <tableColumn id="5639" xr3:uid="{4E2B8A07-7295-49E7-AA45-54796D0ECB18}" name="Column5623" dataDxfId="10772"/>
    <tableColumn id="5640" xr3:uid="{8B49B186-AD81-4469-8DA2-ED05537C46F1}" name="Column5624" dataDxfId="10771"/>
    <tableColumn id="5641" xr3:uid="{B749FF26-40CB-485E-A4EF-3C6435F5C69F}" name="Column5625" dataDxfId="10770"/>
    <tableColumn id="5642" xr3:uid="{9EA5127F-E862-4C37-A0AE-E7A78164CF48}" name="Column5626" dataDxfId="10769"/>
    <tableColumn id="5643" xr3:uid="{E427A45B-A937-4824-986E-2D0C034D4FE6}" name="Column5627" dataDxfId="10768"/>
    <tableColumn id="5644" xr3:uid="{47945BF3-172F-465F-AC51-D85C1BC711C4}" name="Column5628" dataDxfId="10767"/>
    <tableColumn id="5645" xr3:uid="{8DA94E56-72C6-4DCB-88C9-65A5DB307217}" name="Column5629" dataDxfId="10766"/>
    <tableColumn id="5646" xr3:uid="{D6F79424-5FC8-4DD4-96D4-1169569014EE}" name="Column5630" dataDxfId="10765"/>
    <tableColumn id="5647" xr3:uid="{64ED7A13-4A1E-42AE-B729-6913020E2F95}" name="Column5631" dataDxfId="10764"/>
    <tableColumn id="5648" xr3:uid="{69C025DD-E52C-4B3F-902C-6088A428381F}" name="Column5632" dataDxfId="10763"/>
    <tableColumn id="5649" xr3:uid="{7D89A8C2-BA9C-430A-AA0A-EAE2A2040C1C}" name="Column5633" dataDxfId="10762"/>
    <tableColumn id="5650" xr3:uid="{9BD7E681-46A0-4327-B5F6-A776765FD944}" name="Column5634" dataDxfId="10761"/>
    <tableColumn id="5651" xr3:uid="{D0982F43-43E4-49CD-A82B-ECB3B3F17635}" name="Column5635" dataDxfId="10760"/>
    <tableColumn id="5652" xr3:uid="{D06E2A66-60EE-43D8-ABE3-9A4AE5C7F694}" name="Column5636" dataDxfId="10759"/>
    <tableColumn id="5653" xr3:uid="{06367749-8196-430B-9DA1-78E016673EA9}" name="Column5637" dataDxfId="10758"/>
    <tableColumn id="5654" xr3:uid="{1A197D18-4C5D-4691-8E84-AFBD0F45CD4E}" name="Column5638" dataDxfId="10757"/>
    <tableColumn id="5655" xr3:uid="{5B23C435-589C-4144-89B4-22098C66CA65}" name="Column5639" dataDxfId="10756"/>
    <tableColumn id="5656" xr3:uid="{25DC48CB-B11D-4CFA-BDE4-7B3F5A2AD6B9}" name="Column5640" dataDxfId="10755"/>
    <tableColumn id="5657" xr3:uid="{C4127079-4715-409C-9012-0494DA5851F4}" name="Column5641" dataDxfId="10754"/>
    <tableColumn id="5658" xr3:uid="{B2C7BBD6-E5A2-4575-8997-9B70897054A3}" name="Column5642" dataDxfId="10753"/>
    <tableColumn id="5659" xr3:uid="{3F2BE09A-2007-4F37-AC95-7FDC250E734C}" name="Column5643" dataDxfId="10752"/>
    <tableColumn id="5660" xr3:uid="{471B30A6-4D07-429A-B94A-C3CAC10AA28D}" name="Column5644" dataDxfId="10751"/>
    <tableColumn id="5661" xr3:uid="{0C7DA9E5-3BCF-43A6-8775-60DA1CD502D5}" name="Column5645" dataDxfId="10750"/>
    <tableColumn id="5662" xr3:uid="{DF215549-CF49-453C-97BC-5AF42DC3CB0A}" name="Column5646" dataDxfId="10749"/>
    <tableColumn id="5663" xr3:uid="{31CD3590-47F5-4757-96EF-272C83B68CD6}" name="Column5647" dataDxfId="10748"/>
    <tableColumn id="5664" xr3:uid="{8EF8637D-FC78-451A-A95A-A71628A9665F}" name="Column5648" dataDxfId="10747"/>
    <tableColumn id="5665" xr3:uid="{C6CDB15C-1518-4D96-8F8C-214E84C4037C}" name="Column5649" dataDxfId="10746"/>
    <tableColumn id="5666" xr3:uid="{A36524BD-2ADD-49F1-8D34-1BFAF9C64252}" name="Column5650" dataDxfId="10745"/>
    <tableColumn id="5667" xr3:uid="{5FF1CA26-57EB-403D-9987-4BBC18D71108}" name="Column5651" dataDxfId="10744"/>
    <tableColumn id="5668" xr3:uid="{A4FA71DA-49EB-4A56-B19E-2D9ADB4471D5}" name="Column5652" dataDxfId="10743"/>
    <tableColumn id="5669" xr3:uid="{9BA151E1-3A18-4C59-AE62-B422E2D7729F}" name="Column5653" dataDxfId="10742"/>
    <tableColumn id="5670" xr3:uid="{8E2870CE-20D3-493D-BF00-E6504BB3E4D4}" name="Column5654" dataDxfId="10741"/>
    <tableColumn id="5671" xr3:uid="{3AB6139A-A209-40E5-BB19-5CAA22946712}" name="Column5655" dataDxfId="10740"/>
    <tableColumn id="5672" xr3:uid="{6E17AC5B-D4CD-4233-BFEF-2DC1DFF8C9A4}" name="Column5656" dataDxfId="10739"/>
    <tableColumn id="5673" xr3:uid="{AA60DD44-E189-4B1F-87D7-F4297E01CCC8}" name="Column5657" dataDxfId="10738"/>
    <tableColumn id="5674" xr3:uid="{B93F428F-D1C9-4BA3-A263-87078EC0D0BB}" name="Column5658" dataDxfId="10737"/>
    <tableColumn id="5675" xr3:uid="{3CCA346C-727A-4EE6-AFB0-BEA74893C964}" name="Column5659" dataDxfId="10736"/>
    <tableColumn id="5676" xr3:uid="{51B65F0F-EB65-4331-B585-20BDFD242979}" name="Column5660" dataDxfId="10735"/>
    <tableColumn id="5677" xr3:uid="{736379AC-7255-4092-A201-B5CF2CB03483}" name="Column5661" dataDxfId="10734"/>
    <tableColumn id="5678" xr3:uid="{AA0CDB64-5E80-4ACC-9E7C-9E7208890BF1}" name="Column5662" dataDxfId="10733"/>
    <tableColumn id="5679" xr3:uid="{4964BE1B-69C7-4E28-B813-CCE91A39C7B7}" name="Column5663" dataDxfId="10732"/>
    <tableColumn id="5680" xr3:uid="{CEE8741F-D4CF-468F-9E79-B404634B88F7}" name="Column5664" dataDxfId="10731"/>
    <tableColumn id="5681" xr3:uid="{D509DB30-4FA1-4496-8524-A5B1EB38AF67}" name="Column5665" dataDxfId="10730"/>
    <tableColumn id="5682" xr3:uid="{74BD781C-BF3F-46F8-8B18-E3B84E4D919A}" name="Column5666" dataDxfId="10729"/>
    <tableColumn id="5683" xr3:uid="{AD1C1061-BB40-4422-A144-730D4BE790B7}" name="Column5667" dataDxfId="10728"/>
    <tableColumn id="5684" xr3:uid="{CCC5B10C-F446-40C6-B734-88ECFC9A4140}" name="Column5668" dataDxfId="10727"/>
    <tableColumn id="5685" xr3:uid="{06808877-E1F7-4708-B510-3BCDA27E5B33}" name="Column5669" dataDxfId="10726"/>
    <tableColumn id="5686" xr3:uid="{61C49534-5FA0-4F0F-986A-9C2A74AE94BC}" name="Column5670" dataDxfId="10725"/>
    <tableColumn id="5687" xr3:uid="{8198F104-D069-42A7-A1B0-E69CEA089B62}" name="Column5671" dataDxfId="10724"/>
    <tableColumn id="5688" xr3:uid="{BCE23615-FB08-4DEE-BE98-4EFF8959194B}" name="Column5672" dataDxfId="10723"/>
    <tableColumn id="5689" xr3:uid="{18737211-D721-4E87-AA0E-DDF01321D93B}" name="Column5673" dataDxfId="10722"/>
    <tableColumn id="5690" xr3:uid="{DB419498-C933-49F4-9763-E2A9493A12C2}" name="Column5674" dataDxfId="10721"/>
    <tableColumn id="5691" xr3:uid="{DF850478-1E95-42E3-BB38-52A93D4D0C35}" name="Column5675" dataDxfId="10720"/>
    <tableColumn id="5692" xr3:uid="{1806F8B5-822E-4A3B-AE63-BC08E0DE28BA}" name="Column5676" dataDxfId="10719"/>
    <tableColumn id="5693" xr3:uid="{09512708-0204-413E-B91F-5FA59A7E9159}" name="Column5677" dataDxfId="10718"/>
    <tableColumn id="5694" xr3:uid="{F9B63C73-76CA-4ED1-A081-0EE12E6E7E94}" name="Column5678" dataDxfId="10717"/>
    <tableColumn id="5695" xr3:uid="{4ED38B13-AA39-47A4-B603-A47E3ACA64AF}" name="Column5679" dataDxfId="10716"/>
    <tableColumn id="5696" xr3:uid="{CD7A9DFC-0AE9-4372-891A-28E53CE0AAF3}" name="Column5680" dataDxfId="10715"/>
    <tableColumn id="5697" xr3:uid="{222B9298-AAA6-4513-A338-8AB829400467}" name="Column5681" dataDxfId="10714"/>
    <tableColumn id="5698" xr3:uid="{92FFFE8E-098E-43B0-9251-76C070C4B68E}" name="Column5682" dataDxfId="10713"/>
    <tableColumn id="5699" xr3:uid="{02AD39DB-2B82-49EE-82F1-7ACE85291CB6}" name="Column5683" dataDxfId="10712"/>
    <tableColumn id="5700" xr3:uid="{4D838F10-B6C8-48E7-8BE0-08F65D78F825}" name="Column5684" dataDxfId="10711"/>
    <tableColumn id="5701" xr3:uid="{81C93FF0-986A-4063-89CB-D06ADE9AAD65}" name="Column5685" dataDxfId="10710"/>
    <tableColumn id="5702" xr3:uid="{7EE16ACE-9B99-48BD-BA0E-C96363D20BF3}" name="Column5686" dataDxfId="10709"/>
    <tableColumn id="5703" xr3:uid="{C4C59FAE-16E7-47A2-8E4B-39D5E5FA5DC4}" name="Column5687" dataDxfId="10708"/>
    <tableColumn id="5704" xr3:uid="{56D7CFA5-F94E-48ED-9898-57A442666E54}" name="Column5688" dataDxfId="10707"/>
    <tableColumn id="5705" xr3:uid="{49F77348-A171-440F-9BDF-AEA39F2BE36B}" name="Column5689" dataDxfId="10706"/>
    <tableColumn id="5706" xr3:uid="{EF8B50ED-B146-4F13-826D-D86237589836}" name="Column5690" dataDxfId="10705"/>
    <tableColumn id="5707" xr3:uid="{33853572-3768-47E9-940D-EDAB8CCE645F}" name="Column5691" dataDxfId="10704"/>
    <tableColumn id="5708" xr3:uid="{4B5D87B5-BCBE-4A6B-8165-4B145B75E9B6}" name="Column5692" dataDxfId="10703"/>
    <tableColumn id="5709" xr3:uid="{0FAD44E9-1696-4AC7-B480-6EC0B0C32CDC}" name="Column5693" dataDxfId="10702"/>
    <tableColumn id="5710" xr3:uid="{BCAC9C3F-0428-4B37-91B6-328DE8F54553}" name="Column5694" dataDxfId="10701"/>
    <tableColumn id="5711" xr3:uid="{FAB3421F-0CBF-4549-BE77-E6EE36FA16B7}" name="Column5695" dataDxfId="10700"/>
    <tableColumn id="5712" xr3:uid="{BACAD6B7-00EE-43B6-9ECB-2EEEDAE797F6}" name="Column5696" dataDxfId="10699"/>
    <tableColumn id="5713" xr3:uid="{F8BF4595-DA58-42F2-9218-AAACCB7824E1}" name="Column5697" dataDxfId="10698"/>
    <tableColumn id="5714" xr3:uid="{D450BD67-D988-495F-8ADC-E63C08455521}" name="Column5698" dataDxfId="10697"/>
    <tableColumn id="5715" xr3:uid="{11B138B8-A527-4A8D-B27F-00743E755C00}" name="Column5699" dataDxfId="10696"/>
    <tableColumn id="5716" xr3:uid="{347A4A31-68A3-46F0-930A-A784CCDA0BA2}" name="Column5700" dataDxfId="10695"/>
    <tableColumn id="5717" xr3:uid="{579721F0-4205-4670-9B78-F8F850A4F390}" name="Column5701" dataDxfId="10694"/>
    <tableColumn id="5718" xr3:uid="{39509879-70CE-4E71-B80B-009A22992D18}" name="Column5702" dataDxfId="10693"/>
    <tableColumn id="5719" xr3:uid="{B8325955-2AF0-4C1B-9470-D35B8E78B20B}" name="Column5703" dataDxfId="10692"/>
    <tableColumn id="5720" xr3:uid="{D0DE0F10-973F-4ECB-A6DF-20AB3D13F127}" name="Column5704" dataDxfId="10691"/>
    <tableColumn id="5721" xr3:uid="{3BEB38E5-3BEF-42AC-92C3-0105729EEC9A}" name="Column5705" dataDxfId="10690"/>
    <tableColumn id="5722" xr3:uid="{C5EBBF97-46FF-4EAA-B19B-76B33DFE64E0}" name="Column5706" dataDxfId="10689"/>
    <tableColumn id="5723" xr3:uid="{53A25588-34F4-4BB9-A3A1-F9DF46E391F9}" name="Column5707" dataDxfId="10688"/>
    <tableColumn id="5724" xr3:uid="{A279FFED-19AB-4DA5-909F-356147FB940B}" name="Column5708" dataDxfId="10687"/>
    <tableColumn id="5725" xr3:uid="{86EBEEE5-90F1-498F-895A-054E2E111243}" name="Column5709" dataDxfId="10686"/>
    <tableColumn id="5726" xr3:uid="{123BEDA0-55FE-4D55-BE5A-79979C47FE10}" name="Column5710" dataDxfId="10685"/>
    <tableColumn id="5727" xr3:uid="{69B52750-D052-476D-B079-47FEE7E5961D}" name="Column5711" dataDxfId="10684"/>
    <tableColumn id="5728" xr3:uid="{5231DB60-41A0-400A-9A7A-5B2415825CD9}" name="Column5712" dataDxfId="10683"/>
    <tableColumn id="5729" xr3:uid="{5C02C4F9-EA89-42F9-87EA-591E0D0AB333}" name="Column5713" dataDxfId="10682"/>
    <tableColumn id="5730" xr3:uid="{01AAD7DE-9DF7-4471-A01D-2F8986CF0A02}" name="Column5714" dataDxfId="10681"/>
    <tableColumn id="5731" xr3:uid="{F5C451FE-7FBD-4505-B5F1-405988B2CA80}" name="Column5715" dataDxfId="10680"/>
    <tableColumn id="5732" xr3:uid="{ED21EB14-6D82-4D2D-8AD8-50B52143BB27}" name="Column5716" dataDxfId="10679"/>
    <tableColumn id="5733" xr3:uid="{2091FAE4-29BB-44F8-B5EF-4A68BBB7CB38}" name="Column5717" dataDxfId="10678"/>
    <tableColumn id="5734" xr3:uid="{ABD868D5-593C-43F5-970B-3E961BAB93C7}" name="Column5718" dataDxfId="10677"/>
    <tableColumn id="5735" xr3:uid="{FA4AEC15-951D-4723-81CF-5C3209DA2C0B}" name="Column5719" dataDxfId="10676"/>
    <tableColumn id="5736" xr3:uid="{9A604946-8529-46AC-B15E-12D168BBED33}" name="Column5720" dataDxfId="10675"/>
    <tableColumn id="5737" xr3:uid="{FC887FE1-79E9-4437-B9D0-D70D66C90A35}" name="Column5721" dataDxfId="10674"/>
    <tableColumn id="5738" xr3:uid="{585B214D-E32D-4C78-9351-C5B5B4378618}" name="Column5722" dataDxfId="10673"/>
    <tableColumn id="5739" xr3:uid="{06583764-5593-4366-AA7C-626AC460C7DE}" name="Column5723" dataDxfId="10672"/>
    <tableColumn id="5740" xr3:uid="{36DC7D65-F091-49B8-BF84-0CE59A6F22AE}" name="Column5724" dataDxfId="10671"/>
    <tableColumn id="5741" xr3:uid="{783D7E91-A959-46DA-BEA9-176C59F4E7D6}" name="Column5725" dataDxfId="10670"/>
    <tableColumn id="5742" xr3:uid="{646733DC-4F10-4E9F-874E-562CDBE1BB24}" name="Column5726" dataDxfId="10669"/>
    <tableColumn id="5743" xr3:uid="{107183AF-320A-4709-AF84-54A05FC59688}" name="Column5727" dataDxfId="10668"/>
    <tableColumn id="5744" xr3:uid="{390ACAA3-41BD-48DB-AC24-E940E28BD8A5}" name="Column5728" dataDxfId="10667"/>
    <tableColumn id="5745" xr3:uid="{02E29446-90E2-4696-BC6F-2989488769F8}" name="Column5729" dataDxfId="10666"/>
    <tableColumn id="5746" xr3:uid="{DC069E76-C670-4985-8FA8-D47BA8B66EBD}" name="Column5730" dataDxfId="10665"/>
    <tableColumn id="5747" xr3:uid="{EB603C02-9ABF-4213-BE00-6E7EBCFDD677}" name="Column5731" dataDxfId="10664"/>
    <tableColumn id="5748" xr3:uid="{30667588-6B65-4415-B947-FCDA4C430D19}" name="Column5732" dataDxfId="10663"/>
    <tableColumn id="5749" xr3:uid="{12CAC64F-8CBB-4CE2-93B9-765CC7710E73}" name="Column5733" dataDxfId="10662"/>
    <tableColumn id="5750" xr3:uid="{B8EBA3BA-2B95-48EE-BC23-912F7AD29645}" name="Column5734" dataDxfId="10661"/>
    <tableColumn id="5751" xr3:uid="{5E18279D-EA4E-47A7-8077-2B2B1A443CF6}" name="Column5735" dataDxfId="10660"/>
    <tableColumn id="5752" xr3:uid="{8806951A-8719-4903-B7B7-C95ED2100F73}" name="Column5736" dataDxfId="10659"/>
    <tableColumn id="5753" xr3:uid="{349E7272-E870-4C5B-A3E1-46E686BAC068}" name="Column5737" dataDxfId="10658"/>
    <tableColumn id="5754" xr3:uid="{DBEE3F1E-AB27-4227-9649-2AEFCC01CCAA}" name="Column5738" dataDxfId="10657"/>
    <tableColumn id="5755" xr3:uid="{84EE7F08-AE9F-4E96-85E3-80D1D3AEEF6E}" name="Column5739" dataDxfId="10656"/>
    <tableColumn id="5756" xr3:uid="{D37AAC23-A64F-4A9E-A194-5912F164566D}" name="Column5740" dataDxfId="10655"/>
    <tableColumn id="5757" xr3:uid="{78BEF8F3-4C7D-4B81-9BBB-D430A7E9EDAF}" name="Column5741" dataDxfId="10654"/>
    <tableColumn id="5758" xr3:uid="{BEFDED78-8FEB-4ADF-99FD-BF12C87FA51B}" name="Column5742" dataDxfId="10653"/>
    <tableColumn id="5759" xr3:uid="{793696CB-50A9-4AD6-92CF-DF6D4093128B}" name="Column5743" dataDxfId="10652"/>
    <tableColumn id="5760" xr3:uid="{7636632B-DFBF-4616-9F5E-62B27D8959B3}" name="Column5744" dataDxfId="10651"/>
    <tableColumn id="5761" xr3:uid="{91088464-0F96-44C9-AD2E-E02ECAD75631}" name="Column5745" dataDxfId="10650"/>
    <tableColumn id="5762" xr3:uid="{0978917E-E969-4060-AC53-5E7C85E9E0EA}" name="Column5746" dataDxfId="10649"/>
    <tableColumn id="5763" xr3:uid="{79A12426-07B8-4935-B732-8819F00D3BDB}" name="Column5747" dataDxfId="10648"/>
    <tableColumn id="5764" xr3:uid="{1D8B188E-4640-44BF-88A3-9F84087BFB0D}" name="Column5748" dataDxfId="10647"/>
    <tableColumn id="5765" xr3:uid="{8575B9DE-31B7-4D94-BE3D-D49DF6606873}" name="Column5749" dataDxfId="10646"/>
    <tableColumn id="5766" xr3:uid="{F606F7B0-28B5-428A-8B62-ACB82917792B}" name="Column5750" dataDxfId="10645"/>
    <tableColumn id="5767" xr3:uid="{DA9BEDB2-77FA-4E06-80B6-8D376AE703EC}" name="Column5751" dataDxfId="10644"/>
    <tableColumn id="5768" xr3:uid="{A238E3BB-029D-436B-AE39-FD5D853F47DB}" name="Column5752" dataDxfId="10643"/>
    <tableColumn id="5769" xr3:uid="{C6DE3E20-0B17-4373-B517-8C4496604A87}" name="Column5753" dataDxfId="10642"/>
    <tableColumn id="5770" xr3:uid="{CFFF5844-D681-4DB2-856C-DC3034ACEB78}" name="Column5754" dataDxfId="10641"/>
    <tableColumn id="5771" xr3:uid="{E5F13344-610F-482A-9D11-3A2761AF2F24}" name="Column5755" dataDxfId="10640"/>
    <tableColumn id="5772" xr3:uid="{C8981097-3EB4-4674-AA0F-64B8AE0F28C8}" name="Column5756" dataDxfId="10639"/>
    <tableColumn id="5773" xr3:uid="{0F7447B6-B226-4DEB-B451-9CF8B9B253D1}" name="Column5757" dataDxfId="10638"/>
    <tableColumn id="5774" xr3:uid="{4FBE0B9E-3CAF-4033-84CA-25C5E954F30C}" name="Column5758" dataDxfId="10637"/>
    <tableColumn id="5775" xr3:uid="{8752C96F-88DE-49B7-8E90-638E1478B7F5}" name="Column5759" dataDxfId="10636"/>
    <tableColumn id="5776" xr3:uid="{DE6ACA83-2BAC-4647-BC9E-169C63F1D2AA}" name="Column5760" dataDxfId="10635"/>
    <tableColumn id="5777" xr3:uid="{BD8CE207-F3E7-4F91-A768-6E0AB801C392}" name="Column5761" dataDxfId="10634"/>
    <tableColumn id="5778" xr3:uid="{E7D54946-070E-4B44-8F3D-0B63D6C2D368}" name="Column5762" dataDxfId="10633"/>
    <tableColumn id="5779" xr3:uid="{7F3A95D5-75E1-4C27-BA40-913686A3DCE1}" name="Column5763" dataDxfId="10632"/>
    <tableColumn id="5780" xr3:uid="{AAD86BAC-1E61-49C1-AFEF-499EBF6D178C}" name="Column5764" dataDxfId="10631"/>
    <tableColumn id="5781" xr3:uid="{1543BA96-9295-40F8-8735-91B1040ED9C3}" name="Column5765" dataDxfId="10630"/>
    <tableColumn id="5782" xr3:uid="{6A578F58-9004-45FD-9039-26D56E56D521}" name="Column5766" dataDxfId="10629"/>
    <tableColumn id="5783" xr3:uid="{E7E1C75D-B7DB-4DAF-9ADB-825B3F2AE4CB}" name="Column5767" dataDxfId="10628"/>
    <tableColumn id="5784" xr3:uid="{CE213E4C-AF85-4B1A-87FE-460D40C0F0B1}" name="Column5768" dataDxfId="10627"/>
    <tableColumn id="5785" xr3:uid="{11A061A8-53EB-4731-9C14-666FA24EFABC}" name="Column5769" dataDxfId="10626"/>
    <tableColumn id="5786" xr3:uid="{1D5C839E-81C4-40A5-8BAE-129ED24C582D}" name="Column5770" dataDxfId="10625"/>
    <tableColumn id="5787" xr3:uid="{CE75F667-2378-405C-A0C7-3629460FDFB3}" name="Column5771" dataDxfId="10624"/>
    <tableColumn id="5788" xr3:uid="{8870B096-DC15-400E-BC5E-8D163D214E76}" name="Column5772" dataDxfId="10623"/>
    <tableColumn id="5789" xr3:uid="{A950546D-CA6B-4EC6-880F-3F2F030D3C46}" name="Column5773" dataDxfId="10622"/>
    <tableColumn id="5790" xr3:uid="{E8691CB2-EBCF-48DF-8003-89C6490B9166}" name="Column5774" dataDxfId="10621"/>
    <tableColumn id="5791" xr3:uid="{BCE9932F-1BA3-4C39-BEB5-90AC38DB0534}" name="Column5775" dataDxfId="10620"/>
    <tableColumn id="5792" xr3:uid="{4631D91C-A5F6-46C2-B60E-59F540EBBB5C}" name="Column5776" dataDxfId="10619"/>
    <tableColumn id="5793" xr3:uid="{25F4C675-D538-4CC8-8271-222A3E831E7A}" name="Column5777" dataDxfId="10618"/>
    <tableColumn id="5794" xr3:uid="{4626E407-F639-4561-AE9E-CE838490238F}" name="Column5778" dataDxfId="10617"/>
    <tableColumn id="5795" xr3:uid="{268FFB7A-225A-48D6-BB8C-208FE23AA09D}" name="Column5779" dataDxfId="10616"/>
    <tableColumn id="5796" xr3:uid="{DD55E01C-E2E3-42BA-B75F-60D4E50F0BAF}" name="Column5780" dataDxfId="10615"/>
    <tableColumn id="5797" xr3:uid="{182A8523-C7E8-4B9E-833C-CBE7DD14997E}" name="Column5781" dataDxfId="10614"/>
    <tableColumn id="5798" xr3:uid="{13BCB391-5442-4A6A-AF43-B2FDAABE1FEC}" name="Column5782" dataDxfId="10613"/>
    <tableColumn id="5799" xr3:uid="{BA95C71D-229F-462D-8844-23F61FA1BB91}" name="Column5783" dataDxfId="10612"/>
    <tableColumn id="5800" xr3:uid="{01F4FF35-A2CF-45C9-9F73-E2C061D3E39B}" name="Column5784" dataDxfId="10611"/>
    <tableColumn id="5801" xr3:uid="{AEA1A2BA-D09A-4471-B550-B4462222BD72}" name="Column5785" dataDxfId="10610"/>
    <tableColumn id="5802" xr3:uid="{E2229544-9EFA-4009-B7F7-07A61386F6E3}" name="Column5786" dataDxfId="10609"/>
    <tableColumn id="5803" xr3:uid="{B5AA4851-BB08-413C-9276-5BC2BB579D4C}" name="Column5787" dataDxfId="10608"/>
    <tableColumn id="5804" xr3:uid="{3629A675-A7AC-42F1-9BF6-A9AAFD19E079}" name="Column5788" dataDxfId="10607"/>
    <tableColumn id="5805" xr3:uid="{0133702D-EA50-4345-9E0E-B44A400C8734}" name="Column5789" dataDxfId="10606"/>
    <tableColumn id="5806" xr3:uid="{C5045F52-7A68-4256-B193-7795A3720356}" name="Column5790" dataDxfId="10605"/>
    <tableColumn id="5807" xr3:uid="{941E63CE-E35A-4735-AE9F-39398F482878}" name="Column5791" dataDxfId="10604"/>
    <tableColumn id="5808" xr3:uid="{52855896-2620-4DA8-BF7F-46824A2F7F44}" name="Column5792" dataDxfId="10603"/>
    <tableColumn id="5809" xr3:uid="{B27EA1A5-74D8-43CB-B67C-7BD52A36F1C9}" name="Column5793" dataDxfId="10602"/>
    <tableColumn id="5810" xr3:uid="{71752A45-A439-4A30-A7F5-B2C349A27DFC}" name="Column5794" dataDxfId="10601"/>
    <tableColumn id="5811" xr3:uid="{7A7036FF-A177-4121-BC8B-BF3F357F17D3}" name="Column5795" dataDxfId="10600"/>
    <tableColumn id="5812" xr3:uid="{4A4E31D9-8A6F-4853-B174-CF7F9E9AD3E7}" name="Column5796" dataDxfId="10599"/>
    <tableColumn id="5813" xr3:uid="{0E6E8D52-A083-48BE-B743-F75B6C222D05}" name="Column5797" dataDxfId="10598"/>
    <tableColumn id="5814" xr3:uid="{2BC3B39A-7AA9-4A57-B836-8D880BD4368F}" name="Column5798" dataDxfId="10597"/>
    <tableColumn id="5815" xr3:uid="{924F0507-CE77-4AB5-BC2E-A69E3CE789C9}" name="Column5799" dataDxfId="10596"/>
    <tableColumn id="5816" xr3:uid="{3D7B98BE-07B1-4B4F-8030-9F75DDF535E2}" name="Column5800" dataDxfId="10595"/>
    <tableColumn id="5817" xr3:uid="{593E0328-319F-4574-8094-438CD299B2B0}" name="Column5801" dataDxfId="10594"/>
    <tableColumn id="5818" xr3:uid="{7BE16E1F-AFAD-40B8-9A89-A1E011E62C98}" name="Column5802" dataDxfId="10593"/>
    <tableColumn id="5819" xr3:uid="{EEF71F86-DF77-4584-95E5-E9478DF980BD}" name="Column5803" dataDxfId="10592"/>
    <tableColumn id="5820" xr3:uid="{2094F3E1-A42B-41FE-A25F-DBBDD1BB3670}" name="Column5804" dataDxfId="10591"/>
    <tableColumn id="5821" xr3:uid="{927C6349-3DC7-4755-ABDE-ADC6F845D151}" name="Column5805" dataDxfId="10590"/>
    <tableColumn id="5822" xr3:uid="{0D88B62E-76AF-4BF4-8A6C-83BAA855F2A3}" name="Column5806" dataDxfId="10589"/>
    <tableColumn id="5823" xr3:uid="{89E87712-DAB0-4E13-A1BE-5CDE9CEE83D7}" name="Column5807" dataDxfId="10588"/>
    <tableColumn id="5824" xr3:uid="{2EBDE2B8-8E1D-4DE6-9FF6-C8ACC6BC58F6}" name="Column5808" dataDxfId="10587"/>
    <tableColumn id="5825" xr3:uid="{B60585CE-4B07-40BB-B50F-E72CE7D96B3E}" name="Column5809" dataDxfId="10586"/>
    <tableColumn id="5826" xr3:uid="{4417EB9B-8731-46D8-B1F9-03DA03D8975C}" name="Column5810" dataDxfId="10585"/>
    <tableColumn id="5827" xr3:uid="{88C506FE-2BFB-4E3F-AB7E-9CD5B4A0528D}" name="Column5811" dataDxfId="10584"/>
    <tableColumn id="5828" xr3:uid="{A11C26A3-B648-4154-89CB-A3F4E05048C3}" name="Column5812" dataDxfId="10583"/>
    <tableColumn id="5829" xr3:uid="{8020B795-054D-4CA0-95E2-AE7F74753F24}" name="Column5813" dataDxfId="10582"/>
    <tableColumn id="5830" xr3:uid="{60EBEBC7-7789-4329-8EBD-6E47A8401ACF}" name="Column5814" dataDxfId="10581"/>
    <tableColumn id="5831" xr3:uid="{69BEFBB8-CC1D-418E-BFCE-A488B5B57EA1}" name="Column5815" dataDxfId="10580"/>
    <tableColumn id="5832" xr3:uid="{1450D206-D389-4544-A079-D12A3827BFB4}" name="Column5816" dataDxfId="10579"/>
    <tableColumn id="5833" xr3:uid="{BD1750F7-460C-4883-9C87-B4BBF9A59F20}" name="Column5817" dataDxfId="10578"/>
    <tableColumn id="5834" xr3:uid="{9F3F0F60-CAF4-4573-BBBB-5C71B1545899}" name="Column5818" dataDxfId="10577"/>
    <tableColumn id="5835" xr3:uid="{991C7823-F499-4FC4-AF2D-A7CAE7298DA7}" name="Column5819" dataDxfId="10576"/>
    <tableColumn id="5836" xr3:uid="{C54BB755-4380-41E8-9C32-748A0A28DAB7}" name="Column5820" dataDxfId="10575"/>
    <tableColumn id="5837" xr3:uid="{8592724F-46FD-466B-9CA0-64627ACEF29B}" name="Column5821" dataDxfId="10574"/>
    <tableColumn id="5838" xr3:uid="{F25874A2-83A4-467A-AD39-20FF051892BB}" name="Column5822" dataDxfId="10573"/>
    <tableColumn id="5839" xr3:uid="{2968125B-A484-4EEB-970D-773EF93C314F}" name="Column5823" dataDxfId="10572"/>
    <tableColumn id="5840" xr3:uid="{46B5A6CF-0479-4488-8B62-4B6E1D829013}" name="Column5824" dataDxfId="10571"/>
    <tableColumn id="5841" xr3:uid="{A54BBDBF-5D92-4740-AA61-C6E4431C30A3}" name="Column5825" dataDxfId="10570"/>
    <tableColumn id="5842" xr3:uid="{BADFAB0F-0861-42B9-A2EC-C293ED39370D}" name="Column5826" dataDxfId="10569"/>
    <tableColumn id="5843" xr3:uid="{516C8940-2222-4E77-90CC-7F1452CFA8E7}" name="Column5827" dataDxfId="10568"/>
    <tableColumn id="5844" xr3:uid="{E1A73189-3EBE-4A3C-AE53-350F2C7253C9}" name="Column5828" dataDxfId="10567"/>
    <tableColumn id="5845" xr3:uid="{E869393C-BC8D-4781-BD67-D096FAC72401}" name="Column5829" dataDxfId="10566"/>
    <tableColumn id="5846" xr3:uid="{6D5C8B54-9AE4-4B59-82DF-A814AE5BCD36}" name="Column5830" dataDxfId="10565"/>
    <tableColumn id="5847" xr3:uid="{2AB4293D-8EA9-4102-9F8D-90487C2B0D4F}" name="Column5831" dataDxfId="10564"/>
    <tableColumn id="5848" xr3:uid="{25E76135-3467-489D-8A90-54430907B16B}" name="Column5832" dataDxfId="10563"/>
    <tableColumn id="5849" xr3:uid="{4BC54E57-22B0-4D62-BCD8-8D9CF118CFD2}" name="Column5833" dataDxfId="10562"/>
    <tableColumn id="5850" xr3:uid="{534E8B46-9F90-44D1-BE86-41A3C7A9B357}" name="Column5834" dataDxfId="10561"/>
    <tableColumn id="5851" xr3:uid="{9F652259-B05B-4BAC-8BDC-FD84AE368928}" name="Column5835" dataDxfId="10560"/>
    <tableColumn id="5852" xr3:uid="{75A6BD0E-3117-4D33-9EB7-30B70A3BAAF9}" name="Column5836" dataDxfId="10559"/>
    <tableColumn id="5853" xr3:uid="{D1E5E22A-6D6A-43A6-AB5C-50AC6F51F0D7}" name="Column5837" dataDxfId="10558"/>
    <tableColumn id="5854" xr3:uid="{D9882B94-6CB3-4022-9083-392A73F7234F}" name="Column5838" dataDxfId="10557"/>
    <tableColumn id="5855" xr3:uid="{24CDE5B4-BFF2-412A-A9AE-A874ABAB2AAA}" name="Column5839" dataDxfId="10556"/>
    <tableColumn id="5856" xr3:uid="{B7B4C13C-3D24-475B-9C63-75766ABC059F}" name="Column5840" dataDxfId="10555"/>
    <tableColumn id="5857" xr3:uid="{50CF9963-BC8D-4A9C-94B9-FBD30E0EB202}" name="Column5841" dataDxfId="10554"/>
    <tableColumn id="5858" xr3:uid="{7AFD514D-A3DE-4BFE-B5F1-85AB86308898}" name="Column5842" dataDxfId="10553"/>
    <tableColumn id="5859" xr3:uid="{B5E1D0EF-FA87-4BA6-A8E7-6906B4CC739D}" name="Column5843" dataDxfId="10552"/>
    <tableColumn id="5860" xr3:uid="{1F3D010C-6B06-4595-BE49-C50F463E9F27}" name="Column5844" dataDxfId="10551"/>
    <tableColumn id="5861" xr3:uid="{F4B4ACB4-465C-4908-81AB-ECCF23F1A6E5}" name="Column5845" dataDxfId="10550"/>
    <tableColumn id="5862" xr3:uid="{935805B5-1C26-46C3-AE98-BC908BE7C21D}" name="Column5846" dataDxfId="10549"/>
    <tableColumn id="5863" xr3:uid="{D56CA07B-5635-48E3-8EAD-E17BDBD9B33E}" name="Column5847" dataDxfId="10548"/>
    <tableColumn id="5864" xr3:uid="{E5BE8DAB-1B51-431B-BC5D-440BFBB3BCEE}" name="Column5848" dataDxfId="10547"/>
    <tableColumn id="5865" xr3:uid="{2019827E-9FCB-4A24-9028-C1C8387E6C8E}" name="Column5849" dataDxfId="10546"/>
    <tableColumn id="5866" xr3:uid="{637E05BE-17F3-41A7-9A3D-3EFA39B8A49E}" name="Column5850" dataDxfId="10545"/>
    <tableColumn id="5867" xr3:uid="{F5791E70-408B-40B0-8E40-0AE60E95B459}" name="Column5851" dataDxfId="10544"/>
    <tableColumn id="5868" xr3:uid="{AE73E3F0-3690-4F6C-9EB1-4FAE16355670}" name="Column5852" dataDxfId="10543"/>
    <tableColumn id="5869" xr3:uid="{9A329E18-7207-435A-BDF1-0D5C584AF930}" name="Column5853" dataDxfId="10542"/>
    <tableColumn id="5870" xr3:uid="{0BDF23AA-7FB2-4ADD-8578-61282791864A}" name="Column5854" dataDxfId="10541"/>
    <tableColumn id="5871" xr3:uid="{5021ADB3-7BA3-4D5A-9459-639185253B5F}" name="Column5855" dataDxfId="10540"/>
    <tableColumn id="5872" xr3:uid="{08ABABCE-7B47-4877-A5CF-6069043FAF75}" name="Column5856" dataDxfId="10539"/>
    <tableColumn id="5873" xr3:uid="{5143B9D4-9A70-45AE-958D-D73CCD6DEBB8}" name="Column5857" dataDxfId="10538"/>
    <tableColumn id="5874" xr3:uid="{A6C0F913-8CED-4F33-BA27-03E82240F93A}" name="Column5858" dataDxfId="10537"/>
    <tableColumn id="5875" xr3:uid="{CE422AFF-05B2-479B-97D3-F18947A2750B}" name="Column5859" dataDxfId="10536"/>
    <tableColumn id="5876" xr3:uid="{5B82FBAD-32F7-4667-82AB-BFD5B7658BEC}" name="Column5860" dataDxfId="10535"/>
    <tableColumn id="5877" xr3:uid="{353EB011-3F95-49F6-BB79-ADCAC794FB8A}" name="Column5861" dataDxfId="10534"/>
    <tableColumn id="5878" xr3:uid="{BCFB9461-D419-465C-9237-8A04D599BCA2}" name="Column5862" dataDxfId="10533"/>
    <tableColumn id="5879" xr3:uid="{03B8C255-55B2-4E71-A237-9D2BC3164822}" name="Column5863" dataDxfId="10532"/>
    <tableColumn id="5880" xr3:uid="{96DDCAC6-B67A-4CEC-AAA4-0EE99A838ADA}" name="Column5864" dataDxfId="10531"/>
    <tableColumn id="5881" xr3:uid="{2C92DD0A-AA1E-4557-A063-C28D156E37A5}" name="Column5865" dataDxfId="10530"/>
    <tableColumn id="5882" xr3:uid="{755E06F6-C468-42AC-B761-131506EF061F}" name="Column5866" dataDxfId="10529"/>
    <tableColumn id="5883" xr3:uid="{196D9FAB-8B32-4234-8636-8DC7573A6007}" name="Column5867" dataDxfId="10528"/>
    <tableColumn id="5884" xr3:uid="{6C1EBB77-E545-4B80-ABF4-24C583A5D1D3}" name="Column5868" dataDxfId="10527"/>
    <tableColumn id="5885" xr3:uid="{CE311D5A-B496-4B40-B951-1075D7D59C0C}" name="Column5869" dataDxfId="10526"/>
    <tableColumn id="5886" xr3:uid="{40CFC1A7-1D57-43C6-8FA1-7B5C42DDB7A1}" name="Column5870" dataDxfId="10525"/>
    <tableColumn id="5887" xr3:uid="{7A759EF1-8670-4137-9E6F-EE3B8A5947B0}" name="Column5871" dataDxfId="10524"/>
    <tableColumn id="5888" xr3:uid="{C3AAAF05-74D5-42E9-B0B3-C1FCA86F15F0}" name="Column5872" dataDxfId="10523"/>
    <tableColumn id="5889" xr3:uid="{8A60F96A-6679-4A39-A5A5-EADECB8FBC87}" name="Column5873" dataDxfId="10522"/>
    <tableColumn id="5890" xr3:uid="{538C1172-E54E-44A4-882F-6A72B9172DCE}" name="Column5874" dataDxfId="10521"/>
    <tableColumn id="5891" xr3:uid="{FAC2C1B2-42C3-42A2-9ECE-238087CED3A7}" name="Column5875" dataDxfId="10520"/>
    <tableColumn id="5892" xr3:uid="{030B66C9-3D7F-49EF-9C57-B75F04268882}" name="Column5876" dataDxfId="10519"/>
    <tableColumn id="5893" xr3:uid="{1F30D2B1-732D-4BB6-9AB4-950D8AFE63EB}" name="Column5877" dataDxfId="10518"/>
    <tableColumn id="5894" xr3:uid="{2C3CA3C4-95EA-444B-8C3B-FF8A0AD116C7}" name="Column5878" dataDxfId="10517"/>
    <tableColumn id="5895" xr3:uid="{250430E0-04F2-4DC3-A24F-F7322BFE69B3}" name="Column5879" dataDxfId="10516"/>
    <tableColumn id="5896" xr3:uid="{D36CEE74-6505-4461-A5B3-F952E2FB6934}" name="Column5880" dataDxfId="10515"/>
    <tableColumn id="5897" xr3:uid="{D1D9E472-DD36-4ACC-834C-AFC2CF0A66CA}" name="Column5881" dataDxfId="10514"/>
    <tableColumn id="5898" xr3:uid="{096CA49B-FF11-47EC-84DA-BAFF0DB9785B}" name="Column5882" dataDxfId="10513"/>
    <tableColumn id="5899" xr3:uid="{8B57548D-51A6-4855-B155-70DB6D39AC9E}" name="Column5883" dataDxfId="10512"/>
    <tableColumn id="5900" xr3:uid="{80AD5E27-00F9-4973-9628-FFE3EB0DCB5D}" name="Column5884" dataDxfId="10511"/>
    <tableColumn id="5901" xr3:uid="{7C8A281F-0CC6-4E4A-A975-68AA0F5B4734}" name="Column5885" dataDxfId="10510"/>
    <tableColumn id="5902" xr3:uid="{224B0B02-7595-4B61-AD1E-78D5E1622B5C}" name="Column5886" dataDxfId="10509"/>
    <tableColumn id="5903" xr3:uid="{40CE1CB5-905E-4CF2-AB6A-0091A3AD2F45}" name="Column5887" dataDxfId="10508"/>
    <tableColumn id="5904" xr3:uid="{84F43735-1434-4F76-823C-3B62711BEEBF}" name="Column5888" dataDxfId="10507"/>
    <tableColumn id="5905" xr3:uid="{8CB52CC1-61BB-4B5B-9BDC-64706347D4B0}" name="Column5889" dataDxfId="10506"/>
    <tableColumn id="5906" xr3:uid="{97D2EC6D-A684-478C-82C6-C91076F5F3B9}" name="Column5890" dataDxfId="10505"/>
    <tableColumn id="5907" xr3:uid="{C09B58CA-CA59-4642-AE84-3C72E60F4FEC}" name="Column5891" dataDxfId="10504"/>
    <tableColumn id="5908" xr3:uid="{699C2169-3AA8-48C6-B52E-F54F65EA2371}" name="Column5892" dataDxfId="10503"/>
    <tableColumn id="5909" xr3:uid="{E6D4D149-317C-45F2-8BC5-D938694DA1EE}" name="Column5893" dataDxfId="10502"/>
    <tableColumn id="5910" xr3:uid="{C77C1EA6-0B17-4589-83B7-524457123E3D}" name="Column5894" dataDxfId="10501"/>
    <tableColumn id="5911" xr3:uid="{94E23543-2737-452D-A097-DF715FC0B501}" name="Column5895" dataDxfId="10500"/>
    <tableColumn id="5912" xr3:uid="{C3A9DDC3-7436-4696-911B-5BE0547C8D10}" name="Column5896" dataDxfId="10499"/>
    <tableColumn id="5913" xr3:uid="{14ADE59F-5F6A-42BF-A3C8-81DD6FD59C27}" name="Column5897" dataDxfId="10498"/>
    <tableColumn id="5914" xr3:uid="{62EE9846-8F94-464D-8452-ACCFA31F832C}" name="Column5898" dataDxfId="10497"/>
    <tableColumn id="5915" xr3:uid="{A42811A1-B3DF-4824-900F-101B3A8FE85A}" name="Column5899" dataDxfId="10496"/>
    <tableColumn id="5916" xr3:uid="{CDB81354-36F7-4CAD-8D61-4C2DB3D1A7B9}" name="Column5900" dataDxfId="10495"/>
    <tableColumn id="5917" xr3:uid="{3548E2A5-6088-4633-ABF0-F21C31A89644}" name="Column5901" dataDxfId="10494"/>
    <tableColumn id="5918" xr3:uid="{B446BF2B-DF72-4B7E-8F45-00525E3EB5E6}" name="Column5902" dataDxfId="10493"/>
    <tableColumn id="5919" xr3:uid="{2E391BDC-93F9-4930-ABE7-9BD66DE55614}" name="Column5903" dataDxfId="10492"/>
    <tableColumn id="5920" xr3:uid="{AD510182-D88B-46CB-9724-B27E1C0239BF}" name="Column5904" dataDxfId="10491"/>
    <tableColumn id="5921" xr3:uid="{5A2AF6CB-8E79-4584-B70A-0A11D3ED6EAB}" name="Column5905" dataDxfId="10490"/>
    <tableColumn id="5922" xr3:uid="{2D2C2054-AFEA-40F2-A626-599249DD1D64}" name="Column5906" dataDxfId="10489"/>
    <tableColumn id="5923" xr3:uid="{FB5A907B-EF20-4C87-84E4-C84B0E4AEE26}" name="Column5907" dataDxfId="10488"/>
    <tableColumn id="5924" xr3:uid="{60FE20CC-0710-4B19-8DA9-332023B9DC74}" name="Column5908" dataDxfId="10487"/>
    <tableColumn id="5925" xr3:uid="{9768EC90-6876-4A51-A884-83EE9D6176E4}" name="Column5909" dataDxfId="10486"/>
    <tableColumn id="5926" xr3:uid="{66F24B50-AB1D-4FC3-87B3-3820F36F2E3B}" name="Column5910" dataDxfId="10485"/>
    <tableColumn id="5927" xr3:uid="{88B48A19-FF9B-4BEE-A502-6AC191FB125D}" name="Column5911" dataDxfId="10484"/>
    <tableColumn id="5928" xr3:uid="{E7CD0C47-AC45-4C2C-A00D-5CB56357A158}" name="Column5912" dataDxfId="10483"/>
    <tableColumn id="5929" xr3:uid="{214D35AE-4A02-4E49-A401-E7DE4DC9012A}" name="Column5913" dataDxfId="10482"/>
    <tableColumn id="5930" xr3:uid="{F478FBA0-CEEE-4E86-9ECE-57ABBFBFADAB}" name="Column5914" dataDxfId="10481"/>
    <tableColumn id="5931" xr3:uid="{19F9CF32-DE6F-4725-BEF0-CE6AC6912C0E}" name="Column5915" dataDxfId="10480"/>
    <tableColumn id="5932" xr3:uid="{06F1B49F-60E8-4EDA-920C-C197030469F7}" name="Column5916" dataDxfId="10479"/>
    <tableColumn id="5933" xr3:uid="{25C2870F-D8C0-4DE8-BA42-88C346157702}" name="Column5917" dataDxfId="10478"/>
    <tableColumn id="5934" xr3:uid="{77EC9FF2-B81B-4849-865C-F322B57417CE}" name="Column5918" dataDxfId="10477"/>
    <tableColumn id="5935" xr3:uid="{FB9AD6A1-B82D-4681-BBF0-C8BF6E3C669E}" name="Column5919" dataDxfId="10476"/>
    <tableColumn id="5936" xr3:uid="{47370CA2-6D23-4AA0-8808-F1A352472F1B}" name="Column5920" dataDxfId="10475"/>
    <tableColumn id="5937" xr3:uid="{5AFF0C22-CD6B-4E21-939B-4A9D72F5C813}" name="Column5921" dataDxfId="10474"/>
    <tableColumn id="5938" xr3:uid="{2D2BC881-695F-410F-A092-412315075F3C}" name="Column5922" dataDxfId="10473"/>
    <tableColumn id="5939" xr3:uid="{0DEE80D5-AF1B-49FD-B554-09C81DF6B671}" name="Column5923" dataDxfId="10472"/>
    <tableColumn id="5940" xr3:uid="{39FE02BD-2F9B-48E4-A769-DFDC577B6999}" name="Column5924" dataDxfId="10471"/>
    <tableColumn id="5941" xr3:uid="{DC9AC9E9-0DEA-407D-A4E6-D5AE8BF804A1}" name="Column5925" dataDxfId="10470"/>
    <tableColumn id="5942" xr3:uid="{F3EAAB44-E8FB-4D6B-8528-28CC3EC16889}" name="Column5926" dataDxfId="10469"/>
    <tableColumn id="5943" xr3:uid="{10B3D64A-B6B7-45DF-B935-8EA89F5F9B12}" name="Column5927" dataDxfId="10468"/>
    <tableColumn id="5944" xr3:uid="{1C57A9DB-7A9D-4718-902D-AA27FE6BD7AD}" name="Column5928" dataDxfId="10467"/>
    <tableColumn id="5945" xr3:uid="{F3E871D6-8624-4919-9626-3C82AE798299}" name="Column5929" dataDxfId="10466"/>
    <tableColumn id="5946" xr3:uid="{50E633B7-29D5-49C6-8201-6D82564FA4FD}" name="Column5930" dataDxfId="10465"/>
    <tableColumn id="5947" xr3:uid="{6F7492E3-A0BF-45F3-8A10-B6B408CB937E}" name="Column5931" dataDxfId="10464"/>
    <tableColumn id="5948" xr3:uid="{1371157B-83D8-44A6-AF9B-551A1C9F0166}" name="Column5932" dataDxfId="10463"/>
    <tableColumn id="5949" xr3:uid="{59F7E6B3-1A16-40A6-82FB-265706A01774}" name="Column5933" dataDxfId="10462"/>
    <tableColumn id="5950" xr3:uid="{416C1D0A-95CA-4691-959E-1948F0CA92EF}" name="Column5934" dataDxfId="10461"/>
    <tableColumn id="5951" xr3:uid="{0BFD46E4-62C1-4017-BFAE-8BE686580692}" name="Column5935" dataDxfId="10460"/>
    <tableColumn id="5952" xr3:uid="{D6CC787E-4A07-4F84-9AE1-96BB96B9E4FF}" name="Column5936" dataDxfId="10459"/>
    <tableColumn id="5953" xr3:uid="{192C0902-9CB2-4D5E-81B1-E63392F1E884}" name="Column5937" dataDxfId="10458"/>
    <tableColumn id="5954" xr3:uid="{2AEDC82E-B77D-4034-B818-83B744E2D917}" name="Column5938" dataDxfId="10457"/>
    <tableColumn id="5955" xr3:uid="{2BE23E55-7696-4B7E-A57E-C5094D3A18C8}" name="Column5939" dataDxfId="10456"/>
    <tableColumn id="5956" xr3:uid="{1C50F59C-5BF0-43CC-83B6-DD22B780B649}" name="Column5940" dataDxfId="10455"/>
    <tableColumn id="5957" xr3:uid="{2B015D49-6EBE-4FB9-A636-3630A026E678}" name="Column5941" dataDxfId="10454"/>
    <tableColumn id="5958" xr3:uid="{B8DAEB6B-4CCE-47F7-80EC-7259E907FC05}" name="Column5942" dataDxfId="10453"/>
    <tableColumn id="5959" xr3:uid="{36856BD6-0278-412F-B312-267900BF1A47}" name="Column5943" dataDxfId="10452"/>
    <tableColumn id="5960" xr3:uid="{46E490BF-7C51-45BA-8945-269427D9E977}" name="Column5944" dataDxfId="10451"/>
    <tableColumn id="5961" xr3:uid="{4603BD3A-29A5-47B8-A155-5D2C389862E3}" name="Column5945" dataDxfId="10450"/>
    <tableColumn id="5962" xr3:uid="{67E5B63A-600B-4A3A-8EC8-B964E40E388A}" name="Column5946" dataDxfId="10449"/>
    <tableColumn id="5963" xr3:uid="{6B16E777-879A-4567-AE87-07EEA228D259}" name="Column5947" dataDxfId="10448"/>
    <tableColumn id="5964" xr3:uid="{42A3EE67-7F19-46EC-91F7-F469C59BA038}" name="Column5948" dataDxfId="10447"/>
    <tableColumn id="5965" xr3:uid="{D0397ABB-CCBF-4F44-8D4E-ED39A9E79E79}" name="Column5949" dataDxfId="10446"/>
    <tableColumn id="5966" xr3:uid="{2CD94D6A-4858-409F-B4E4-2E2F8EF3E35E}" name="Column5950" dataDxfId="10445"/>
    <tableColumn id="5967" xr3:uid="{C5684A68-5739-4514-8661-0919068E2E89}" name="Column5951" dataDxfId="10444"/>
    <tableColumn id="5968" xr3:uid="{AB46B33A-1C67-410E-9660-A0BB8912BA25}" name="Column5952" dataDxfId="10443"/>
    <tableColumn id="5969" xr3:uid="{9C570266-75AD-4C29-B3F6-5C6E78730E07}" name="Column5953" dataDxfId="10442"/>
    <tableColumn id="5970" xr3:uid="{FDA910F0-0BC1-4A00-B367-DB9F33AC042E}" name="Column5954" dataDxfId="10441"/>
    <tableColumn id="5971" xr3:uid="{B0DF3A79-E747-41A0-BBA8-9A1BBD9139D7}" name="Column5955" dataDxfId="10440"/>
    <tableColumn id="5972" xr3:uid="{5585FC00-B57D-4DAE-B870-0074D8A6F3DA}" name="Column5956" dataDxfId="10439"/>
    <tableColumn id="5973" xr3:uid="{0B5390D3-31F9-4C53-9ADE-C6BC5908DB6C}" name="Column5957" dataDxfId="10438"/>
    <tableColumn id="5974" xr3:uid="{F24AC2D6-1931-4861-B58C-5FA6B90D52B0}" name="Column5958" dataDxfId="10437"/>
    <tableColumn id="5975" xr3:uid="{F60309BC-37AA-4719-BBBC-B60B3A48B594}" name="Column5959" dataDxfId="10436"/>
    <tableColumn id="5976" xr3:uid="{E7DAB6C0-61F3-49D2-BADE-55315A047110}" name="Column5960" dataDxfId="10435"/>
    <tableColumn id="5977" xr3:uid="{03C6474C-A24B-4EA1-B289-25FA41AA54A7}" name="Column5961" dataDxfId="10434"/>
    <tableColumn id="5978" xr3:uid="{CD98D0E5-916D-426B-8F4A-E13EB3E1F03E}" name="Column5962" dataDxfId="10433"/>
    <tableColumn id="5979" xr3:uid="{61BF7A2F-A3F9-45F0-AAC9-851CCDC0DEC7}" name="Column5963" dataDxfId="10432"/>
    <tableColumn id="5980" xr3:uid="{704149A8-4FA8-4A9F-A95C-3EF2BB05307C}" name="Column5964" dataDxfId="10431"/>
    <tableColumn id="5981" xr3:uid="{50CCBC1F-B07D-4C8F-A663-35FC1DE523BE}" name="Column5965" dataDxfId="10430"/>
    <tableColumn id="5982" xr3:uid="{650514AF-D0A4-4F0F-80D3-2777EA036A5B}" name="Column5966" dataDxfId="10429"/>
    <tableColumn id="5983" xr3:uid="{2176C363-828E-48C9-AE98-43E098C1AD73}" name="Column5967" dataDxfId="10428"/>
    <tableColumn id="5984" xr3:uid="{B89AA43A-6A13-4F31-A257-D3471F52474E}" name="Column5968" dataDxfId="10427"/>
    <tableColumn id="5985" xr3:uid="{B09DEE04-E528-44B1-88CE-369C462BA5E7}" name="Column5969" dataDxfId="10426"/>
    <tableColumn id="5986" xr3:uid="{45894C4D-0D6E-4D66-AE46-4B5C51D95165}" name="Column5970" dataDxfId="10425"/>
    <tableColumn id="5987" xr3:uid="{860CD8F7-B24B-405F-88E8-E88FAA514614}" name="Column5971" dataDxfId="10424"/>
    <tableColumn id="5988" xr3:uid="{E8B76271-EB17-40F4-A70E-7554F00392A3}" name="Column5972" dataDxfId="10423"/>
    <tableColumn id="5989" xr3:uid="{6F0EAF1E-C473-4716-BBB8-BF7983F65BAB}" name="Column5973" dataDxfId="10422"/>
    <tableColumn id="5990" xr3:uid="{497C8DFF-26EA-4A66-9A6D-B1958EEF994D}" name="Column5974" dataDxfId="10421"/>
    <tableColumn id="5991" xr3:uid="{295251E0-272F-479C-9CD4-053077922A62}" name="Column5975" dataDxfId="10420"/>
    <tableColumn id="5992" xr3:uid="{EE1979A0-598A-49F8-903C-9F8CE2550625}" name="Column5976" dataDxfId="10419"/>
    <tableColumn id="5993" xr3:uid="{514D74D3-8A22-4124-A4C6-65F01D9A1CA6}" name="Column5977" dataDxfId="10418"/>
    <tableColumn id="5994" xr3:uid="{68E7B766-1F70-4384-B1AB-0E0C19DF386D}" name="Column5978" dataDxfId="10417"/>
    <tableColumn id="5995" xr3:uid="{11818B07-6D62-4003-B6D8-751C2EEC43FE}" name="Column5979" dataDxfId="10416"/>
    <tableColumn id="5996" xr3:uid="{B701701C-9348-40F6-8949-DC4D33B982E7}" name="Column5980" dataDxfId="10415"/>
    <tableColumn id="5997" xr3:uid="{E929667B-966A-41B1-909F-BDC7D46031D6}" name="Column5981" dataDxfId="10414"/>
    <tableColumn id="5998" xr3:uid="{5D468F94-11AB-4949-A5A1-E7A0718A8797}" name="Column5982" dataDxfId="10413"/>
    <tableColumn id="5999" xr3:uid="{8799F34D-6B27-48CA-8937-B39311C24A56}" name="Column5983" dataDxfId="10412"/>
    <tableColumn id="6000" xr3:uid="{69C39BCD-51B3-48B2-9808-8149B5D2776D}" name="Column5984" dataDxfId="10411"/>
    <tableColumn id="6001" xr3:uid="{444E8498-B902-473B-A4FB-AAE2673FFF4E}" name="Column5985" dataDxfId="10410"/>
    <tableColumn id="6002" xr3:uid="{D6C9F193-0894-43D0-8AB8-F2041760F4CB}" name="Column5986" dataDxfId="10409"/>
    <tableColumn id="6003" xr3:uid="{CE20EC2F-991C-453D-8A64-0D2AC6F83419}" name="Column5987" dataDxfId="10408"/>
    <tableColumn id="6004" xr3:uid="{9992A1C5-52FC-4259-B122-BCC26771BAE5}" name="Column5988" dataDxfId="10407"/>
    <tableColumn id="6005" xr3:uid="{52CAAE5F-D670-4790-90AB-9168F19332CB}" name="Column5989" dataDxfId="10406"/>
    <tableColumn id="6006" xr3:uid="{8A6FECBA-E123-4676-B22F-8F5DBF8CB664}" name="Column5990" dataDxfId="10405"/>
    <tableColumn id="6007" xr3:uid="{2BD535EC-407B-408A-86C6-8359A7D6D792}" name="Column5991" dataDxfId="10404"/>
    <tableColumn id="6008" xr3:uid="{FFDAB1AE-8EC2-430D-A273-F946F096B8B0}" name="Column5992" dataDxfId="10403"/>
    <tableColumn id="6009" xr3:uid="{0831A2FC-E276-4EB5-B187-2C79F84F72B6}" name="Column5993" dataDxfId="10402"/>
    <tableColumn id="6010" xr3:uid="{AC15D2C5-D6D8-417F-BBEC-48812849B836}" name="Column5994" dataDxfId="10401"/>
    <tableColumn id="6011" xr3:uid="{E3D4CEB7-CF65-4244-AFA0-7CF4A9062C51}" name="Column5995" dataDxfId="10400"/>
    <tableColumn id="6012" xr3:uid="{2A71E830-5F5D-425E-996A-13F98BF5DB5E}" name="Column5996" dataDxfId="10399"/>
    <tableColumn id="6013" xr3:uid="{DF4065DE-584F-4E45-8F5C-7734AC8A9A34}" name="Column5997" dataDxfId="10398"/>
    <tableColumn id="6014" xr3:uid="{5B64D25A-B616-41FA-8E05-59C897F5B613}" name="Column5998" dataDxfId="10397"/>
    <tableColumn id="6015" xr3:uid="{CBCCD483-FE70-4DD0-83CB-2FB389BB52C7}" name="Column5999" dataDxfId="10396"/>
    <tableColumn id="6016" xr3:uid="{56596417-EAC3-4CD1-A64D-456AE723BCA8}" name="Column6000" dataDxfId="10395"/>
    <tableColumn id="6017" xr3:uid="{80E348FE-23DD-4D55-84A3-C01FA2D85DF0}" name="Column6001" dataDxfId="10394"/>
    <tableColumn id="6018" xr3:uid="{5A690748-26F2-4A97-8CA6-923E55B85E92}" name="Column6002" dataDxfId="10393"/>
    <tableColumn id="6019" xr3:uid="{319BBA45-7E39-4580-8571-3BDB9830E081}" name="Column6003" dataDxfId="10392"/>
    <tableColumn id="6020" xr3:uid="{4BBF34D6-E9E4-4837-85C5-7030BEC214B2}" name="Column6004" dataDxfId="10391"/>
    <tableColumn id="6021" xr3:uid="{7A207A9C-FBE1-4887-A3E9-131CDA884667}" name="Column6005" dataDxfId="10390"/>
    <tableColumn id="6022" xr3:uid="{36291E07-95B3-494C-B561-83B96104C07B}" name="Column6006" dataDxfId="10389"/>
    <tableColumn id="6023" xr3:uid="{06538562-4801-49CE-97DA-4229A8C18235}" name="Column6007" dataDxfId="10388"/>
    <tableColumn id="6024" xr3:uid="{FFE95087-8E67-4439-82DE-7535502D5BE6}" name="Column6008" dataDxfId="10387"/>
    <tableColumn id="6025" xr3:uid="{0E4E357C-B6AC-41FB-A824-AF96FBE47F61}" name="Column6009" dataDxfId="10386"/>
    <tableColumn id="6026" xr3:uid="{7729E359-B5FC-4109-824C-13C1687A703F}" name="Column6010" dataDxfId="10385"/>
    <tableColumn id="6027" xr3:uid="{78EB0AB3-BC6B-4CD1-9420-F48910B8E777}" name="Column6011" dataDxfId="10384"/>
    <tableColumn id="6028" xr3:uid="{0403FC0C-9D9A-4621-85C0-1049A09D7DB2}" name="Column6012" dataDxfId="10383"/>
    <tableColumn id="6029" xr3:uid="{7700EA9A-8919-452D-B52C-99A32CAC6829}" name="Column6013" dataDxfId="10382"/>
    <tableColumn id="6030" xr3:uid="{4AE5926A-529A-4E0F-8273-B289FC82C9BA}" name="Column6014" dataDxfId="10381"/>
    <tableColumn id="6031" xr3:uid="{049ECC82-0279-454D-943D-586AC7F41CD7}" name="Column6015" dataDxfId="10380"/>
    <tableColumn id="6032" xr3:uid="{C6DC6B2E-FB3F-4A6B-AEA8-20698F83106E}" name="Column6016" dataDxfId="10379"/>
    <tableColumn id="6033" xr3:uid="{F67ACDED-3AD5-4C84-AEF3-B4E902C2F96B}" name="Column6017" dataDxfId="10378"/>
    <tableColumn id="6034" xr3:uid="{79B9B9DF-98DF-4C5C-97D4-D79B2A9602AC}" name="Column6018" dataDxfId="10377"/>
    <tableColumn id="6035" xr3:uid="{70FC7C29-13CD-435A-879D-CBFB503EFE06}" name="Column6019" dataDxfId="10376"/>
    <tableColumn id="6036" xr3:uid="{20D3FA2A-C1AB-442E-8C02-472B49851BFA}" name="Column6020" dataDxfId="10375"/>
    <tableColumn id="6037" xr3:uid="{99F95F79-E336-425C-A653-3EC46ADA1317}" name="Column6021" dataDxfId="10374"/>
    <tableColumn id="6038" xr3:uid="{FC2A46F2-A8ED-4076-9DEA-3364F5A2BD62}" name="Column6022" dataDxfId="10373"/>
    <tableColumn id="6039" xr3:uid="{AA0C7E1E-9A35-4D98-B754-1340472967D7}" name="Column6023" dataDxfId="10372"/>
    <tableColumn id="6040" xr3:uid="{81988EF5-6715-4951-8E12-F8B696B607C0}" name="Column6024" dataDxfId="10371"/>
    <tableColumn id="6041" xr3:uid="{EBE9A673-53AC-4301-94EC-3666C428DA0E}" name="Column6025" dataDxfId="10370"/>
    <tableColumn id="6042" xr3:uid="{8B78C2A8-D992-4B80-BE3C-23F8454BAEF6}" name="Column6026" dataDxfId="10369"/>
    <tableColumn id="6043" xr3:uid="{77F8BECE-85BE-46F9-B921-E1EE26BA94BD}" name="Column6027" dataDxfId="10368"/>
    <tableColumn id="6044" xr3:uid="{649DAEE3-67D3-4BC0-B5BC-99708DF30F8B}" name="Column6028" dataDxfId="10367"/>
    <tableColumn id="6045" xr3:uid="{1004D0B5-C385-4A9E-9EB3-9AC772A33D7B}" name="Column6029" dataDxfId="10366"/>
    <tableColumn id="6046" xr3:uid="{9BEA7DF4-AB01-48D2-9A45-E32365916D59}" name="Column6030" dataDxfId="10365"/>
    <tableColumn id="6047" xr3:uid="{D8D99008-8DAE-4E44-8279-2FF030F5985E}" name="Column6031" dataDxfId="10364"/>
    <tableColumn id="6048" xr3:uid="{93578E27-C657-432E-96A7-B767BE5847E2}" name="Column6032" dataDxfId="10363"/>
    <tableColumn id="6049" xr3:uid="{A412D1BC-95DB-4675-AAE8-89841FCC7113}" name="Column6033" dataDxfId="10362"/>
    <tableColumn id="6050" xr3:uid="{77FA4F5A-2520-4FC5-BD88-B96000061E55}" name="Column6034" dataDxfId="10361"/>
    <tableColumn id="6051" xr3:uid="{5517B54C-B271-4EA8-AB31-3469C774BE94}" name="Column6035" dataDxfId="10360"/>
    <tableColumn id="6052" xr3:uid="{F744A162-2A96-4628-B849-B543E589C1DD}" name="Column6036" dataDxfId="10359"/>
    <tableColumn id="6053" xr3:uid="{6CB6523D-8693-46EE-8F68-EEFAB6F446A2}" name="Column6037" dataDxfId="10358"/>
    <tableColumn id="6054" xr3:uid="{6FC01B3C-10DC-4B96-B642-3AD0564C11D6}" name="Column6038" dataDxfId="10357"/>
    <tableColumn id="6055" xr3:uid="{7A2316DA-A7E5-439E-AD42-E5C88C9124C1}" name="Column6039" dataDxfId="10356"/>
    <tableColumn id="6056" xr3:uid="{67233475-BC5A-4BFF-8CE8-8DD4F8250DFD}" name="Column6040" dataDxfId="10355"/>
    <tableColumn id="6057" xr3:uid="{8D48613D-B2EE-4F92-896B-0E2BC8AB8C69}" name="Column6041" dataDxfId="10354"/>
    <tableColumn id="6058" xr3:uid="{B534611E-922A-485C-BC31-00DC8C794044}" name="Column6042" dataDxfId="10353"/>
    <tableColumn id="6059" xr3:uid="{2FF104DB-38DC-412F-A5E0-1D07F05C4C5C}" name="Column6043" dataDxfId="10352"/>
    <tableColumn id="6060" xr3:uid="{8FAB4760-AD24-4EA8-9242-57A3E730C9C2}" name="Column6044" dataDxfId="10351"/>
    <tableColumn id="6061" xr3:uid="{CD8FA807-C18B-4BCD-8A15-8BE43273ECF6}" name="Column6045" dataDxfId="10350"/>
    <tableColumn id="6062" xr3:uid="{75413D10-4D09-4B19-B976-59E2AC2FB5EB}" name="Column6046" dataDxfId="10349"/>
    <tableColumn id="6063" xr3:uid="{78A21264-3B1B-4D5A-A6E6-7C5901E563D7}" name="Column6047" dataDxfId="10348"/>
    <tableColumn id="6064" xr3:uid="{EC97296F-4827-4867-BAA9-AB33682A9004}" name="Column6048" dataDxfId="10347"/>
    <tableColumn id="6065" xr3:uid="{A07EF647-9C4F-49B2-A2A5-8ED2B2CB8FCA}" name="Column6049" dataDxfId="10346"/>
    <tableColumn id="6066" xr3:uid="{8CF04295-CBCE-4B90-91FE-F88BA4851173}" name="Column6050" dataDxfId="10345"/>
    <tableColumn id="6067" xr3:uid="{8A063B38-4704-411E-BC2B-3721727B5328}" name="Column6051" dataDxfId="10344"/>
    <tableColumn id="6068" xr3:uid="{E66D1A9E-E938-41F3-82FE-417D1A525447}" name="Column6052" dataDxfId="10343"/>
    <tableColumn id="6069" xr3:uid="{3B587B10-CBF5-45D8-A719-53B05B59A5C0}" name="Column6053" dataDxfId="10342"/>
    <tableColumn id="6070" xr3:uid="{1A3FD0B1-C85D-41B2-9C32-B9DD31201F01}" name="Column6054" dataDxfId="10341"/>
    <tableColumn id="6071" xr3:uid="{56EE71D5-A2A4-433A-935C-509129EA95AF}" name="Column6055" dataDxfId="10340"/>
    <tableColumn id="6072" xr3:uid="{D3D80CA1-5292-472B-9E19-FD28C8616EC3}" name="Column6056" dataDxfId="10339"/>
    <tableColumn id="6073" xr3:uid="{E0292D5F-438D-4D4C-874C-4F645E9D1F46}" name="Column6057" dataDxfId="10338"/>
    <tableColumn id="6074" xr3:uid="{04570AE3-F879-4FD0-96EB-228AC7BCDF04}" name="Column6058" dataDxfId="10337"/>
    <tableColumn id="6075" xr3:uid="{C2AA721B-BF8E-41BA-A38E-B29DDBDCFA2C}" name="Column6059" dataDxfId="10336"/>
    <tableColumn id="6076" xr3:uid="{AA1043DA-D65E-4DE4-8B3A-32C619F80CCF}" name="Column6060" dataDxfId="10335"/>
    <tableColumn id="6077" xr3:uid="{CB311E31-0D00-4DE7-9029-77698656B7C6}" name="Column6061" dataDxfId="10334"/>
    <tableColumn id="6078" xr3:uid="{0E32B0E6-64DD-4542-B2F3-27ACB69BB4FB}" name="Column6062" dataDxfId="10333"/>
    <tableColumn id="6079" xr3:uid="{59CDE3F1-EE6C-41AD-B42F-E7E228CBD726}" name="Column6063" dataDxfId="10332"/>
    <tableColumn id="6080" xr3:uid="{1D13031C-740B-42D1-9665-B15AD92CECED}" name="Column6064" dataDxfId="10331"/>
    <tableColumn id="6081" xr3:uid="{0F55172A-9C1E-4D1A-AF11-AD1E1EECC16B}" name="Column6065" dataDxfId="10330"/>
    <tableColumn id="6082" xr3:uid="{296D70D8-E14E-4F8A-BF18-C359E8651272}" name="Column6066" dataDxfId="10329"/>
    <tableColumn id="6083" xr3:uid="{F03E843C-7CA8-41EF-B8AC-7827F92AF2B2}" name="Column6067" dataDxfId="10328"/>
    <tableColumn id="6084" xr3:uid="{C8BA41EE-67A4-4E1B-9F21-EE31B57DA10F}" name="Column6068" dataDxfId="10327"/>
    <tableColumn id="6085" xr3:uid="{08D46580-B1B1-488D-8F0B-1C5FDBE3FFD3}" name="Column6069" dataDxfId="10326"/>
    <tableColumn id="6086" xr3:uid="{8CD4DFA9-CCFE-4545-A7AC-071655CD5DC0}" name="Column6070" dataDxfId="10325"/>
    <tableColumn id="6087" xr3:uid="{F87D7C12-9610-4D50-B073-581BFBFAF6AB}" name="Column6071" dataDxfId="10324"/>
    <tableColumn id="6088" xr3:uid="{399E7B99-068C-4A99-9C89-FB325CC5CD85}" name="Column6072" dataDxfId="10323"/>
    <tableColumn id="6089" xr3:uid="{F53D2214-0EA5-4467-ADBD-35E84D67DDBA}" name="Column6073" dataDxfId="10322"/>
    <tableColumn id="6090" xr3:uid="{FAA4724A-2448-461D-A54F-584CF5873372}" name="Column6074" dataDxfId="10321"/>
    <tableColumn id="6091" xr3:uid="{9BF5264C-D283-41C3-A145-C45D10439EA9}" name="Column6075" dataDxfId="10320"/>
    <tableColumn id="6092" xr3:uid="{AA8DC84B-9CEA-4C90-AA9B-A555CD297F34}" name="Column6076" dataDxfId="10319"/>
    <tableColumn id="6093" xr3:uid="{DB1A04C2-588D-49B7-8B87-BA95EDF0B46E}" name="Column6077" dataDxfId="10318"/>
    <tableColumn id="6094" xr3:uid="{88B431C2-08D5-4A1C-AF62-E3EB426C29C5}" name="Column6078" dataDxfId="10317"/>
    <tableColumn id="6095" xr3:uid="{EFEE1F55-C31C-4B97-86C2-99CBD079C28E}" name="Column6079" dataDxfId="10316"/>
    <tableColumn id="6096" xr3:uid="{4395217D-2562-4351-B267-C22E51651AA6}" name="Column6080" dataDxfId="10315"/>
    <tableColumn id="6097" xr3:uid="{57FF71AB-CCFD-4E76-ABE7-579FA440AEC7}" name="Column6081" dataDxfId="10314"/>
    <tableColumn id="6098" xr3:uid="{0852F5CB-CBEC-43C5-ABB9-32E6A03638B7}" name="Column6082" dataDxfId="10313"/>
    <tableColumn id="6099" xr3:uid="{144BF271-DD65-4D1D-9AED-1DFEF25216CB}" name="Column6083" dataDxfId="10312"/>
    <tableColumn id="6100" xr3:uid="{B45AD37F-DD8D-4A69-B0DE-476F598FBEB1}" name="Column6084" dataDxfId="10311"/>
    <tableColumn id="6101" xr3:uid="{B2120A23-2219-496D-90E2-08F786563F90}" name="Column6085" dataDxfId="10310"/>
    <tableColumn id="6102" xr3:uid="{121D0E27-FAB7-4B66-9F50-01A52B637AD7}" name="Column6086" dataDxfId="10309"/>
    <tableColumn id="6103" xr3:uid="{DBF8CB6B-9D7B-4573-9778-88871B6C95FE}" name="Column6087" dataDxfId="10308"/>
    <tableColumn id="6104" xr3:uid="{5B5276EF-A75F-408B-A8AE-9E8BD9EE9947}" name="Column6088" dataDxfId="10307"/>
    <tableColumn id="6105" xr3:uid="{829060FA-401D-4DDB-AB9C-A1B1C7201D78}" name="Column6089" dataDxfId="10306"/>
    <tableColumn id="6106" xr3:uid="{30B5F472-18EC-46AA-8242-03C016BDFA2B}" name="Column6090" dataDxfId="10305"/>
    <tableColumn id="6107" xr3:uid="{B24ADD59-87C6-40AD-9042-365C70AECB2D}" name="Column6091" dataDxfId="10304"/>
    <tableColumn id="6108" xr3:uid="{3E38D9B7-48A7-4583-BC64-2C36EF6166D3}" name="Column6092" dataDxfId="10303"/>
    <tableColumn id="6109" xr3:uid="{14E1BF5F-F05E-4526-9477-545EA13FA357}" name="Column6093" dataDxfId="10302"/>
    <tableColumn id="6110" xr3:uid="{38B3063E-E8CC-4709-9A0C-ACD748706252}" name="Column6094" dataDxfId="10301"/>
    <tableColumn id="6111" xr3:uid="{A9EC398C-F132-450A-B319-FF65DF3F8182}" name="Column6095" dataDxfId="10300"/>
    <tableColumn id="6112" xr3:uid="{369E4E9C-4401-48AB-80CC-EBF7FA619082}" name="Column6096" dataDxfId="10299"/>
    <tableColumn id="6113" xr3:uid="{83401FBA-3990-4640-949D-E44A5B44E2F7}" name="Column6097" dataDxfId="10298"/>
    <tableColumn id="6114" xr3:uid="{83029137-AB57-4025-92F4-49A92CE358F9}" name="Column6098" dataDxfId="10297"/>
    <tableColumn id="6115" xr3:uid="{78F2423C-9BC4-4BB6-8CFF-2ACCD6DE9263}" name="Column6099" dataDxfId="10296"/>
    <tableColumn id="6116" xr3:uid="{EEF99965-7F8D-4226-89AA-29C4030DE808}" name="Column6100" dataDxfId="10295"/>
    <tableColumn id="6117" xr3:uid="{195170A4-D9A9-4B00-9525-85A059F5924A}" name="Column6101" dataDxfId="10294"/>
    <tableColumn id="6118" xr3:uid="{B3601D8C-3845-46CC-923D-33AA59313F66}" name="Column6102" dataDxfId="10293"/>
    <tableColumn id="6119" xr3:uid="{FC19B953-F582-403A-B814-CAC1B7B70827}" name="Column6103" dataDxfId="10292"/>
    <tableColumn id="6120" xr3:uid="{582EB1C4-6C54-4C3B-AB4D-10F3AC924EED}" name="Column6104" dataDxfId="10291"/>
    <tableColumn id="6121" xr3:uid="{57AA00D5-1AD4-48CC-B0B0-3B8BB85F3B86}" name="Column6105" dataDxfId="10290"/>
    <tableColumn id="6122" xr3:uid="{98E7A0F5-A4B3-4486-A729-60722FD37FBE}" name="Column6106" dataDxfId="10289"/>
    <tableColumn id="6123" xr3:uid="{D9EE5B12-EE77-4CA9-AD06-8BF9E16B0E08}" name="Column6107" dataDxfId="10288"/>
    <tableColumn id="6124" xr3:uid="{74839B55-6D65-4134-A3F2-5C38CD4F4FC1}" name="Column6108" dataDxfId="10287"/>
    <tableColumn id="6125" xr3:uid="{ACCC153B-3653-4568-9F3D-24F8DE414508}" name="Column6109" dataDxfId="10286"/>
    <tableColumn id="6126" xr3:uid="{50896A16-0F3C-4AA2-82EC-92EEFD84188C}" name="Column6110" dataDxfId="10285"/>
    <tableColumn id="6127" xr3:uid="{732DED60-4095-47AB-BB11-8C2047D64C59}" name="Column6111" dataDxfId="10284"/>
    <tableColumn id="6128" xr3:uid="{124347FE-5F25-453F-A19C-51C687DF05DB}" name="Column6112" dataDxfId="10283"/>
    <tableColumn id="6129" xr3:uid="{6AA85696-25DF-438D-99AC-30F5EA1360E4}" name="Column6113" dataDxfId="10282"/>
    <tableColumn id="6130" xr3:uid="{DE627179-E567-455C-A4AF-0EAB9CA5A6E6}" name="Column6114" dataDxfId="10281"/>
    <tableColumn id="6131" xr3:uid="{A418B0BE-54CB-4B51-BD11-9399EFD866AD}" name="Column6115" dataDxfId="10280"/>
    <tableColumn id="6132" xr3:uid="{0BA545FA-66DE-4442-9945-DC6190463349}" name="Column6116" dataDxfId="10279"/>
    <tableColumn id="6133" xr3:uid="{B6024571-D871-43C4-8181-338A3E0E8468}" name="Column6117" dataDxfId="10278"/>
    <tableColumn id="6134" xr3:uid="{2EC4B730-DB02-4D02-A972-39063FEFE8D2}" name="Column6118" dataDxfId="10277"/>
    <tableColumn id="6135" xr3:uid="{F08601FE-5B62-4BE3-9430-0C6B46B19CA3}" name="Column6119" dataDxfId="10276"/>
    <tableColumn id="6136" xr3:uid="{42C1AB46-0BBD-46E5-96AE-553B69941A81}" name="Column6120" dataDxfId="10275"/>
    <tableColumn id="6137" xr3:uid="{85D42C66-753F-4EF4-BF8A-1EF2F09298B2}" name="Column6121" dataDxfId="10274"/>
    <tableColumn id="6138" xr3:uid="{BF9F5E3E-67F1-4818-AD35-66C1E28D4A88}" name="Column6122" dataDxfId="10273"/>
    <tableColumn id="6139" xr3:uid="{89A510A6-E369-4A7D-B128-9A5F481DD65B}" name="Column6123" dataDxfId="10272"/>
    <tableColumn id="6140" xr3:uid="{B958EF99-5F5C-43E8-9F0E-CB75F790FEAA}" name="Column6124" dataDxfId="10271"/>
    <tableColumn id="6141" xr3:uid="{A4CC7880-A52A-4102-AD7A-33A70DCDACCC}" name="Column6125" dataDxfId="10270"/>
    <tableColumn id="6142" xr3:uid="{C57C3435-6971-4A71-9522-1D8B4B1543D3}" name="Column6126" dataDxfId="10269"/>
    <tableColumn id="6143" xr3:uid="{6B580536-E2A6-4A99-81CA-381AB29EE2FF}" name="Column6127" dataDxfId="10268"/>
    <tableColumn id="6144" xr3:uid="{12E369CA-7C74-49E7-9F11-DD9ABCDDC486}" name="Column6128" dataDxfId="10267"/>
    <tableColumn id="6145" xr3:uid="{053D005E-59A4-4B91-A679-94DB3A0F1D07}" name="Column6129" dataDxfId="10266"/>
    <tableColumn id="6146" xr3:uid="{E547A847-C308-4DC7-AA14-36D0DE19CE93}" name="Column6130" dataDxfId="10265"/>
    <tableColumn id="6147" xr3:uid="{B13D142E-9A72-454C-8362-D91D8E9C9D62}" name="Column6131" dataDxfId="10264"/>
    <tableColumn id="6148" xr3:uid="{8AE0EA8E-6788-42D9-A537-C7AE0D3DF675}" name="Column6132" dataDxfId="10263"/>
    <tableColumn id="6149" xr3:uid="{53FEB9C6-FF99-40E6-992F-C1E6BF0D71E4}" name="Column6133" dataDxfId="10262"/>
    <tableColumn id="6150" xr3:uid="{1CBC75F6-E500-4D38-8857-3348419D48CA}" name="Column6134" dataDxfId="10261"/>
    <tableColumn id="6151" xr3:uid="{1D9C0A8F-D024-42CA-896D-7102DAEF8B78}" name="Column6135" dataDxfId="10260"/>
    <tableColumn id="6152" xr3:uid="{2EBCB005-7A21-426F-9B35-E52EC78C8261}" name="Column6136" dataDxfId="10259"/>
    <tableColumn id="6153" xr3:uid="{5C4A485F-2086-4204-85DA-D8E2F648BC67}" name="Column6137" dataDxfId="10258"/>
    <tableColumn id="6154" xr3:uid="{A6685508-0A2F-452C-BC3D-52D1765309F7}" name="Column6138" dataDxfId="10257"/>
    <tableColumn id="6155" xr3:uid="{E0859032-9701-4668-AB80-8ED21088CCF1}" name="Column6139" dataDxfId="10256"/>
    <tableColumn id="6156" xr3:uid="{493416C2-277E-4133-9528-0FCA8DD9940B}" name="Column6140" dataDxfId="10255"/>
    <tableColumn id="6157" xr3:uid="{9C4332E8-C9D7-46D5-9691-BF1BBC242454}" name="Column6141" dataDxfId="10254"/>
    <tableColumn id="6158" xr3:uid="{78BF3755-F182-43B9-80EE-03D368C507A4}" name="Column6142" dataDxfId="10253"/>
    <tableColumn id="6159" xr3:uid="{D66AA90E-521E-494E-AFE5-D734341E445F}" name="Column6143" dataDxfId="10252"/>
    <tableColumn id="6160" xr3:uid="{798EC38D-5999-4D45-8352-0B995CA47D9A}" name="Column6144" dataDxfId="10251"/>
    <tableColumn id="6161" xr3:uid="{72DBB485-86AD-429B-A916-A312DA4B2F84}" name="Column6145" dataDxfId="10250"/>
    <tableColumn id="6162" xr3:uid="{08860999-95C0-4746-A727-087C79866911}" name="Column6146" dataDxfId="10249"/>
    <tableColumn id="6163" xr3:uid="{69A9AA36-73C2-4BCD-AB4C-65B1C9490C69}" name="Column6147" dataDxfId="10248"/>
    <tableColumn id="6164" xr3:uid="{62CE61A6-3CC5-4A92-982C-2C45C7D256B3}" name="Column6148" dataDxfId="10247"/>
    <tableColumn id="6165" xr3:uid="{F7513FCA-6C2A-4C1E-946E-71312643B1D3}" name="Column6149" dataDxfId="10246"/>
    <tableColumn id="6166" xr3:uid="{053276FD-E7B1-4FDE-84E4-720939A3A3B6}" name="Column6150" dataDxfId="10245"/>
    <tableColumn id="6167" xr3:uid="{D2B17F65-4422-46FF-A237-D8A1622E4247}" name="Column6151" dataDxfId="10244"/>
    <tableColumn id="6168" xr3:uid="{2D670B82-81DF-4675-B625-31A63794D90B}" name="Column6152" dataDxfId="10243"/>
    <tableColumn id="6169" xr3:uid="{07C0FFF9-94CD-497C-8EAE-929FD41B0A96}" name="Column6153" dataDxfId="10242"/>
    <tableColumn id="6170" xr3:uid="{7B24196B-8167-42F8-A4D1-0DD64AE589CE}" name="Column6154" dataDxfId="10241"/>
    <tableColumn id="6171" xr3:uid="{AAA9ABE4-FCB4-4A12-B179-1DA4311E5FB4}" name="Column6155" dataDxfId="10240"/>
    <tableColumn id="6172" xr3:uid="{FD670D0B-7480-4A8E-AED2-78A37CDD0327}" name="Column6156" dataDxfId="10239"/>
    <tableColumn id="6173" xr3:uid="{7B2E549D-8F61-4B47-9758-2FC6531FB252}" name="Column6157" dataDxfId="10238"/>
    <tableColumn id="6174" xr3:uid="{3823A416-AEC5-4479-B6AB-6D619F3957A0}" name="Column6158" dataDxfId="10237"/>
    <tableColumn id="6175" xr3:uid="{BD606942-B4AA-4DB5-A140-2EC24BF20B32}" name="Column6159" dataDxfId="10236"/>
    <tableColumn id="6176" xr3:uid="{70F4688C-43CF-4B2E-8CD2-AA24C0CB6631}" name="Column6160" dataDxfId="10235"/>
    <tableColumn id="6177" xr3:uid="{D85E319D-B3A5-44EC-9213-415FF40E052D}" name="Column6161" dataDxfId="10234"/>
    <tableColumn id="6178" xr3:uid="{B377D6BB-99E9-4F17-8D37-82834DE84FCB}" name="Column6162" dataDxfId="10233"/>
    <tableColumn id="6179" xr3:uid="{6553FAD9-84E7-448A-8118-AD504C4A1418}" name="Column6163" dataDxfId="10232"/>
    <tableColumn id="6180" xr3:uid="{E0775261-C59F-4FF7-8440-8F0F13EE05E3}" name="Column6164" dataDxfId="10231"/>
    <tableColumn id="6181" xr3:uid="{845B95C1-8220-4F5E-B1E9-D1688163B626}" name="Column6165" dataDxfId="10230"/>
    <tableColumn id="6182" xr3:uid="{FFCD8EC1-3591-48A1-82E5-519B7F7A4CFF}" name="Column6166" dataDxfId="10229"/>
    <tableColumn id="6183" xr3:uid="{CCE3E4C7-0537-4765-BB1A-CB3E50472881}" name="Column6167" dataDxfId="10228"/>
    <tableColumn id="6184" xr3:uid="{C2F49789-6D99-4B91-9188-E1450E27B9C5}" name="Column6168" dataDxfId="10227"/>
    <tableColumn id="6185" xr3:uid="{A68F8B31-5447-42A9-AA54-1DE7B8188C12}" name="Column6169" dataDxfId="10226"/>
    <tableColumn id="6186" xr3:uid="{D1B8DB71-72EC-4E81-AE36-C04915917128}" name="Column6170" dataDxfId="10225"/>
    <tableColumn id="6187" xr3:uid="{20EE89BE-68C4-466C-B3E4-ED1F5C39DBAE}" name="Column6171" dataDxfId="10224"/>
    <tableColumn id="6188" xr3:uid="{7C4C9709-9B8D-46F4-A538-4AA900B71AE2}" name="Column6172" dataDxfId="10223"/>
    <tableColumn id="6189" xr3:uid="{B9B93AD7-B9A1-4754-8B4E-DEB79798C0A3}" name="Column6173" dataDxfId="10222"/>
    <tableColumn id="6190" xr3:uid="{A7A91178-1192-474F-A0AF-93DF88C52CEF}" name="Column6174" dataDxfId="10221"/>
    <tableColumn id="6191" xr3:uid="{1BEFD724-0A47-4B8D-844E-E31081C5788F}" name="Column6175" dataDxfId="10220"/>
    <tableColumn id="6192" xr3:uid="{AB4336A9-1088-4E98-9C7D-65D93E2DB8EF}" name="Column6176" dataDxfId="10219"/>
    <tableColumn id="6193" xr3:uid="{82D30CEB-4D29-422E-B201-5DDEB8520744}" name="Column6177" dataDxfId="10218"/>
    <tableColumn id="6194" xr3:uid="{7D3B885B-7992-432E-8B4C-E753A734767F}" name="Column6178" dataDxfId="10217"/>
    <tableColumn id="6195" xr3:uid="{91BDD86F-0564-4C7E-90CC-D7C78B9CEDB3}" name="Column6179" dataDxfId="10216"/>
    <tableColumn id="6196" xr3:uid="{4EB84C67-9768-4E81-9C26-D45363719E13}" name="Column6180" dataDxfId="10215"/>
    <tableColumn id="6197" xr3:uid="{BB69B63E-0119-489C-86B2-AEB2823F59E7}" name="Column6181" dataDxfId="10214"/>
    <tableColumn id="6198" xr3:uid="{3FE0518B-0243-488B-998B-99083B402B8D}" name="Column6182" dataDxfId="10213"/>
    <tableColumn id="6199" xr3:uid="{C77048FE-FE8E-424F-B849-C2144CC1127C}" name="Column6183" dataDxfId="10212"/>
    <tableColumn id="6200" xr3:uid="{5BC6F094-7924-444D-8189-ABAE74B89268}" name="Column6184" dataDxfId="10211"/>
    <tableColumn id="6201" xr3:uid="{5CAF2F50-DA07-4E5B-B4AA-361B3875AD04}" name="Column6185" dataDxfId="10210"/>
    <tableColumn id="6202" xr3:uid="{C30C3A0C-1FFF-4436-8D03-58BE3F85B252}" name="Column6186" dataDxfId="10209"/>
    <tableColumn id="6203" xr3:uid="{369C7260-7876-4F0D-8053-00A054356157}" name="Column6187" dataDxfId="10208"/>
    <tableColumn id="6204" xr3:uid="{147EB665-36AD-441A-8863-55897ADF4DA9}" name="Column6188" dataDxfId="10207"/>
    <tableColumn id="6205" xr3:uid="{01260662-6AD0-4CE8-B2AA-EE966BBF7A47}" name="Column6189" dataDxfId="10206"/>
    <tableColumn id="6206" xr3:uid="{7FC92279-4013-48C0-A9D7-2BF31470DF23}" name="Column6190" dataDxfId="10205"/>
    <tableColumn id="6207" xr3:uid="{61E5A45C-A91A-4D14-BB3A-A30D599C934B}" name="Column6191" dataDxfId="10204"/>
    <tableColumn id="6208" xr3:uid="{39EBC8EE-0694-4D43-91DD-855215DF02D2}" name="Column6192" dataDxfId="10203"/>
    <tableColumn id="6209" xr3:uid="{3292818D-4935-422B-85FD-AD93E6BD7B4F}" name="Column6193" dataDxfId="10202"/>
    <tableColumn id="6210" xr3:uid="{DEDE8792-1F24-4EC3-A956-5A911AE03591}" name="Column6194" dataDxfId="10201"/>
    <tableColumn id="6211" xr3:uid="{08E428FF-E2F7-456B-9BA4-95DF6BE4F6DA}" name="Column6195" dataDxfId="10200"/>
    <tableColumn id="6212" xr3:uid="{3531F506-26EA-4F68-AFD7-BF1C1921AA5E}" name="Column6196" dataDxfId="10199"/>
    <tableColumn id="6213" xr3:uid="{9B6BA4C7-AFA5-4D19-8CE4-C48259DF0414}" name="Column6197" dataDxfId="10198"/>
    <tableColumn id="6214" xr3:uid="{8F4FFBDA-BEFA-4EF3-BE97-31953805DBED}" name="Column6198" dataDxfId="10197"/>
    <tableColumn id="6215" xr3:uid="{0D089D2B-C226-42BF-AB08-B924361F4DFF}" name="Column6199" dataDxfId="10196"/>
    <tableColumn id="6216" xr3:uid="{F4E3F670-B482-4648-B720-65CF17B939C6}" name="Column6200" dataDxfId="10195"/>
    <tableColumn id="6217" xr3:uid="{D9B5A20A-8D98-46C4-84EA-883A17B7DFE2}" name="Column6201" dataDxfId="10194"/>
    <tableColumn id="6218" xr3:uid="{2492FFF7-E534-4FCE-963A-5BFB4559170A}" name="Column6202" dataDxfId="10193"/>
    <tableColumn id="6219" xr3:uid="{012D78CD-AD9C-44E2-AB14-98C393BED22D}" name="Column6203" dataDxfId="10192"/>
    <tableColumn id="6220" xr3:uid="{20B43C68-FDAB-4CBE-B8C7-EDF32CFA6ABE}" name="Column6204" dataDxfId="10191"/>
    <tableColumn id="6221" xr3:uid="{22E4819F-443A-4D6C-9A1F-66A2824CEBBD}" name="Column6205" dataDxfId="10190"/>
    <tableColumn id="6222" xr3:uid="{6094AE83-BCFD-40DD-9D03-AA8FE516FF45}" name="Column6206" dataDxfId="10189"/>
    <tableColumn id="6223" xr3:uid="{5244D44A-3E4A-414B-B74C-3241014118AA}" name="Column6207" dataDxfId="10188"/>
    <tableColumn id="6224" xr3:uid="{77E43159-B757-43E1-B9FE-E750C12A9C5B}" name="Column6208" dataDxfId="10187"/>
    <tableColumn id="6225" xr3:uid="{F76B44E9-10DD-47DA-A500-B072C22F64DC}" name="Column6209" dataDxfId="10186"/>
    <tableColumn id="6226" xr3:uid="{407215B7-2D51-43AE-AA7E-1642F2C4195D}" name="Column6210" dataDxfId="10185"/>
    <tableColumn id="6227" xr3:uid="{FBDFEE37-1968-4EA1-88A7-114C12A1CD39}" name="Column6211" dataDxfId="10184"/>
    <tableColumn id="6228" xr3:uid="{16E68716-7E70-4633-A8B4-A8E59E749E88}" name="Column6212" dataDxfId="10183"/>
    <tableColumn id="6229" xr3:uid="{D115E164-20F8-4DCD-8AC2-CB06880124E0}" name="Column6213" dataDxfId="10182"/>
    <tableColumn id="6230" xr3:uid="{834CAD77-4A58-4DD9-987E-44ED92FDC417}" name="Column6214" dataDxfId="10181"/>
    <tableColumn id="6231" xr3:uid="{5E74B56C-F175-4AAA-99C1-755BC1C025E0}" name="Column6215" dataDxfId="10180"/>
    <tableColumn id="6232" xr3:uid="{E629C02E-F458-49A3-81F8-02A58FB96659}" name="Column6216" dataDxfId="10179"/>
    <tableColumn id="6233" xr3:uid="{D3E94934-14A4-4F08-982E-A23B271C2386}" name="Column6217" dataDxfId="10178"/>
    <tableColumn id="6234" xr3:uid="{1639DDC6-14C4-410F-8C95-05B0882FAC44}" name="Column6218" dataDxfId="10177"/>
    <tableColumn id="6235" xr3:uid="{B4B2CBA1-C79A-4FFB-AD1F-CADD7EF7F740}" name="Column6219" dataDxfId="10176"/>
    <tableColumn id="6236" xr3:uid="{D1EAD2FD-BDF6-4325-A1CD-3C2EADF28EDE}" name="Column6220" dataDxfId="10175"/>
    <tableColumn id="6237" xr3:uid="{291B0456-149A-4E77-B5B7-970F57E96403}" name="Column6221" dataDxfId="10174"/>
    <tableColumn id="6238" xr3:uid="{A6C0F119-9B0C-44C6-AE6D-7A8CCF00F670}" name="Column6222" dataDxfId="10173"/>
    <tableColumn id="6239" xr3:uid="{808740D0-F9FE-4A19-8EF2-FA77A454C253}" name="Column6223" dataDxfId="10172"/>
    <tableColumn id="6240" xr3:uid="{2FA7E805-83B4-4C09-9817-3B89566869F5}" name="Column6224" dataDxfId="10171"/>
    <tableColumn id="6241" xr3:uid="{F2ACF016-EAA7-4ACF-A1A9-EF43E033C8F6}" name="Column6225" dataDxfId="10170"/>
    <tableColumn id="6242" xr3:uid="{0BB2089E-DDB9-422F-AA14-55578B0CC455}" name="Column6226" dataDxfId="10169"/>
    <tableColumn id="6243" xr3:uid="{313839CF-9878-486E-9891-3C9827CB22E7}" name="Column6227" dataDxfId="10168"/>
    <tableColumn id="6244" xr3:uid="{231B15B0-04C9-4035-A8A5-6077226944A8}" name="Column6228" dataDxfId="10167"/>
    <tableColumn id="6245" xr3:uid="{893FEFD0-EE1C-4EAA-9387-E3056CD87000}" name="Column6229" dataDxfId="10166"/>
    <tableColumn id="6246" xr3:uid="{BE8D3384-029A-4FBC-ADE7-E486B3E59893}" name="Column6230" dataDxfId="10165"/>
    <tableColumn id="6247" xr3:uid="{13E2EE20-4E2C-41A1-8308-08F366D4D641}" name="Column6231" dataDxfId="10164"/>
    <tableColumn id="6248" xr3:uid="{30CB1452-3AA2-469C-B35D-A4A03F404511}" name="Column6232" dataDxfId="10163"/>
    <tableColumn id="6249" xr3:uid="{E41FC6DC-5070-4570-9B71-E6B7867A0296}" name="Column6233" dataDxfId="10162"/>
    <tableColumn id="6250" xr3:uid="{C3C7B364-EEBC-4256-9149-714CE24FD65A}" name="Column6234" dataDxfId="10161"/>
    <tableColumn id="6251" xr3:uid="{3943879A-4147-4430-9EC1-C5DCEF655986}" name="Column6235" dataDxfId="10160"/>
    <tableColumn id="6252" xr3:uid="{8BC3CCF0-4308-41A6-B58D-8636F8D75AE6}" name="Column6236" dataDxfId="10159"/>
    <tableColumn id="6253" xr3:uid="{062AFC8A-E079-4FA5-AE77-9F5EEE8EDB49}" name="Column6237" dataDxfId="10158"/>
    <tableColumn id="6254" xr3:uid="{0D6F7C80-6AAD-422D-9A9E-480FA6ECDF95}" name="Column6238" dataDxfId="10157"/>
    <tableColumn id="6255" xr3:uid="{22822B62-D785-40A7-8AA0-BCB065CE6887}" name="Column6239" dataDxfId="10156"/>
    <tableColumn id="6256" xr3:uid="{8367115B-3593-45DD-BA48-20F4365C86BB}" name="Column6240" dataDxfId="10155"/>
    <tableColumn id="6257" xr3:uid="{A6B531EB-F7A6-4AAA-A37F-AF08EB474556}" name="Column6241" dataDxfId="10154"/>
    <tableColumn id="6258" xr3:uid="{BEA594FE-DAD2-4503-925C-9724521E38F8}" name="Column6242" dataDxfId="10153"/>
    <tableColumn id="6259" xr3:uid="{3E2CC15B-D391-4741-B9E3-31FC199502F4}" name="Column6243" dataDxfId="10152"/>
    <tableColumn id="6260" xr3:uid="{51BF6F1C-1A2F-46B4-A84D-7FB281BA9107}" name="Column6244" dataDxfId="10151"/>
    <tableColumn id="6261" xr3:uid="{0158322D-7FD0-4FBE-AEDF-6CB2DD5BD89E}" name="Column6245" dataDxfId="10150"/>
    <tableColumn id="6262" xr3:uid="{4E3DBF73-07A7-4AFB-BB8A-DE2AA21BAAE5}" name="Column6246" dataDxfId="10149"/>
    <tableColumn id="6263" xr3:uid="{6B960B21-0255-4F8A-9594-DC7D139F0E21}" name="Column6247" dataDxfId="10148"/>
    <tableColumn id="6264" xr3:uid="{8109BFE8-46E8-41BC-B6DF-5F384C83993B}" name="Column6248" dataDxfId="10147"/>
    <tableColumn id="6265" xr3:uid="{F7596E90-1D47-480C-B083-C9B6F5A728B2}" name="Column6249" dataDxfId="10146"/>
    <tableColumn id="6266" xr3:uid="{459E1DC1-0619-4763-8BBB-947F933D1049}" name="Column6250" dataDxfId="10145"/>
    <tableColumn id="6267" xr3:uid="{12C5878B-3586-44A3-8283-1AD15F576E43}" name="Column6251" dataDxfId="10144"/>
    <tableColumn id="6268" xr3:uid="{4DE967DD-AF1C-4750-82A5-E8288237BC13}" name="Column6252" dataDxfId="10143"/>
    <tableColumn id="6269" xr3:uid="{FC2FB93C-2D79-4E8B-8E35-0BC1A3C56DC1}" name="Column6253" dataDxfId="10142"/>
    <tableColumn id="6270" xr3:uid="{C2CA7BA4-B319-4136-8B04-646F5A527060}" name="Column6254" dataDxfId="10141"/>
    <tableColumn id="6271" xr3:uid="{69592233-7377-45A3-B86B-4C8FD7D19030}" name="Column6255" dataDxfId="10140"/>
    <tableColumn id="6272" xr3:uid="{8971D5DE-8CFF-49A7-90CB-163F7DE10A14}" name="Column6256" dataDxfId="10139"/>
    <tableColumn id="6273" xr3:uid="{7E83CA03-52C4-4F1F-B220-B4896DF6E6C8}" name="Column6257" dataDxfId="10138"/>
    <tableColumn id="6274" xr3:uid="{4FD49722-58EF-4434-83AC-388B850B0951}" name="Column6258" dataDxfId="10137"/>
    <tableColumn id="6275" xr3:uid="{4BE38385-6129-4621-BDD7-4A972D382771}" name="Column6259" dataDxfId="10136"/>
    <tableColumn id="6276" xr3:uid="{949DB9F7-CE48-4D4C-B0BD-85E9E2B593AD}" name="Column6260" dataDxfId="10135"/>
    <tableColumn id="6277" xr3:uid="{A4CAC21D-D832-4CA6-9C01-58D1614F1E7B}" name="Column6261" dataDxfId="10134"/>
    <tableColumn id="6278" xr3:uid="{F21A5508-F069-4209-BF14-C4DFEB533C12}" name="Column6262" dataDxfId="10133"/>
    <tableColumn id="6279" xr3:uid="{35B7D3F1-F225-4F58-8EC6-4E15EF08C7EF}" name="Column6263" dataDxfId="10132"/>
    <tableColumn id="6280" xr3:uid="{0D00EC2C-5057-4844-BC26-8364105E39B7}" name="Column6264" dataDxfId="10131"/>
    <tableColumn id="6281" xr3:uid="{FEB94A84-9E6C-4BF7-940E-2D2E89691B69}" name="Column6265" dataDxfId="10130"/>
    <tableColumn id="6282" xr3:uid="{C0B9F67C-BABB-461F-A875-4CB4779AD01F}" name="Column6266" dataDxfId="10129"/>
    <tableColumn id="6283" xr3:uid="{59FFB5AE-B7E7-460B-8FDF-7710EDE60031}" name="Column6267" dataDxfId="10128"/>
    <tableColumn id="6284" xr3:uid="{AFFFD8E6-3EB4-4056-8685-F520D0EBADDF}" name="Column6268" dataDxfId="10127"/>
    <tableColumn id="6285" xr3:uid="{E02C2EAF-E238-4143-8020-040CEE5B41F8}" name="Column6269" dataDxfId="10126"/>
    <tableColumn id="6286" xr3:uid="{0E823B80-477F-44BA-AD43-74C75E37063A}" name="Column6270" dataDxfId="10125"/>
    <tableColumn id="6287" xr3:uid="{3B2FE7A0-81C3-49C7-ABBF-421B3C03BDCB}" name="Column6271" dataDxfId="10124"/>
    <tableColumn id="6288" xr3:uid="{D22D48A6-CEB8-4A45-879B-87F22893F694}" name="Column6272" dataDxfId="10123"/>
    <tableColumn id="6289" xr3:uid="{B7159368-11B0-45A3-83B8-D3678BDD653F}" name="Column6273" dataDxfId="10122"/>
    <tableColumn id="6290" xr3:uid="{7FC4FB05-D8EB-46FB-8902-6E09BF871946}" name="Column6274" dataDxfId="10121"/>
    <tableColumn id="6291" xr3:uid="{B6F6AA4C-BF02-4804-B4A2-6518A3D51D51}" name="Column6275" dataDxfId="10120"/>
    <tableColumn id="6292" xr3:uid="{949CAC94-3677-4037-9DA3-61A90744D7A5}" name="Column6276" dataDxfId="10119"/>
    <tableColumn id="6293" xr3:uid="{B764E1BD-E9D9-4621-8899-5227D8E21AAF}" name="Column6277" dataDxfId="10118"/>
    <tableColumn id="6294" xr3:uid="{98390574-13C7-4003-BE71-3186CBE4AA94}" name="Column6278" dataDxfId="10117"/>
    <tableColumn id="6295" xr3:uid="{50FA6F9B-03E2-44C4-B50C-A1A616102768}" name="Column6279" dataDxfId="10116"/>
    <tableColumn id="6296" xr3:uid="{16D20346-1D9B-444D-B913-697CB63C7D91}" name="Column6280" dataDxfId="10115"/>
    <tableColumn id="6297" xr3:uid="{5F2E4FF0-02C5-4BE9-992B-4F3DDB58AB01}" name="Column6281" dataDxfId="10114"/>
    <tableColumn id="6298" xr3:uid="{632D3A55-044C-4201-8BCA-8E26E8C1CD21}" name="Column6282" dataDxfId="10113"/>
    <tableColumn id="6299" xr3:uid="{34C65824-3CA7-4F81-BB3B-10407C32689C}" name="Column6283" dataDxfId="10112"/>
    <tableColumn id="6300" xr3:uid="{7B11D0DD-B799-426E-826E-73F3E80CC190}" name="Column6284" dataDxfId="10111"/>
    <tableColumn id="6301" xr3:uid="{72605B14-86CE-4F14-969C-E750A46BB012}" name="Column6285" dataDxfId="10110"/>
    <tableColumn id="6302" xr3:uid="{62BFA65F-06CB-4BEF-B483-40182D119818}" name="Column6286" dataDxfId="10109"/>
    <tableColumn id="6303" xr3:uid="{A3AC48C4-6187-4846-A37B-B96544B931A3}" name="Column6287" dataDxfId="10108"/>
    <tableColumn id="6304" xr3:uid="{BC765216-3792-4CDE-9D62-1F26C08FAF9B}" name="Column6288" dataDxfId="10107"/>
    <tableColumn id="6305" xr3:uid="{9C99AD13-DF78-4B37-947A-C125E698CB7C}" name="Column6289" dataDxfId="10106"/>
    <tableColumn id="6306" xr3:uid="{33461B6A-2CBD-472A-A40F-5AE8DBD48C56}" name="Column6290" dataDxfId="10105"/>
    <tableColumn id="6307" xr3:uid="{00EBEC38-0199-443B-A6EE-29B8EE94DB80}" name="Column6291" dataDxfId="10104"/>
    <tableColumn id="6308" xr3:uid="{BFD08C64-8B63-42ED-A5E5-AEDE4983F4D5}" name="Column6292" dataDxfId="10103"/>
    <tableColumn id="6309" xr3:uid="{A0C7420A-DFD0-44AF-B7FF-8CF3919EA144}" name="Column6293" dataDxfId="10102"/>
    <tableColumn id="6310" xr3:uid="{C7BF2122-40D4-401D-9C51-FD1DDC19BB66}" name="Column6294" dataDxfId="10101"/>
    <tableColumn id="6311" xr3:uid="{E40F171A-9EB2-42CD-873F-CE4E115408F4}" name="Column6295" dataDxfId="10100"/>
    <tableColumn id="6312" xr3:uid="{24B1ACDE-10BD-488A-A8F4-FFD3F3BAB08D}" name="Column6296" dataDxfId="10099"/>
    <tableColumn id="6313" xr3:uid="{C98F4B34-B88C-4211-8AD4-76FFE9881C86}" name="Column6297" dataDxfId="10098"/>
    <tableColumn id="6314" xr3:uid="{B8F0DB5B-1E57-4B8D-AD50-E3F716D8A9A0}" name="Column6298" dataDxfId="10097"/>
    <tableColumn id="6315" xr3:uid="{7E79C525-7AE4-4C49-9968-6A041ACA9FBA}" name="Column6299" dataDxfId="10096"/>
    <tableColumn id="6316" xr3:uid="{61CDF25C-3D7D-4438-9F94-B07B82941F63}" name="Column6300" dataDxfId="10095"/>
    <tableColumn id="6317" xr3:uid="{4A35CAE2-B52E-4BAA-BD0A-5390E3BDEFD2}" name="Column6301" dataDxfId="10094"/>
    <tableColumn id="6318" xr3:uid="{D2F8FF75-35A0-4006-9F36-EA94BD58C713}" name="Column6302" dataDxfId="10093"/>
    <tableColumn id="6319" xr3:uid="{9B52ACA2-92B9-47F9-B561-8FDAAF7920B5}" name="Column6303" dataDxfId="10092"/>
    <tableColumn id="6320" xr3:uid="{A2E3E006-00F3-4D87-B0E9-4016D7BC1150}" name="Column6304" dataDxfId="10091"/>
    <tableColumn id="6321" xr3:uid="{1F75843B-6656-4168-9324-75167A6C3A6C}" name="Column6305" dataDxfId="10090"/>
    <tableColumn id="6322" xr3:uid="{4BA2CFC2-E994-40D4-A274-6245E209363F}" name="Column6306" dataDxfId="10089"/>
    <tableColumn id="6323" xr3:uid="{9227603A-EE46-4C5B-9BEF-6C1E3DC945D4}" name="Column6307" dataDxfId="10088"/>
    <tableColumn id="6324" xr3:uid="{74D3E30F-9AAB-4615-B077-E0158BC1976E}" name="Column6308" dataDxfId="10087"/>
    <tableColumn id="6325" xr3:uid="{87F1EDA0-A742-4162-B948-3B62663F06A0}" name="Column6309" dataDxfId="10086"/>
    <tableColumn id="6326" xr3:uid="{50EE01BA-46C9-42BF-B63F-268A77D28B1B}" name="Column6310" dataDxfId="10085"/>
    <tableColumn id="6327" xr3:uid="{173086AB-BFF3-4E1E-87DB-4B4872AB896D}" name="Column6311" dataDxfId="10084"/>
    <tableColumn id="6328" xr3:uid="{75790435-B94D-4414-93EE-82C3F865D314}" name="Column6312" dataDxfId="10083"/>
    <tableColumn id="6329" xr3:uid="{CD340E10-52B7-4A5F-8169-BAE64B9CB3C3}" name="Column6313" dataDxfId="10082"/>
    <tableColumn id="6330" xr3:uid="{3EF7EE35-E64A-4867-90AD-03081B8471F4}" name="Column6314" dataDxfId="10081"/>
    <tableColumn id="6331" xr3:uid="{4784D22E-663A-4435-A0F4-94D6625CB3B1}" name="Column6315" dataDxfId="10080"/>
    <tableColumn id="6332" xr3:uid="{B1C68804-5A93-40BF-86B5-B47AB7ACB4BB}" name="Column6316" dataDxfId="10079"/>
    <tableColumn id="6333" xr3:uid="{CF4D364D-39C6-4E43-8939-6E3B69CD2F5E}" name="Column6317" dataDxfId="10078"/>
    <tableColumn id="6334" xr3:uid="{AD45D64F-4D46-4F94-8F86-BBB57680E5C1}" name="Column6318" dataDxfId="10077"/>
    <tableColumn id="6335" xr3:uid="{7CF4D48F-C04C-457F-9559-2CB6269171BB}" name="Column6319" dataDxfId="10076"/>
    <tableColumn id="6336" xr3:uid="{FE856AE3-8F3A-4367-AFCB-963B8C58F490}" name="Column6320" dataDxfId="10075"/>
    <tableColumn id="6337" xr3:uid="{356DBA32-DE09-4BE4-9627-2B5252B12E05}" name="Column6321" dataDxfId="10074"/>
    <tableColumn id="6338" xr3:uid="{A33BEB33-4A68-4F82-A762-AD5D73EC9CB8}" name="Column6322" dataDxfId="10073"/>
    <tableColumn id="6339" xr3:uid="{F0AD081B-9F8A-405F-BB88-13FE4D5F47BE}" name="Column6323" dataDxfId="10072"/>
    <tableColumn id="6340" xr3:uid="{AC62CE12-C6FB-493C-AEA8-48E1F04CED38}" name="Column6324" dataDxfId="10071"/>
    <tableColumn id="6341" xr3:uid="{B6F91DBC-2093-4E81-826E-51231F72E1B5}" name="Column6325" dataDxfId="10070"/>
    <tableColumn id="6342" xr3:uid="{5A2C6A54-4A41-44CA-9674-3903FC60C735}" name="Column6326" dataDxfId="10069"/>
    <tableColumn id="6343" xr3:uid="{BD53FD71-4F8A-4765-B606-1EEE52051DE1}" name="Column6327" dataDxfId="10068"/>
    <tableColumn id="6344" xr3:uid="{A913D9A2-E540-4498-8FA7-618E06FB071C}" name="Column6328" dataDxfId="10067"/>
    <tableColumn id="6345" xr3:uid="{DE0964E4-879F-4DC8-A8BE-C20C135A4D3D}" name="Column6329" dataDxfId="10066"/>
    <tableColumn id="6346" xr3:uid="{710D0363-3C03-4699-BA87-BC15053739EF}" name="Column6330" dataDxfId="10065"/>
    <tableColumn id="6347" xr3:uid="{2B075D9F-8342-42EC-A302-431AD16156C1}" name="Column6331" dataDxfId="10064"/>
    <tableColumn id="6348" xr3:uid="{621689E9-0F3A-4963-BE24-071A782CC539}" name="Column6332" dataDxfId="10063"/>
    <tableColumn id="6349" xr3:uid="{A87333BB-DD66-4987-8EB0-E6BD7EB167C7}" name="Column6333" dataDxfId="10062"/>
    <tableColumn id="6350" xr3:uid="{D28C5ABE-8E43-4598-B4F0-3494BC08A683}" name="Column6334" dataDxfId="10061"/>
    <tableColumn id="6351" xr3:uid="{0564BE66-A99A-47EE-AF30-7FA346BA7C9A}" name="Column6335" dataDxfId="10060"/>
    <tableColumn id="6352" xr3:uid="{CD338EDC-DB0C-4A9E-A560-35C60B553B0F}" name="Column6336" dataDxfId="10059"/>
    <tableColumn id="6353" xr3:uid="{CF089947-9DCD-4C63-B167-7532F577DCBE}" name="Column6337" dataDxfId="10058"/>
    <tableColumn id="6354" xr3:uid="{F7C62638-CD81-4850-B869-BD9C3834302E}" name="Column6338" dataDxfId="10057"/>
    <tableColumn id="6355" xr3:uid="{31429E0D-1E83-41A0-A5FD-26FB7B44A9B2}" name="Column6339" dataDxfId="10056"/>
    <tableColumn id="6356" xr3:uid="{2B5A3111-5E9B-42B5-AE57-F013EBD1ED58}" name="Column6340" dataDxfId="10055"/>
    <tableColumn id="6357" xr3:uid="{DFE7F886-8691-4641-BF75-EDC18D9DEB0E}" name="Column6341" dataDxfId="10054"/>
    <tableColumn id="6358" xr3:uid="{07F1995C-D1E6-4BAD-A74B-14A904A28D16}" name="Column6342" dataDxfId="10053"/>
    <tableColumn id="6359" xr3:uid="{09E87516-4F1F-4973-B400-FCADC5085C3A}" name="Column6343" dataDxfId="10052"/>
    <tableColumn id="6360" xr3:uid="{128003FB-285D-4AD9-87C3-C325F794F959}" name="Column6344" dataDxfId="10051"/>
    <tableColumn id="6361" xr3:uid="{19BF1DDE-1F53-43E3-AB4C-74BBC89E9CAA}" name="Column6345" dataDxfId="10050"/>
    <tableColumn id="6362" xr3:uid="{FDF98780-2217-4439-813B-930086F42316}" name="Column6346" dataDxfId="10049"/>
    <tableColumn id="6363" xr3:uid="{D28BA629-642E-4FDD-AE1C-59F47DD6ACC4}" name="Column6347" dataDxfId="10048"/>
    <tableColumn id="6364" xr3:uid="{2F252D97-235A-41DF-B39F-1D77A9733C78}" name="Column6348" dataDxfId="10047"/>
    <tableColumn id="6365" xr3:uid="{CDEBD304-3697-4955-A26A-7E53A397593C}" name="Column6349" dataDxfId="10046"/>
    <tableColumn id="6366" xr3:uid="{7CE3F98A-64B9-4789-90A6-D6711FC79892}" name="Column6350" dataDxfId="10045"/>
    <tableColumn id="6367" xr3:uid="{8794C76F-AB88-4EFD-A16D-AF0C0D76ED4C}" name="Column6351" dataDxfId="10044"/>
    <tableColumn id="6368" xr3:uid="{3B04E7FF-0BE2-490B-A19D-8D9560671A47}" name="Column6352" dataDxfId="10043"/>
    <tableColumn id="6369" xr3:uid="{0082DD02-840F-4E20-8650-103F3453E214}" name="Column6353" dataDxfId="10042"/>
    <tableColumn id="6370" xr3:uid="{FA388B5A-257C-4C9C-90B5-DE6A34FA557D}" name="Column6354" dataDxfId="10041"/>
    <tableColumn id="6371" xr3:uid="{E3CE3DB2-9936-4668-BD3F-D82CC25C6398}" name="Column6355" dataDxfId="10040"/>
    <tableColumn id="6372" xr3:uid="{FAFC474B-38FB-45B8-A62B-9DE8E7F7231F}" name="Column6356" dataDxfId="10039"/>
    <tableColumn id="6373" xr3:uid="{0A90C006-223D-49B6-8AB8-40CBBE6FBACB}" name="Column6357" dataDxfId="10038"/>
    <tableColumn id="6374" xr3:uid="{7887458A-70DE-4554-AB98-071ACEBB897E}" name="Column6358" dataDxfId="10037"/>
    <tableColumn id="6375" xr3:uid="{4CA655A0-77B2-4084-9DF3-F04741342A08}" name="Column6359" dataDxfId="10036"/>
    <tableColumn id="6376" xr3:uid="{FFAC520A-2A75-4A51-9F57-F9D1F52DAFB9}" name="Column6360" dataDxfId="10035"/>
    <tableColumn id="6377" xr3:uid="{11C6A4B8-6C43-4F7A-83C3-033678F669B3}" name="Column6361" dataDxfId="10034"/>
    <tableColumn id="6378" xr3:uid="{04ACEB62-D4D7-4550-8D5D-D33E0E617F94}" name="Column6362" dataDxfId="10033"/>
    <tableColumn id="6379" xr3:uid="{73BDEE23-26E5-4D30-8313-3BC6D7E8176B}" name="Column6363" dataDxfId="10032"/>
    <tableColumn id="6380" xr3:uid="{CB92F9F1-7E79-4339-AA5C-13AF0F2DDA2B}" name="Column6364" dataDxfId="10031"/>
    <tableColumn id="6381" xr3:uid="{23EC3E4C-D9EA-47E8-BE6A-35C6D0B21DB9}" name="Column6365" dataDxfId="10030"/>
    <tableColumn id="6382" xr3:uid="{30D5BC3B-5F77-40E5-9D94-17DDDF8C9122}" name="Column6366" dataDxfId="10029"/>
    <tableColumn id="6383" xr3:uid="{EB08CA36-C8C6-4CF3-AC8C-F2597965F8D4}" name="Column6367" dataDxfId="10028"/>
    <tableColumn id="6384" xr3:uid="{455EA4ED-CB54-4117-A30D-4C9A326409EF}" name="Column6368" dataDxfId="10027"/>
    <tableColumn id="6385" xr3:uid="{CF7C1F6D-53B6-43FD-8524-ABE47AC5AA37}" name="Column6369" dataDxfId="10026"/>
    <tableColumn id="6386" xr3:uid="{39222433-D489-44D2-A305-172AF00DE88F}" name="Column6370" dataDxfId="10025"/>
    <tableColumn id="6387" xr3:uid="{B347D0B9-FB4E-4856-B737-CFEC00C8F68A}" name="Column6371" dataDxfId="10024"/>
    <tableColumn id="6388" xr3:uid="{19E4EF7C-10B9-45D8-97A1-4C521E669911}" name="Column6372" dataDxfId="10023"/>
    <tableColumn id="6389" xr3:uid="{FD50EBB1-021B-476A-9061-20B9F27AF82C}" name="Column6373" dataDxfId="10022"/>
    <tableColumn id="6390" xr3:uid="{5D46FB89-D757-4194-92A3-CF5E398EB855}" name="Column6374" dataDxfId="10021"/>
    <tableColumn id="6391" xr3:uid="{FEBE80D9-0DB4-4DF7-AB56-E3CC0321D4B3}" name="Column6375" dataDxfId="10020"/>
    <tableColumn id="6392" xr3:uid="{E4A856EF-F33A-4440-8C3E-05D80004A9ED}" name="Column6376" dataDxfId="10019"/>
    <tableColumn id="6393" xr3:uid="{48BC156E-CC6A-4FFF-AF36-40D57F10B621}" name="Column6377" dataDxfId="10018"/>
    <tableColumn id="6394" xr3:uid="{4150A883-662E-4927-A8C9-EC3765CB6DA7}" name="Column6378" dataDxfId="10017"/>
    <tableColumn id="6395" xr3:uid="{9C88BCC6-0C50-4613-B0E7-2DE987D8E777}" name="Column6379" dataDxfId="10016"/>
    <tableColumn id="6396" xr3:uid="{5298B1F4-FE0E-4AEB-9A27-AF0DDD53DA41}" name="Column6380" dataDxfId="10015"/>
    <tableColumn id="6397" xr3:uid="{49B7ECFF-104E-4BF6-BA03-5CDBEAA3C8AB}" name="Column6381" dataDxfId="10014"/>
    <tableColumn id="6398" xr3:uid="{EAB7935E-2089-4B5A-99F7-57EA5F2A3D1E}" name="Column6382" dataDxfId="10013"/>
    <tableColumn id="6399" xr3:uid="{914AD8FE-BCBA-4FDA-A56B-11BB0B9BADA3}" name="Column6383" dataDxfId="10012"/>
    <tableColumn id="6400" xr3:uid="{651A685B-3296-4753-844F-73186D24C4C9}" name="Column6384" dataDxfId="10011"/>
    <tableColumn id="6401" xr3:uid="{5863C588-ADE8-4719-B2D8-0F0AC33E03E3}" name="Column6385" dataDxfId="10010"/>
    <tableColumn id="6402" xr3:uid="{0BA532F8-3D93-43D3-9B0D-B273E2D5FE5D}" name="Column6386" dataDxfId="10009"/>
    <tableColumn id="6403" xr3:uid="{C3A66524-2DD5-4F69-B6B6-5DE1282514C9}" name="Column6387" dataDxfId="10008"/>
    <tableColumn id="6404" xr3:uid="{B69E6378-1C9F-44BA-B68E-6BBF832FF0BB}" name="Column6388" dataDxfId="10007"/>
    <tableColumn id="6405" xr3:uid="{A9E304AD-2C94-4B8C-9C8A-F51ACAFE29F3}" name="Column6389" dataDxfId="10006"/>
    <tableColumn id="6406" xr3:uid="{0CC6E678-D1C7-4B70-9C5C-2E89AFDA9CA7}" name="Column6390" dataDxfId="10005"/>
    <tableColumn id="6407" xr3:uid="{1A442B46-6416-481D-8BE5-9FAEC29898EF}" name="Column6391" dataDxfId="10004"/>
    <tableColumn id="6408" xr3:uid="{C1CB6AA1-998A-4798-A4D6-46FC79EE02DA}" name="Column6392" dataDxfId="10003"/>
    <tableColumn id="6409" xr3:uid="{C8353DEB-4E24-4197-93D0-8454997E7F4F}" name="Column6393" dataDxfId="10002"/>
    <tableColumn id="6410" xr3:uid="{7E8F5628-7F3B-4DFE-9249-C77E65E788FF}" name="Column6394" dataDxfId="10001"/>
    <tableColumn id="6411" xr3:uid="{A29AD643-28CE-46BE-9CD4-B052507813C4}" name="Column6395" dataDxfId="10000"/>
    <tableColumn id="6412" xr3:uid="{7B672FED-371D-46F8-B4AB-875ACBCFB036}" name="Column6396" dataDxfId="9999"/>
    <tableColumn id="6413" xr3:uid="{78832056-1DB4-4B5A-B66A-F446F133830F}" name="Column6397" dataDxfId="9998"/>
    <tableColumn id="6414" xr3:uid="{A0A699E6-BA2A-456F-9728-00EA2CD76684}" name="Column6398" dataDxfId="9997"/>
    <tableColumn id="6415" xr3:uid="{961CAAD2-89D6-400E-AF7A-B81E2E7FA397}" name="Column6399" dataDxfId="9996"/>
    <tableColumn id="6416" xr3:uid="{8C6C244E-B6DC-4504-91FF-6C735A10E5BF}" name="Column6400" dataDxfId="9995"/>
    <tableColumn id="6417" xr3:uid="{48857932-52E0-4BA6-A079-C4999B19450A}" name="Column6401" dataDxfId="9994"/>
    <tableColumn id="6418" xr3:uid="{D36114C2-68DE-4501-BB9D-AB230A6DC1CF}" name="Column6402" dataDxfId="9993"/>
    <tableColumn id="6419" xr3:uid="{A7EB752D-2013-4086-81D3-EE8724FD2A8F}" name="Column6403" dataDxfId="9992"/>
    <tableColumn id="6420" xr3:uid="{DCBFCB14-2573-447D-9985-4375B77C26F2}" name="Column6404" dataDxfId="9991"/>
    <tableColumn id="6421" xr3:uid="{65F96F94-6CDA-4CAE-854E-67452BDF3A79}" name="Column6405" dataDxfId="9990"/>
    <tableColumn id="6422" xr3:uid="{89DB656F-F718-494F-8892-31DA995EBB63}" name="Column6406" dataDxfId="9989"/>
    <tableColumn id="6423" xr3:uid="{501214A0-D426-42C7-83A0-ECB280A4C4AE}" name="Column6407" dataDxfId="9988"/>
    <tableColumn id="6424" xr3:uid="{C4545D0F-9D0B-45B5-B8C0-36E4C8F0244F}" name="Column6408" dataDxfId="9987"/>
    <tableColumn id="6425" xr3:uid="{2D3991B7-6A71-4DBA-A255-0AE1B06F1129}" name="Column6409" dataDxfId="9986"/>
    <tableColumn id="6426" xr3:uid="{07C238CD-B11C-4997-9DA6-27FC1D3C0EBF}" name="Column6410" dataDxfId="9985"/>
    <tableColumn id="6427" xr3:uid="{945C135E-1C2A-4EFC-9955-48C008F5864D}" name="Column6411" dataDxfId="9984"/>
    <tableColumn id="6428" xr3:uid="{82C25382-CDA4-4691-98E6-634D8E93BDE0}" name="Column6412" dataDxfId="9983"/>
    <tableColumn id="6429" xr3:uid="{86240DA0-1E3A-4A62-B605-65F5F8D5B2FA}" name="Column6413" dataDxfId="9982"/>
    <tableColumn id="6430" xr3:uid="{16B06CCA-BA12-4983-B89D-52E754144AB5}" name="Column6414" dataDxfId="9981"/>
    <tableColumn id="6431" xr3:uid="{F1354962-7986-4D6B-B62B-546AC0D6AF7A}" name="Column6415" dataDxfId="9980"/>
    <tableColumn id="6432" xr3:uid="{1182E75E-23E1-44A6-BA64-2EDF3178F08F}" name="Column6416" dataDxfId="9979"/>
    <tableColumn id="6433" xr3:uid="{9DAF88BF-09AF-4055-9D53-66386540AABB}" name="Column6417" dataDxfId="9978"/>
    <tableColumn id="6434" xr3:uid="{518C6ABD-F350-475A-A69C-2E4F92FCB1A0}" name="Column6418" dataDxfId="9977"/>
    <tableColumn id="6435" xr3:uid="{7D7D7133-AA28-44CA-A390-14758D4E50B9}" name="Column6419" dataDxfId="9976"/>
    <tableColumn id="6436" xr3:uid="{A7F40CE3-AB41-4FAF-9EA3-5405FD7AC758}" name="Column6420" dataDxfId="9975"/>
    <tableColumn id="6437" xr3:uid="{D57F5945-457E-4922-8B8D-C6DE38F32B7A}" name="Column6421" dataDxfId="9974"/>
    <tableColumn id="6438" xr3:uid="{604F82C5-D3A4-49E1-8E75-4B6344A2C783}" name="Column6422" dataDxfId="9973"/>
    <tableColumn id="6439" xr3:uid="{384D7E28-8842-42D6-8E48-7DE1F1ECE329}" name="Column6423" dataDxfId="9972"/>
    <tableColumn id="6440" xr3:uid="{DB895FA0-92FA-42F3-88A4-DE5AC705FFD0}" name="Column6424" dataDxfId="9971"/>
    <tableColumn id="6441" xr3:uid="{4654EFCB-4566-4958-94B9-F055DA1D90B0}" name="Column6425" dataDxfId="9970"/>
    <tableColumn id="6442" xr3:uid="{83B29DEC-869C-46E5-BACA-2832B241C54D}" name="Column6426" dataDxfId="9969"/>
    <tableColumn id="6443" xr3:uid="{05E7D9D1-0BD5-4655-A21E-8EE1097B7E9A}" name="Column6427" dataDxfId="9968"/>
    <tableColumn id="6444" xr3:uid="{5A9668E1-6A78-4C82-B8BC-51A961FDCF7D}" name="Column6428" dataDxfId="9967"/>
    <tableColumn id="6445" xr3:uid="{400A3771-A731-4EDE-BE0E-B22508FA86FC}" name="Column6429" dataDxfId="9966"/>
    <tableColumn id="6446" xr3:uid="{65C13BDF-AF1C-4C1E-9C33-117D20B9DDBD}" name="Column6430" dataDxfId="9965"/>
    <tableColumn id="6447" xr3:uid="{11FFA022-034F-4823-B794-EB152FE9CB81}" name="Column6431" dataDxfId="9964"/>
    <tableColumn id="6448" xr3:uid="{68618997-C612-45A9-8746-839950364C6A}" name="Column6432" dataDxfId="9963"/>
    <tableColumn id="6449" xr3:uid="{BD87012E-7881-48F9-9F70-9A4064BB9A23}" name="Column6433" dataDxfId="9962"/>
    <tableColumn id="6450" xr3:uid="{C8C29D18-D895-4AA8-8F60-ED73F5B86DAA}" name="Column6434" dataDxfId="9961"/>
    <tableColumn id="6451" xr3:uid="{50F2FA49-5DD2-4594-947D-3C7BC4FA616A}" name="Column6435" dataDxfId="9960"/>
    <tableColumn id="6452" xr3:uid="{38BCB2F4-2954-4A6A-AC54-40273117594A}" name="Column6436" dataDxfId="9959"/>
    <tableColumn id="6453" xr3:uid="{E92A459D-A4C1-4AF6-8546-A317EC4DB41E}" name="Column6437" dataDxfId="9958"/>
    <tableColumn id="6454" xr3:uid="{65F994ED-CF15-4B49-B2A2-02B7E21B6955}" name="Column6438" dataDxfId="9957"/>
    <tableColumn id="6455" xr3:uid="{202901BE-BCE5-4C50-A9CB-6EC326BA4D37}" name="Column6439" dataDxfId="9956"/>
    <tableColumn id="6456" xr3:uid="{D0F53379-0A5B-4DA4-98AB-71B388A4040D}" name="Column6440" dataDxfId="9955"/>
    <tableColumn id="6457" xr3:uid="{BB282B53-FB54-4365-9FBF-84C33AE77AAD}" name="Column6441" dataDxfId="9954"/>
    <tableColumn id="6458" xr3:uid="{8531C1A3-7760-40EA-BBF9-4B47DD183AD7}" name="Column6442" dataDxfId="9953"/>
    <tableColumn id="6459" xr3:uid="{907EAB56-4480-4307-9F0D-71014BB0629D}" name="Column6443" dataDxfId="9952"/>
    <tableColumn id="6460" xr3:uid="{36B4B849-2A89-4CA3-BAEE-8CC944BADA35}" name="Column6444" dataDxfId="9951"/>
    <tableColumn id="6461" xr3:uid="{2F648BC0-E865-4430-A76D-7C23900DDC07}" name="Column6445" dataDxfId="9950"/>
    <tableColumn id="6462" xr3:uid="{76C3852D-1CF0-490B-8205-C552700782AA}" name="Column6446" dataDxfId="9949"/>
    <tableColumn id="6463" xr3:uid="{07707315-DE26-4A4D-9078-7616093900B6}" name="Column6447" dataDxfId="9948"/>
    <tableColumn id="6464" xr3:uid="{6774ED55-429E-4567-B861-D7890E44922E}" name="Column6448" dataDxfId="9947"/>
    <tableColumn id="6465" xr3:uid="{9673FC1E-B43A-4D93-A6DA-69F2B491997A}" name="Column6449" dataDxfId="9946"/>
    <tableColumn id="6466" xr3:uid="{46E0F888-C444-4A65-A25C-FA8BC170E5CF}" name="Column6450" dataDxfId="9945"/>
    <tableColumn id="6467" xr3:uid="{AFB9F4F9-B359-4C83-AB4B-5E94791E1ED9}" name="Column6451" dataDxfId="9944"/>
    <tableColumn id="6468" xr3:uid="{F43F518F-8E9B-4980-A388-FE7B7360CB2F}" name="Column6452" dataDxfId="9943"/>
    <tableColumn id="6469" xr3:uid="{AE3A8919-E00C-4381-8F6F-50DD3739F3DA}" name="Column6453" dataDxfId="9942"/>
    <tableColumn id="6470" xr3:uid="{F1B0927D-8588-4BA2-8DC6-23DF0353E2E0}" name="Column6454" dataDxfId="9941"/>
    <tableColumn id="6471" xr3:uid="{2C938E60-FD44-4320-94DC-107CA94B12D1}" name="Column6455" dataDxfId="9940"/>
    <tableColumn id="6472" xr3:uid="{2D00155C-8F8E-4C43-BEFC-A45A47D7BE74}" name="Column6456" dataDxfId="9939"/>
    <tableColumn id="6473" xr3:uid="{961EE156-B04B-40B5-8EE7-70A018D7E4A2}" name="Column6457" dataDxfId="9938"/>
    <tableColumn id="6474" xr3:uid="{2C971C94-A2A4-442C-977E-7409C327A036}" name="Column6458" dataDxfId="9937"/>
    <tableColumn id="6475" xr3:uid="{08371B3B-55CB-4F1E-A482-D63E9D7B5D17}" name="Column6459" dataDxfId="9936"/>
    <tableColumn id="6476" xr3:uid="{B7920C0C-4F37-4B52-9789-73154284ABBB}" name="Column6460" dataDxfId="9935"/>
    <tableColumn id="6477" xr3:uid="{15E58812-3AAA-4143-92C3-BD173CF4E9F2}" name="Column6461" dataDxfId="9934"/>
    <tableColumn id="6478" xr3:uid="{236D628B-2C78-4805-A473-EF95B216A30C}" name="Column6462" dataDxfId="9933"/>
    <tableColumn id="6479" xr3:uid="{F97AFFB2-DB26-4DAF-83B2-C5D291AA4945}" name="Column6463" dataDxfId="9932"/>
    <tableColumn id="6480" xr3:uid="{053A28BA-A0FB-4476-8DCD-CCCD61C78DBE}" name="Column6464" dataDxfId="9931"/>
    <tableColumn id="6481" xr3:uid="{CD3D5EC5-1361-40D6-A6F3-BA3EAC0B383A}" name="Column6465" dataDxfId="9930"/>
    <tableColumn id="6482" xr3:uid="{5F3E6C1A-7BFC-47ED-906B-3805696595F3}" name="Column6466" dataDxfId="9929"/>
    <tableColumn id="6483" xr3:uid="{3DE1AA9F-9913-4B38-B4BC-DAC985A58196}" name="Column6467" dataDxfId="9928"/>
    <tableColumn id="6484" xr3:uid="{9F66CBC4-CD28-4831-A9BD-C9CA31EFBD3B}" name="Column6468" dataDxfId="9927"/>
    <tableColumn id="6485" xr3:uid="{23E4D57C-E196-4D91-9FB7-F4B87606504A}" name="Column6469" dataDxfId="9926"/>
    <tableColumn id="6486" xr3:uid="{7953D0D1-7E6F-46DF-BB28-2899BE7CA693}" name="Column6470" dataDxfId="9925"/>
    <tableColumn id="6487" xr3:uid="{50B6E84C-545C-4366-B2E1-FE73FFCB0F81}" name="Column6471" dataDxfId="9924"/>
    <tableColumn id="6488" xr3:uid="{D9266D9B-C35D-47EC-9D12-D57C40D14BA1}" name="Column6472" dataDxfId="9923"/>
    <tableColumn id="6489" xr3:uid="{485B64AA-FC58-4542-B090-CA8356DF5628}" name="Column6473" dataDxfId="9922"/>
    <tableColumn id="6490" xr3:uid="{E95898FE-E4C8-4F79-8480-DB215168F797}" name="Column6474" dataDxfId="9921"/>
    <tableColumn id="6491" xr3:uid="{377358CA-A0CC-4336-A3E2-5520D5321297}" name="Column6475" dataDxfId="9920"/>
    <tableColumn id="6492" xr3:uid="{C52BDE6F-9997-4BF8-B927-34EEA22D3BCE}" name="Column6476" dataDxfId="9919"/>
    <tableColumn id="6493" xr3:uid="{93225834-9012-403F-AE01-1447C7C14B81}" name="Column6477" dataDxfId="9918"/>
    <tableColumn id="6494" xr3:uid="{6882F2E1-38CB-4A7E-AEDE-E537B17A170F}" name="Column6478" dataDxfId="9917"/>
    <tableColumn id="6495" xr3:uid="{7DF36CC9-1AC4-4775-AC22-C53DF6757578}" name="Column6479" dataDxfId="9916"/>
    <tableColumn id="6496" xr3:uid="{8776826E-D70F-47D9-9FE6-3C49767AEF10}" name="Column6480" dataDxfId="9915"/>
    <tableColumn id="6497" xr3:uid="{36750F5B-CB82-47A2-916E-2D1620F5178C}" name="Column6481" dataDxfId="9914"/>
    <tableColumn id="6498" xr3:uid="{9604BC25-B917-41E2-B989-C70990E0C60C}" name="Column6482" dataDxfId="9913"/>
    <tableColumn id="6499" xr3:uid="{8E554411-693E-48DE-A835-E075BC09A92F}" name="Column6483" dataDxfId="9912"/>
    <tableColumn id="6500" xr3:uid="{93071AFB-B115-477D-9D3E-FF20A244E959}" name="Column6484" dataDxfId="9911"/>
    <tableColumn id="6501" xr3:uid="{6A41B901-ED89-4124-84B9-5BEFBE1FADB9}" name="Column6485" dataDxfId="9910"/>
    <tableColumn id="6502" xr3:uid="{54411B4A-E6BC-4250-8956-0DBBFAE5C62A}" name="Column6486" dataDxfId="9909"/>
    <tableColumn id="6503" xr3:uid="{32E20A31-FF3C-410B-B709-4A4AAFEABE7E}" name="Column6487" dataDxfId="9908"/>
    <tableColumn id="6504" xr3:uid="{85066DC8-A5EE-4886-8210-90F51BB545CB}" name="Column6488" dataDxfId="9907"/>
    <tableColumn id="6505" xr3:uid="{0F6F7C35-E30D-4B89-AC52-83FFB04C650E}" name="Column6489" dataDxfId="9906"/>
    <tableColumn id="6506" xr3:uid="{515FB692-711D-4DEB-8988-E625CBA3C874}" name="Column6490" dataDxfId="9905"/>
    <tableColumn id="6507" xr3:uid="{E709F67B-FE7A-4241-92ED-A7273C11F8F7}" name="Column6491" dataDxfId="9904"/>
    <tableColumn id="6508" xr3:uid="{41AF944E-D5BA-4756-AA18-C574CC356413}" name="Column6492" dataDxfId="9903"/>
    <tableColumn id="6509" xr3:uid="{63DA4F30-5F8E-4BDB-AEDE-38F4290B174E}" name="Column6493" dataDxfId="9902"/>
    <tableColumn id="6510" xr3:uid="{BED6D6F6-FE7A-4711-9373-CF54B63217EA}" name="Column6494" dataDxfId="9901"/>
    <tableColumn id="6511" xr3:uid="{74A9599D-9885-45C0-987A-E5B504C07062}" name="Column6495" dataDxfId="9900"/>
    <tableColumn id="6512" xr3:uid="{0BBD0AA3-603B-4979-A2B6-2665A14FDFDE}" name="Column6496" dataDxfId="9899"/>
    <tableColumn id="6513" xr3:uid="{AFEF4330-FBBF-4305-99FF-603491ED5130}" name="Column6497" dataDxfId="9898"/>
    <tableColumn id="6514" xr3:uid="{69E1255B-A422-4CF3-8662-1A148EDF065E}" name="Column6498" dataDxfId="9897"/>
    <tableColumn id="6515" xr3:uid="{8B274D4C-635C-4982-BF31-621DE90B535B}" name="Column6499" dataDxfId="9896"/>
    <tableColumn id="6516" xr3:uid="{A8243216-9588-42B5-9B0F-6CA6291D9BE2}" name="Column6500" dataDxfId="9895"/>
    <tableColumn id="6517" xr3:uid="{B0DAD7D9-8B58-447B-B945-C8ED02E49133}" name="Column6501" dataDxfId="9894"/>
    <tableColumn id="6518" xr3:uid="{7ECC38E0-1DF7-4DB1-B9B7-0EE05619C6F3}" name="Column6502" dataDxfId="9893"/>
    <tableColumn id="6519" xr3:uid="{A6222845-545B-4AFD-A5C1-15F7EF066D51}" name="Column6503" dataDxfId="9892"/>
    <tableColumn id="6520" xr3:uid="{40A2FDEA-95B2-41F4-997B-A261943406FC}" name="Column6504" dataDxfId="9891"/>
    <tableColumn id="6521" xr3:uid="{098C4492-DA65-45D2-AA5C-47D41B65F22B}" name="Column6505" dataDxfId="9890"/>
    <tableColumn id="6522" xr3:uid="{5CC10246-2999-4D0D-A173-C09D22B34034}" name="Column6506" dataDxfId="9889"/>
    <tableColumn id="6523" xr3:uid="{2DB656F8-34BF-4119-8309-2DD7BB45DE1B}" name="Column6507" dataDxfId="9888"/>
    <tableColumn id="6524" xr3:uid="{964D410D-F4A5-4946-A291-A6A67351ABE7}" name="Column6508" dataDxfId="9887"/>
    <tableColumn id="6525" xr3:uid="{2C16DD81-3D92-4745-A807-0E4B80E2B8CF}" name="Column6509" dataDxfId="9886"/>
    <tableColumn id="6526" xr3:uid="{C5659151-6EF9-46EE-986F-2877BA1E2CF2}" name="Column6510" dataDxfId="9885"/>
    <tableColumn id="6527" xr3:uid="{4CAED100-0AB7-4CED-B529-F509FBAAB07A}" name="Column6511" dataDxfId="9884"/>
    <tableColumn id="6528" xr3:uid="{F1DC17D5-AA6E-4BC5-A053-BD6AF1D2EEA8}" name="Column6512" dataDxfId="9883"/>
    <tableColumn id="6529" xr3:uid="{3826449C-074A-4DA7-9207-47AE9825BA0E}" name="Column6513" dataDxfId="9882"/>
    <tableColumn id="6530" xr3:uid="{E3B48675-5C61-4C57-823A-64B5D2A8FC0B}" name="Column6514" dataDxfId="9881"/>
    <tableColumn id="6531" xr3:uid="{6A0A4AA8-F320-4B50-A101-8BC29C379A29}" name="Column6515" dataDxfId="9880"/>
    <tableColumn id="6532" xr3:uid="{09D07F77-BD5F-4C87-A18B-F7F41B8DD445}" name="Column6516" dataDxfId="9879"/>
    <tableColumn id="6533" xr3:uid="{05BF17C8-BECD-4909-B269-FDDE2B1D31C3}" name="Column6517" dataDxfId="9878"/>
    <tableColumn id="6534" xr3:uid="{D45FA0CC-AFD8-457B-B5DC-E9868E9FAB5A}" name="Column6518" dataDxfId="9877"/>
    <tableColumn id="6535" xr3:uid="{E9F54C46-C871-4D3A-9AEB-0F889B450077}" name="Column6519" dataDxfId="9876"/>
    <tableColumn id="6536" xr3:uid="{DD149BA5-3774-44D9-89C3-50B6F85779D3}" name="Column6520" dataDxfId="9875"/>
    <tableColumn id="6537" xr3:uid="{5B246F1D-35E5-4A78-B131-24AE88D0429E}" name="Column6521" dataDxfId="9874"/>
    <tableColumn id="6538" xr3:uid="{6E2E7646-0C61-40DB-9098-2F89EA470C91}" name="Column6522" dataDxfId="9873"/>
    <tableColumn id="6539" xr3:uid="{6FDD36AA-09A1-4505-868D-AF9AC8194754}" name="Column6523" dataDxfId="9872"/>
    <tableColumn id="6540" xr3:uid="{25D97E03-EC38-4D92-9B8F-E9AF3BE2EDB5}" name="Column6524" dataDxfId="9871"/>
    <tableColumn id="6541" xr3:uid="{99139E19-EAE5-407F-ADDB-4F73D8EE6B6B}" name="Column6525" dataDxfId="9870"/>
    <tableColumn id="6542" xr3:uid="{6F31512E-F18F-4131-8C71-4DF55893F0BA}" name="Column6526" dataDxfId="9869"/>
    <tableColumn id="6543" xr3:uid="{324F5C1A-EBD8-407E-8DF2-0883AA777569}" name="Column6527" dataDxfId="9868"/>
    <tableColumn id="6544" xr3:uid="{D8AB13A7-F9A4-4D6A-A9E3-C971E31E9142}" name="Column6528" dataDxfId="9867"/>
    <tableColumn id="6545" xr3:uid="{81420D7F-7EB7-4656-85E9-0A3F66B51130}" name="Column6529" dataDxfId="9866"/>
    <tableColumn id="6546" xr3:uid="{EF7FB77F-D219-4659-B216-644DB839C163}" name="Column6530" dataDxfId="9865"/>
    <tableColumn id="6547" xr3:uid="{33C4FD6E-062F-441E-B904-FBD60F687ADE}" name="Column6531" dataDxfId="9864"/>
    <tableColumn id="6548" xr3:uid="{4943FEDE-E79C-4E10-B92F-B41D8EDF3266}" name="Column6532" dataDxfId="9863"/>
    <tableColumn id="6549" xr3:uid="{0A1013D1-CD45-450A-9DBF-B58D18A8D153}" name="Column6533" dataDxfId="9862"/>
    <tableColumn id="6550" xr3:uid="{4319ABFB-E67D-4FFC-8D6D-5D403CCB0D99}" name="Column6534" dataDxfId="9861"/>
    <tableColumn id="6551" xr3:uid="{572FF5AA-A446-4A8C-B6AD-8A4688AE8161}" name="Column6535" dataDxfId="9860"/>
    <tableColumn id="6552" xr3:uid="{66EBD414-D9FF-46C8-9136-AC0F8C9719F8}" name="Column6536" dataDxfId="9859"/>
    <tableColumn id="6553" xr3:uid="{0737C5C2-4C68-4B78-B0F3-868BDF71C5D6}" name="Column6537" dataDxfId="9858"/>
    <tableColumn id="6554" xr3:uid="{1DA2BFB7-E3DE-4BB3-954E-B4EDFA5F7A6B}" name="Column6538" dataDxfId="9857"/>
    <tableColumn id="6555" xr3:uid="{707917AE-569A-42A2-8A57-BEED4C5FC455}" name="Column6539" dataDxfId="9856"/>
    <tableColumn id="6556" xr3:uid="{C87CD1EE-2222-4D9B-888A-32CE63F5B271}" name="Column6540" dataDxfId="9855"/>
    <tableColumn id="6557" xr3:uid="{F2737E9F-5FFB-4E6F-A633-CA5C58545790}" name="Column6541" dataDxfId="9854"/>
    <tableColumn id="6558" xr3:uid="{1A8B1B3E-3F1C-4C0C-94B1-75A86AA43444}" name="Column6542" dataDxfId="9853"/>
    <tableColumn id="6559" xr3:uid="{77B3A29D-4510-4B42-AD93-9C7886C3B864}" name="Column6543" dataDxfId="9852"/>
    <tableColumn id="6560" xr3:uid="{285479AE-8728-48D8-8B96-D97A97627B93}" name="Column6544" dataDxfId="9851"/>
    <tableColumn id="6561" xr3:uid="{3D6A602B-49B0-4756-9D91-EA127CE3D092}" name="Column6545" dataDxfId="9850"/>
    <tableColumn id="6562" xr3:uid="{C8E14BA2-5595-4B75-84D4-4F679B2BB3F5}" name="Column6546" dataDxfId="9849"/>
    <tableColumn id="6563" xr3:uid="{DC7BF0F4-2EC1-4223-9FCE-012B6CB30B16}" name="Column6547" dataDxfId="9848"/>
    <tableColumn id="6564" xr3:uid="{7DD794ED-9479-4CD8-ADEC-E44C03D0AEDA}" name="Column6548" dataDxfId="9847"/>
    <tableColumn id="6565" xr3:uid="{D990B689-CC58-41A4-9CCE-CA86052176D8}" name="Column6549" dataDxfId="9846"/>
    <tableColumn id="6566" xr3:uid="{FD682A41-F64D-44BF-AEF6-D8236EACB89B}" name="Column6550" dataDxfId="9845"/>
    <tableColumn id="6567" xr3:uid="{A95F4D73-2C78-4A4B-BA7D-B38DE15C4E54}" name="Column6551" dataDxfId="9844"/>
    <tableColumn id="6568" xr3:uid="{54F8486E-A92B-43B3-8EED-415013050517}" name="Column6552" dataDxfId="9843"/>
    <tableColumn id="6569" xr3:uid="{20A59107-0BAF-4F24-BD69-268D6B34061E}" name="Column6553" dataDxfId="9842"/>
    <tableColumn id="6570" xr3:uid="{031884DD-3A8C-4945-AE04-B9AA549B0D88}" name="Column6554" dataDxfId="9841"/>
    <tableColumn id="6571" xr3:uid="{91F7608B-D91E-4321-97E7-43283847A7AC}" name="Column6555" dataDxfId="9840"/>
    <tableColumn id="6572" xr3:uid="{B45230A5-7A0B-4FC8-80F2-D6784D6C334D}" name="Column6556" dataDxfId="9839"/>
    <tableColumn id="6573" xr3:uid="{46A64B71-18F3-4036-9BC1-077D6352E758}" name="Column6557" dataDxfId="9838"/>
    <tableColumn id="6574" xr3:uid="{9322B6A1-FE2A-4A16-BC31-AEDEA2AB25DA}" name="Column6558" dataDxfId="9837"/>
    <tableColumn id="6575" xr3:uid="{9BEBF686-5CB4-464C-A61E-B4B71860FFD2}" name="Column6559" dataDxfId="9836"/>
    <tableColumn id="6576" xr3:uid="{09842A49-9AE1-4C16-93B9-A93C823B27A0}" name="Column6560" dataDxfId="9835"/>
    <tableColumn id="6577" xr3:uid="{E8340F80-D3E2-4436-B87D-021717DF4D10}" name="Column6561" dataDxfId="9834"/>
    <tableColumn id="6578" xr3:uid="{53203B4A-F234-466C-BAEA-78E94A66D266}" name="Column6562" dataDxfId="9833"/>
    <tableColumn id="6579" xr3:uid="{D545AEEB-7088-419A-BC5B-ACF577F4CF15}" name="Column6563" dataDxfId="9832"/>
    <tableColumn id="6580" xr3:uid="{44E0563E-78C1-4AFB-A762-F96B53220029}" name="Column6564" dataDxfId="9831"/>
    <tableColumn id="6581" xr3:uid="{D1143BBE-E231-4FA4-BDDA-CE948EB0A890}" name="Column6565" dataDxfId="9830"/>
    <tableColumn id="6582" xr3:uid="{3ADA4310-4AD1-46FC-86DC-57E6E9EB3DA5}" name="Column6566" dataDxfId="9829"/>
    <tableColumn id="6583" xr3:uid="{65CAD4B3-87A3-46EA-911C-660D2F7EE01C}" name="Column6567" dataDxfId="9828"/>
    <tableColumn id="6584" xr3:uid="{E536982C-DB66-4A82-A975-AFFE318520BA}" name="Column6568" dataDxfId="9827"/>
    <tableColumn id="6585" xr3:uid="{042CACE5-8758-407D-B9C3-7DCFA31F13DC}" name="Column6569" dataDxfId="9826"/>
    <tableColumn id="6586" xr3:uid="{EC470062-AAC6-4759-8FD2-27B340525BF2}" name="Column6570" dataDxfId="9825"/>
    <tableColumn id="6587" xr3:uid="{65FA6E95-8FE1-4D48-88A2-DEE29E5E498B}" name="Column6571" dataDxfId="9824"/>
    <tableColumn id="6588" xr3:uid="{F74B01F3-AB14-4F2D-A860-96624185591D}" name="Column6572" dataDxfId="9823"/>
    <tableColumn id="6589" xr3:uid="{7C470DED-F9CF-4F39-8D90-1A438DD04790}" name="Column6573" dataDxfId="9822"/>
    <tableColumn id="6590" xr3:uid="{7FD39C11-5921-4EDD-B5B1-855644EC015F}" name="Column6574" dataDxfId="9821"/>
    <tableColumn id="6591" xr3:uid="{BFBBE7DC-223F-42FE-AB00-36C1B7F78E1C}" name="Column6575" dataDxfId="9820"/>
    <tableColumn id="6592" xr3:uid="{7693197D-A0DD-4C57-83A6-1929FB420904}" name="Column6576" dataDxfId="9819"/>
    <tableColumn id="6593" xr3:uid="{CC736591-D1AC-48D9-8FD2-FEF9B5A4A8C5}" name="Column6577" dataDxfId="9818"/>
    <tableColumn id="6594" xr3:uid="{E756732A-27BB-4883-B4CE-7E4F983497BC}" name="Column6578" dataDxfId="9817"/>
    <tableColumn id="6595" xr3:uid="{35E3048F-1738-4AF4-BDF2-1476EA607397}" name="Column6579" dataDxfId="9816"/>
    <tableColumn id="6596" xr3:uid="{2FE85974-D38B-4AB4-BD70-E3E87C88701A}" name="Column6580" dataDxfId="9815"/>
    <tableColumn id="6597" xr3:uid="{048F3E11-EBA8-488B-AC94-F6E3F4E1C551}" name="Column6581" dataDxfId="9814"/>
    <tableColumn id="6598" xr3:uid="{42CE53AB-24F3-4735-BE19-293BF0CD100E}" name="Column6582" dataDxfId="9813"/>
    <tableColumn id="6599" xr3:uid="{FC29459F-F080-4A1F-AAA6-5BE7FC96DF73}" name="Column6583" dataDxfId="9812"/>
    <tableColumn id="6600" xr3:uid="{25716C3D-8EF1-46D0-828B-90EB9F33401E}" name="Column6584" dataDxfId="9811"/>
    <tableColumn id="6601" xr3:uid="{6015BF69-BD77-4954-8216-E202D6D989AC}" name="Column6585" dataDxfId="9810"/>
    <tableColumn id="6602" xr3:uid="{E9D1D8C6-6364-4C8C-83E4-994A23E938AA}" name="Column6586" dataDxfId="9809"/>
    <tableColumn id="6603" xr3:uid="{0B6F965A-D309-40A9-AADF-F0539CF51A07}" name="Column6587" dataDxfId="9808"/>
    <tableColumn id="6604" xr3:uid="{C3A3E47A-36F7-41D6-ABF7-49EFEBAFC353}" name="Column6588" dataDxfId="9807"/>
    <tableColumn id="6605" xr3:uid="{E1D5F053-3019-4D2E-B88D-0D23B546A9B5}" name="Column6589" dataDxfId="9806"/>
    <tableColumn id="6606" xr3:uid="{1BF0DCE4-BCBC-4F2A-B397-BFCA82F5EBAA}" name="Column6590" dataDxfId="9805"/>
    <tableColumn id="6607" xr3:uid="{29753C83-F4D7-47FC-9580-3E4EA2BAD022}" name="Column6591" dataDxfId="9804"/>
    <tableColumn id="6608" xr3:uid="{1E7BC179-76BC-4BEC-9931-9C8B5589F280}" name="Column6592" dataDxfId="9803"/>
    <tableColumn id="6609" xr3:uid="{A40BAFF7-AC20-4F34-A5BA-1D38A9AF8C3C}" name="Column6593" dataDxfId="9802"/>
    <tableColumn id="6610" xr3:uid="{CA0BAE42-4DBF-4C26-A90D-181F5B2FFA86}" name="Column6594" dataDxfId="9801"/>
    <tableColumn id="6611" xr3:uid="{72377FD0-01F0-4325-9025-55C9CDF6801B}" name="Column6595" dataDxfId="9800"/>
    <tableColumn id="6612" xr3:uid="{68B13521-F7CD-424E-BF6A-6ACCB30C24AC}" name="Column6596" dataDxfId="9799"/>
    <tableColumn id="6613" xr3:uid="{86C8FA0F-D62F-473B-989A-CEB4B10C2117}" name="Column6597" dataDxfId="9798"/>
    <tableColumn id="6614" xr3:uid="{35161D95-E99F-40B5-A997-60173C3AF0BE}" name="Column6598" dataDxfId="9797"/>
    <tableColumn id="6615" xr3:uid="{E4DB8F8B-45F1-4668-9090-E01E6966AD5C}" name="Column6599" dataDxfId="9796"/>
    <tableColumn id="6616" xr3:uid="{C8B2F317-9CB4-414D-A30D-8D8127B59042}" name="Column6600" dataDxfId="9795"/>
    <tableColumn id="6617" xr3:uid="{B8ACBD39-38E2-4F01-B310-C47A2EE7F8EF}" name="Column6601" dataDxfId="9794"/>
    <tableColumn id="6618" xr3:uid="{B56FB0F2-0EFF-4AA4-BAAD-05B0F3E7D7FE}" name="Column6602" dataDxfId="9793"/>
    <tableColumn id="6619" xr3:uid="{82F83370-B1F7-4EF3-9EDA-AE4FADBB0062}" name="Column6603" dataDxfId="9792"/>
    <tableColumn id="6620" xr3:uid="{940C0E71-DBFF-475A-8FAE-46E0373A037A}" name="Column6604" dataDxfId="9791"/>
    <tableColumn id="6621" xr3:uid="{A909294F-EF83-4399-81F6-BC632B9A4B96}" name="Column6605" dataDxfId="9790"/>
    <tableColumn id="6622" xr3:uid="{B5E77752-CED1-487E-85F4-71DC20061B36}" name="Column6606" dataDxfId="9789"/>
    <tableColumn id="6623" xr3:uid="{F1169164-5F17-4B5F-BF9F-F44F2A1117B3}" name="Column6607" dataDxfId="9788"/>
    <tableColumn id="6624" xr3:uid="{7BB62F84-1B05-449D-B29B-B67B80E30791}" name="Column6608" dataDxfId="9787"/>
    <tableColumn id="6625" xr3:uid="{91ADA71A-B510-4AD6-ACED-81858D57BBC5}" name="Column6609" dataDxfId="9786"/>
    <tableColumn id="6626" xr3:uid="{6E44D852-F689-4384-9655-D897BDEFE6C6}" name="Column6610" dataDxfId="9785"/>
    <tableColumn id="6627" xr3:uid="{56A6F275-55D5-4546-9EF5-5C0799697FAE}" name="Column6611" dataDxfId="9784"/>
    <tableColumn id="6628" xr3:uid="{A217E25F-486C-4EF3-BEB1-0005CB2D8F1B}" name="Column6612" dataDxfId="9783"/>
    <tableColumn id="6629" xr3:uid="{168EA613-C5F1-46C4-8883-8C195A14A91A}" name="Column6613" dataDxfId="9782"/>
    <tableColumn id="6630" xr3:uid="{1DFD2C12-A9BC-47DC-B8DD-2DC5E406DFD4}" name="Column6614" dataDxfId="9781"/>
    <tableColumn id="6631" xr3:uid="{9C3639F7-5F97-4BD1-83EC-D078793A2F06}" name="Column6615" dataDxfId="9780"/>
    <tableColumn id="6632" xr3:uid="{CBC96B18-4A21-4019-95A2-19A5CE2556F8}" name="Column6616" dataDxfId="9779"/>
    <tableColumn id="6633" xr3:uid="{37AD176B-1D67-4294-B2A9-A28EB07D46A0}" name="Column6617" dataDxfId="9778"/>
    <tableColumn id="6634" xr3:uid="{CE49BC27-52CB-425E-9827-01BD32BD026A}" name="Column6618" dataDxfId="9777"/>
    <tableColumn id="6635" xr3:uid="{A6E0C46E-ED5F-41BC-9F65-C686E0BA96E8}" name="Column6619" dataDxfId="9776"/>
    <tableColumn id="6636" xr3:uid="{D190BA7B-94AC-4B22-AC4F-44552871D177}" name="Column6620" dataDxfId="9775"/>
    <tableColumn id="6637" xr3:uid="{6F801621-5AA4-4F20-B6A6-9878F5AE415C}" name="Column6621" dataDxfId="9774"/>
    <tableColumn id="6638" xr3:uid="{68794E0D-A282-496E-A551-A8D0157E4FB7}" name="Column6622" dataDxfId="9773"/>
    <tableColumn id="6639" xr3:uid="{9EC64F3B-177F-418A-BA39-4FB80B284A6C}" name="Column6623" dataDxfId="9772"/>
    <tableColumn id="6640" xr3:uid="{B92AE67C-ACCC-4FF0-B22B-BE31F4E3985A}" name="Column6624" dataDxfId="9771"/>
    <tableColumn id="6641" xr3:uid="{9D184BA5-B39C-4FF4-A910-B2E25535F904}" name="Column6625" dataDxfId="9770"/>
    <tableColumn id="6642" xr3:uid="{61572E00-739C-4FFF-80F0-1FABC9C44A21}" name="Column6626" dataDxfId="9769"/>
    <tableColumn id="6643" xr3:uid="{254F7686-FAC2-4A78-8075-A383ADE2CE6B}" name="Column6627" dataDxfId="9768"/>
    <tableColumn id="6644" xr3:uid="{EE2FAB1F-7B65-4A34-9AAD-49C34D013864}" name="Column6628" dataDxfId="9767"/>
    <tableColumn id="6645" xr3:uid="{131C5752-9981-4E8F-BF32-33EF31007BA2}" name="Column6629" dataDxfId="9766"/>
    <tableColumn id="6646" xr3:uid="{E0913114-A92C-44AD-9A80-96DD84E47AAD}" name="Column6630" dataDxfId="9765"/>
    <tableColumn id="6647" xr3:uid="{BF89A8FF-EB1E-49F3-8CE1-69337119C2C0}" name="Column6631" dataDxfId="9764"/>
    <tableColumn id="6648" xr3:uid="{AD323120-7C61-4982-8DE9-7A7280363A83}" name="Column6632" dataDxfId="9763"/>
    <tableColumn id="6649" xr3:uid="{C39CAFDB-3194-4C61-AD98-3BACF0E33DFE}" name="Column6633" dataDxfId="9762"/>
    <tableColumn id="6650" xr3:uid="{3999E2CD-86C5-483C-AB68-95BC6FCC70D5}" name="Column6634" dataDxfId="9761"/>
    <tableColumn id="6651" xr3:uid="{0D80663A-E529-4058-809B-096525A22436}" name="Column6635" dataDxfId="9760"/>
    <tableColumn id="6652" xr3:uid="{CBC3C2C9-FA8C-4972-8371-BEC3B93E9914}" name="Column6636" dataDxfId="9759"/>
    <tableColumn id="6653" xr3:uid="{784820D2-FB0F-4BE1-9EA7-AB266C2ECB02}" name="Column6637" dataDxfId="9758"/>
    <tableColumn id="6654" xr3:uid="{B8C453F8-7974-4340-A8C7-5A0F2B59FDD7}" name="Column6638" dataDxfId="9757"/>
    <tableColumn id="6655" xr3:uid="{F71588D5-9C9C-4593-A651-5CDB0D57A5FC}" name="Column6639" dataDxfId="9756"/>
    <tableColumn id="6656" xr3:uid="{06CB9410-F200-4F55-B1FB-69369A3BB9CC}" name="Column6640" dataDxfId="9755"/>
    <tableColumn id="6657" xr3:uid="{65490E6E-66DE-46AC-A9A5-1664EE91A8ED}" name="Column6641" dataDxfId="9754"/>
    <tableColumn id="6658" xr3:uid="{38B0540E-7A6B-4C82-94A7-6DBCB57AEC4B}" name="Column6642" dataDxfId="9753"/>
    <tableColumn id="6659" xr3:uid="{887FA47A-880B-42A0-A4E0-4F83EC7AF2D7}" name="Column6643" dataDxfId="9752"/>
    <tableColumn id="6660" xr3:uid="{EF244640-781A-433E-9F75-8FB436D48524}" name="Column6644" dataDxfId="9751"/>
    <tableColumn id="6661" xr3:uid="{78FBFB0D-ED64-4D96-8F6B-F313DA7BC594}" name="Column6645" dataDxfId="9750"/>
    <tableColumn id="6662" xr3:uid="{CE796B36-0592-413C-A7F7-64B54C7E1371}" name="Column6646" dataDxfId="9749"/>
    <tableColumn id="6663" xr3:uid="{2BD4CBA6-AB2A-410D-8DD0-76C047D3B583}" name="Column6647" dataDxfId="9748"/>
    <tableColumn id="6664" xr3:uid="{C910E907-715A-4E62-9D31-83A7DC68D5C1}" name="Column6648" dataDxfId="9747"/>
    <tableColumn id="6665" xr3:uid="{CA4E1390-98B7-4A90-BA10-77C6D80099B6}" name="Column6649" dataDxfId="9746"/>
    <tableColumn id="6666" xr3:uid="{F35F3569-F3A0-4555-B274-480B5C115907}" name="Column6650" dataDxfId="9745"/>
    <tableColumn id="6667" xr3:uid="{077BC862-401B-4B8F-A430-5E30CFD0FBBB}" name="Column6651" dataDxfId="9744"/>
    <tableColumn id="6668" xr3:uid="{ACA5DF3A-B2B8-4C61-86FD-52BBBE4EDCD6}" name="Column6652" dataDxfId="9743"/>
    <tableColumn id="6669" xr3:uid="{9EFC0E9D-ED2D-4BBC-BC00-0724DB599F6E}" name="Column6653" dataDxfId="9742"/>
    <tableColumn id="6670" xr3:uid="{AC07A90F-0A87-4880-870C-F2E3D7A28305}" name="Column6654" dataDxfId="9741"/>
    <tableColumn id="6671" xr3:uid="{17123EB1-834D-4682-A97D-16DE5FDFB720}" name="Column6655" dataDxfId="9740"/>
    <tableColumn id="6672" xr3:uid="{611831F8-F0F8-40D6-9C5A-6E6B631EB9D4}" name="Column6656" dataDxfId="9739"/>
    <tableColumn id="6673" xr3:uid="{814D14D0-4851-470F-B686-F03FC8DB6D48}" name="Column6657" dataDxfId="9738"/>
    <tableColumn id="6674" xr3:uid="{A34FEE5D-1209-4A9F-BEBB-5FA172FF2C40}" name="Column6658" dataDxfId="9737"/>
    <tableColumn id="6675" xr3:uid="{70C082D7-4ED4-4698-9A2F-143CE05916DE}" name="Column6659" dataDxfId="9736"/>
    <tableColumn id="6676" xr3:uid="{E50D8F47-FFB8-49B9-9384-661F288BB4C1}" name="Column6660" dataDxfId="9735"/>
    <tableColumn id="6677" xr3:uid="{BB220170-EF52-41E4-ACD1-CA23F23D1C39}" name="Column6661" dataDxfId="9734"/>
    <tableColumn id="6678" xr3:uid="{F5CBEB86-05A8-4BDA-9B56-4583FACABF92}" name="Column6662" dataDxfId="9733"/>
    <tableColumn id="6679" xr3:uid="{CCEFC09B-D815-4D90-BFF6-51D844D184D4}" name="Column6663" dataDxfId="9732"/>
    <tableColumn id="6680" xr3:uid="{DC799990-2F4D-443A-A8AC-BDFAAA234975}" name="Column6664" dataDxfId="9731"/>
    <tableColumn id="6681" xr3:uid="{E657EF24-6083-467F-BE64-DF4A64D64DE0}" name="Column6665" dataDxfId="9730"/>
    <tableColumn id="6682" xr3:uid="{9A765B14-0FA0-48B3-B960-680359DD4408}" name="Column6666" dataDxfId="9729"/>
    <tableColumn id="6683" xr3:uid="{0FD31D92-A82F-45E8-A014-24210D5D6CE7}" name="Column6667" dataDxfId="9728"/>
    <tableColumn id="6684" xr3:uid="{7994C451-4B52-4170-ACBB-ED8B2B692F42}" name="Column6668" dataDxfId="9727"/>
    <tableColumn id="6685" xr3:uid="{F78672F4-F9B5-4D47-A0DE-18DE792F11FF}" name="Column6669" dataDxfId="9726"/>
    <tableColumn id="6686" xr3:uid="{66CD0F69-3A84-4C55-A371-993A8687C6A0}" name="Column6670" dataDxfId="9725"/>
    <tableColumn id="6687" xr3:uid="{8566C3B7-2FAB-4813-B24C-0DFAAC64CCF0}" name="Column6671" dataDxfId="9724"/>
    <tableColumn id="6688" xr3:uid="{E6910FC0-C559-4978-B6CE-09B61F5DA95A}" name="Column6672" dataDxfId="9723"/>
    <tableColumn id="6689" xr3:uid="{1298BD01-B720-4B77-98C4-510E9C55F70D}" name="Column6673" dataDxfId="9722"/>
    <tableColumn id="6690" xr3:uid="{C1A1EB16-6A56-4192-A4D9-03956F5B4AD0}" name="Column6674" dataDxfId="9721"/>
    <tableColumn id="6691" xr3:uid="{64ED1815-5417-4930-AE2F-41E3904CD457}" name="Column6675" dataDxfId="9720"/>
    <tableColumn id="6692" xr3:uid="{806E279E-9847-47A7-AA3B-74356E891178}" name="Column6676" dataDxfId="9719"/>
    <tableColumn id="6693" xr3:uid="{65231698-9581-4C83-94BC-7E399261B5E9}" name="Column6677" dataDxfId="9718"/>
    <tableColumn id="6694" xr3:uid="{E8717A9C-7364-4DCD-ACAE-47C034795152}" name="Column6678" dataDxfId="9717"/>
    <tableColumn id="6695" xr3:uid="{90280C05-29FE-41C0-88A5-0011D6A88EAD}" name="Column6679" dataDxfId="9716"/>
    <tableColumn id="6696" xr3:uid="{6C7308C4-6DCA-4306-9903-2F3338DFCDBF}" name="Column6680" dataDxfId="9715"/>
    <tableColumn id="6697" xr3:uid="{7F52136D-F27E-4ACD-AD84-6648655C3501}" name="Column6681" dataDxfId="9714"/>
    <tableColumn id="6698" xr3:uid="{F46D857B-57C4-4537-8F1B-E8A1C7A569FA}" name="Column6682" dataDxfId="9713"/>
    <tableColumn id="6699" xr3:uid="{A560DD39-CF4B-483A-BD75-AB18981DBD84}" name="Column6683" dataDxfId="9712"/>
    <tableColumn id="6700" xr3:uid="{34C930F9-9466-4701-8A07-779FCF1F4F1A}" name="Column6684" dataDxfId="9711"/>
    <tableColumn id="6701" xr3:uid="{57F38E2E-9AA5-4A63-8E2D-3B37DC733C94}" name="Column6685" dataDxfId="9710"/>
    <tableColumn id="6702" xr3:uid="{0D6ED8AC-98F1-4294-A8B9-12F9901CC8F5}" name="Column6686" dataDxfId="9709"/>
    <tableColumn id="6703" xr3:uid="{AD245838-8BB8-4526-B931-06BE244BA295}" name="Column6687" dataDxfId="9708"/>
    <tableColumn id="6704" xr3:uid="{B454C5EE-742C-4622-A6BF-9A8A2467C12A}" name="Column6688" dataDxfId="9707"/>
    <tableColumn id="6705" xr3:uid="{A538DB72-EA10-4D57-A97B-373A743F7A3C}" name="Column6689" dataDxfId="9706"/>
    <tableColumn id="6706" xr3:uid="{1DF812AB-C7F7-456E-AE70-292FA7EED063}" name="Column6690" dataDxfId="9705"/>
    <tableColumn id="6707" xr3:uid="{3D56284E-1709-43BB-BD0A-EE522EEB56B2}" name="Column6691" dataDxfId="9704"/>
    <tableColumn id="6708" xr3:uid="{85826BF7-ADE3-4F79-81E3-8C3A8AD49226}" name="Column6692" dataDxfId="9703"/>
    <tableColumn id="6709" xr3:uid="{08EF020F-879D-4541-81C2-E8C261A7D53C}" name="Column6693" dataDxfId="9702"/>
    <tableColumn id="6710" xr3:uid="{5393B2EE-30A7-4CD6-B339-B918411DDF36}" name="Column6694" dataDxfId="9701"/>
    <tableColumn id="6711" xr3:uid="{A17F1FE2-10D8-4DBD-91B9-0A6A360DAFC1}" name="Column6695" dataDxfId="9700"/>
    <tableColumn id="6712" xr3:uid="{24154F6C-54C9-4AB6-B413-90BCBF6E6C50}" name="Column6696" dataDxfId="9699"/>
    <tableColumn id="6713" xr3:uid="{289D7441-BF89-48B2-91BE-8C45EA56ACE4}" name="Column6697" dataDxfId="9698"/>
    <tableColumn id="6714" xr3:uid="{18DF694C-377C-43A2-A0A2-BF92C69EAFC5}" name="Column6698" dataDxfId="9697"/>
    <tableColumn id="6715" xr3:uid="{2F485EC6-DF5A-4CF0-8A03-6F1A0DAA881A}" name="Column6699" dataDxfId="9696"/>
    <tableColumn id="6716" xr3:uid="{6F92F510-4F71-48C4-BED7-3AAA25202F7D}" name="Column6700" dataDxfId="9695"/>
    <tableColumn id="6717" xr3:uid="{63ABAC58-5CB3-438E-82FD-191AAB9F5A20}" name="Column6701" dataDxfId="9694"/>
    <tableColumn id="6718" xr3:uid="{C87E4F5F-B7B4-4799-A057-0FFC7B264898}" name="Column6702" dataDxfId="9693"/>
    <tableColumn id="6719" xr3:uid="{FFFAF76D-6A96-49AE-95E9-CDD0A705074F}" name="Column6703" dataDxfId="9692"/>
    <tableColumn id="6720" xr3:uid="{97081F36-BCF3-40B7-892A-E3A1C7634F11}" name="Column6704" dataDxfId="9691"/>
    <tableColumn id="6721" xr3:uid="{D6AC2BCA-1A09-4B79-B629-759B191017FC}" name="Column6705" dataDxfId="9690"/>
    <tableColumn id="6722" xr3:uid="{6D86B263-5A8B-428C-8459-22E0E7DB4D05}" name="Column6706" dataDxfId="9689"/>
    <tableColumn id="6723" xr3:uid="{1FB09008-0EE3-4D68-832A-4AADC9774FDB}" name="Column6707" dataDxfId="9688"/>
    <tableColumn id="6724" xr3:uid="{2FEEF301-39E1-4170-8F0D-711ABC0918C9}" name="Column6708" dataDxfId="9687"/>
    <tableColumn id="6725" xr3:uid="{84702113-F3B3-4E6B-A2AC-C388A222C4AC}" name="Column6709" dataDxfId="9686"/>
    <tableColumn id="6726" xr3:uid="{FFB069B6-87B6-4A42-BCFC-9B005854F9A1}" name="Column6710" dataDxfId="9685"/>
    <tableColumn id="6727" xr3:uid="{E567981C-5389-4326-A22D-7C81A4CB5357}" name="Column6711" dataDxfId="9684"/>
    <tableColumn id="6728" xr3:uid="{7AF5F134-99A8-45F4-AF58-9B9B352C6404}" name="Column6712" dataDxfId="9683"/>
    <tableColumn id="6729" xr3:uid="{35AE8C3D-79B0-48E4-858E-9AC4745E2F7D}" name="Column6713" dataDxfId="9682"/>
    <tableColumn id="6730" xr3:uid="{CDF6A4A4-DC8D-440F-86CF-7757E2D7A814}" name="Column6714" dataDxfId="9681"/>
    <tableColumn id="6731" xr3:uid="{56D9A886-4858-4962-82D2-5BC272CE1944}" name="Column6715" dataDxfId="9680"/>
    <tableColumn id="6732" xr3:uid="{D1CBFE66-9ADB-45E3-B1A5-9A7585B216AF}" name="Column6716" dataDxfId="9679"/>
    <tableColumn id="6733" xr3:uid="{68A1D578-B245-494F-88FB-B12CD3B0358C}" name="Column6717" dataDxfId="9678"/>
    <tableColumn id="6734" xr3:uid="{4D701E22-F861-4FEC-8961-EA1468575E59}" name="Column6718" dataDxfId="9677"/>
    <tableColumn id="6735" xr3:uid="{A2DAA2C0-5AE3-4E00-AF0E-E2AAED8982BA}" name="Column6719" dataDxfId="9676"/>
    <tableColumn id="6736" xr3:uid="{F2DF4716-EB86-4462-8E45-5EC823AD0894}" name="Column6720" dataDxfId="9675"/>
    <tableColumn id="6737" xr3:uid="{8D1401F4-3F43-4345-A1CE-CD0BC1F2ED1A}" name="Column6721" dataDxfId="9674"/>
    <tableColumn id="6738" xr3:uid="{33D1C260-0CC7-4B56-903B-F4BF78FBA9E3}" name="Column6722" dataDxfId="9673"/>
    <tableColumn id="6739" xr3:uid="{32B74458-08B8-4120-B190-8464823DC353}" name="Column6723" dataDxfId="9672"/>
    <tableColumn id="6740" xr3:uid="{4BBEFDB6-1456-487B-B94B-C1303503E62A}" name="Column6724" dataDxfId="9671"/>
    <tableColumn id="6741" xr3:uid="{CD0E7984-476D-4CF4-9F67-904375311EB8}" name="Column6725" dataDxfId="9670"/>
    <tableColumn id="6742" xr3:uid="{2F0F3E63-543E-489E-B105-1954AF53980B}" name="Column6726" dataDxfId="9669"/>
    <tableColumn id="6743" xr3:uid="{4D3CBC7F-46F8-4E9B-A1E3-643BFE687DAD}" name="Column6727" dataDxfId="9668"/>
    <tableColumn id="6744" xr3:uid="{D309BBE3-ABA7-4BE6-8434-D7CD1CC3F445}" name="Column6728" dataDxfId="9667"/>
    <tableColumn id="6745" xr3:uid="{471F2198-9E3C-4C24-AA09-C6AFFEE5F547}" name="Column6729" dataDxfId="9666"/>
    <tableColumn id="6746" xr3:uid="{F74F2BF5-71E1-4872-9BD1-2038909CB1C6}" name="Column6730" dataDxfId="9665"/>
    <tableColumn id="6747" xr3:uid="{F271494C-90DF-4E24-A06C-4AABC4DFBE15}" name="Column6731" dataDxfId="9664"/>
    <tableColumn id="6748" xr3:uid="{2EDC98D9-3CBB-4179-862D-A01FADD10BF7}" name="Column6732" dataDxfId="9663"/>
    <tableColumn id="6749" xr3:uid="{B9495911-36E5-4625-9513-BCF581E97D3E}" name="Column6733" dataDxfId="9662"/>
    <tableColumn id="6750" xr3:uid="{77E0D67E-B0AA-45AF-A844-91CC75EAA267}" name="Column6734" dataDxfId="9661"/>
    <tableColumn id="6751" xr3:uid="{B7083607-BE24-4639-B02C-1C74A1B47DC2}" name="Column6735" dataDxfId="9660"/>
    <tableColumn id="6752" xr3:uid="{C501B3F8-6870-49F4-AEDC-13F48EE3D320}" name="Column6736" dataDxfId="9659"/>
    <tableColumn id="6753" xr3:uid="{F9C8326B-9E9E-4381-8B73-69DC2F677B43}" name="Column6737" dataDxfId="9658"/>
    <tableColumn id="6754" xr3:uid="{ECC1AF7E-9699-4D00-92BC-39B34AC1B122}" name="Column6738" dataDxfId="9657"/>
    <tableColumn id="6755" xr3:uid="{709907B6-7E0E-420C-A26A-0FFDAB1596F7}" name="Column6739" dataDxfId="9656"/>
    <tableColumn id="6756" xr3:uid="{BA8AA1FA-DF0F-4BC1-9B93-8D624EF198A3}" name="Column6740" dataDxfId="9655"/>
    <tableColumn id="6757" xr3:uid="{A9184477-C456-40B1-939A-9A5CC4C3D10D}" name="Column6741" dataDxfId="9654"/>
    <tableColumn id="6758" xr3:uid="{3D2D85B3-FF5E-4AF1-9609-1B56FEED00B1}" name="Column6742" dataDxfId="9653"/>
    <tableColumn id="6759" xr3:uid="{7242898F-C92E-44D8-B530-6ACE97663070}" name="Column6743" dataDxfId="9652"/>
    <tableColumn id="6760" xr3:uid="{51D2E57D-0B1A-4976-AE28-48D29E5D9A3F}" name="Column6744" dataDxfId="9651"/>
    <tableColumn id="6761" xr3:uid="{2482C2AC-65AA-4AF6-811E-654B0A528765}" name="Column6745" dataDxfId="9650"/>
    <tableColumn id="6762" xr3:uid="{DB7F510D-B8DB-44FA-A7FB-E4EE2F85A349}" name="Column6746" dataDxfId="9649"/>
    <tableColumn id="6763" xr3:uid="{855DC8FE-D236-462E-AD70-7B2E11437B44}" name="Column6747" dataDxfId="9648"/>
    <tableColumn id="6764" xr3:uid="{620C73E4-9B78-4BFD-BD42-E32408AC5278}" name="Column6748" dataDxfId="9647"/>
    <tableColumn id="6765" xr3:uid="{3AC3DC93-057C-407A-9C41-ED8F0C0BD781}" name="Column6749" dataDxfId="9646"/>
    <tableColumn id="6766" xr3:uid="{533623F4-5BF8-4DAA-BA13-00F42967566F}" name="Column6750" dataDxfId="9645"/>
    <tableColumn id="6767" xr3:uid="{5F338F4C-FF66-45E4-842D-DC9A97FDD064}" name="Column6751" dataDxfId="9644"/>
    <tableColumn id="6768" xr3:uid="{67824FAF-762F-4D97-9051-4561F6C01909}" name="Column6752" dataDxfId="9643"/>
    <tableColumn id="6769" xr3:uid="{98437409-8291-4411-BA20-6AEC1ADC83A7}" name="Column6753" dataDxfId="9642"/>
    <tableColumn id="6770" xr3:uid="{26BB1232-E81B-49AA-BE81-6ACE5C571677}" name="Column6754" dataDxfId="9641"/>
    <tableColumn id="6771" xr3:uid="{8F1C625D-A20B-4A57-80DE-A5868A9B12B3}" name="Column6755" dataDxfId="9640"/>
    <tableColumn id="6772" xr3:uid="{3949AC8C-484F-4619-A88E-F4091EF87AB7}" name="Column6756" dataDxfId="9639"/>
    <tableColumn id="6773" xr3:uid="{F7195DB1-A8E4-44F0-B5D7-27D97B840A71}" name="Column6757" dataDxfId="9638"/>
    <tableColumn id="6774" xr3:uid="{7A23E463-CECA-4D1A-93C3-5410E1C58BC4}" name="Column6758" dataDxfId="9637"/>
    <tableColumn id="6775" xr3:uid="{308A2FC6-BE14-4DCD-BE81-B407818B3B34}" name="Column6759" dataDxfId="9636"/>
    <tableColumn id="6776" xr3:uid="{07E539B2-520C-4264-A487-C6716F80B80D}" name="Column6760" dataDxfId="9635"/>
    <tableColumn id="6777" xr3:uid="{733A461E-959B-49E2-8CF8-35AC2ABD00D9}" name="Column6761" dataDxfId="9634"/>
    <tableColumn id="6778" xr3:uid="{16A23B71-73EF-463E-9875-03EE393AAE3C}" name="Column6762" dataDxfId="9633"/>
    <tableColumn id="6779" xr3:uid="{B6E59360-8BB1-47B5-830D-101D42890D97}" name="Column6763" dataDxfId="9632"/>
    <tableColumn id="6780" xr3:uid="{780AC8BB-CD73-487E-BE78-B22E638C93F9}" name="Column6764" dataDxfId="9631"/>
    <tableColumn id="6781" xr3:uid="{DDB386DD-1F22-4D98-93C9-AF54EDA72009}" name="Column6765" dataDxfId="9630"/>
    <tableColumn id="6782" xr3:uid="{56615B9C-BC6C-4FF7-8E59-5F893AA017B8}" name="Column6766" dataDxfId="9629"/>
    <tableColumn id="6783" xr3:uid="{EBC987A9-5FFA-4C22-B40C-3457839E47D5}" name="Column6767" dataDxfId="9628"/>
    <tableColumn id="6784" xr3:uid="{7C0FF800-5093-4BB8-978C-EB363BDF6250}" name="Column6768" dataDxfId="9627"/>
    <tableColumn id="6785" xr3:uid="{0C58F3DC-266C-4B1F-98B3-4EA975433FE1}" name="Column6769" dataDxfId="9626"/>
    <tableColumn id="6786" xr3:uid="{EDB8968B-CD78-4511-A2FC-73AE6F111314}" name="Column6770" dataDxfId="9625"/>
    <tableColumn id="6787" xr3:uid="{943F2D88-11A2-4208-A892-1A9A47B6494B}" name="Column6771" dataDxfId="9624"/>
    <tableColumn id="6788" xr3:uid="{81E555C0-DAC1-4F31-83A1-AF0312AEB8F3}" name="Column6772" dataDxfId="9623"/>
    <tableColumn id="6789" xr3:uid="{C53A62D9-C342-4705-BD99-67AAC36C9ADA}" name="Column6773" dataDxfId="9622"/>
    <tableColumn id="6790" xr3:uid="{073DE397-AF50-44FE-B92C-65FD4E226AE9}" name="Column6774" dataDxfId="9621"/>
    <tableColumn id="6791" xr3:uid="{9ABE9D3B-A5BF-4572-BA82-F1028748FC61}" name="Column6775" dataDxfId="9620"/>
    <tableColumn id="6792" xr3:uid="{79E493B0-E971-4C7E-9688-323FA6F16202}" name="Column6776" dataDxfId="9619"/>
    <tableColumn id="6793" xr3:uid="{EECF0D85-E055-4EAB-9421-E4C9F16357F5}" name="Column6777" dataDxfId="9618"/>
    <tableColumn id="6794" xr3:uid="{2DA16245-3625-44CC-A035-A666B6D4E65C}" name="Column6778" dataDxfId="9617"/>
    <tableColumn id="6795" xr3:uid="{126934A0-9FF5-43F3-9BFC-CE611115B46F}" name="Column6779" dataDxfId="9616"/>
    <tableColumn id="6796" xr3:uid="{84E5C6CD-65AF-4FC1-911A-7458B1322C7D}" name="Column6780" dataDxfId="9615"/>
    <tableColumn id="6797" xr3:uid="{40614AB2-AB07-4752-AE44-5AC5317EB8DF}" name="Column6781" dataDxfId="9614"/>
    <tableColumn id="6798" xr3:uid="{CC3268E0-AD12-4DBA-AA94-A2E4697C9F28}" name="Column6782" dataDxfId="9613"/>
    <tableColumn id="6799" xr3:uid="{43AD2E77-B197-4B51-904B-F45D5EF216F7}" name="Column6783" dataDxfId="9612"/>
    <tableColumn id="6800" xr3:uid="{4DE4A42B-81CD-4098-8973-A2937ED746E3}" name="Column6784" dataDxfId="9611"/>
    <tableColumn id="6801" xr3:uid="{FBABB18A-9AE4-40B4-B991-9F9B8438A472}" name="Column6785" dataDxfId="9610"/>
    <tableColumn id="6802" xr3:uid="{0F145C2F-E0E3-4D07-A9A8-459840A4A85E}" name="Column6786" dataDxfId="9609"/>
    <tableColumn id="6803" xr3:uid="{12D6A52E-D240-4BF9-AB79-215429A02992}" name="Column6787" dataDxfId="9608"/>
    <tableColumn id="6804" xr3:uid="{B0C78757-84A5-49F3-8888-6CE81B0CF92D}" name="Column6788" dataDxfId="9607"/>
    <tableColumn id="6805" xr3:uid="{255EDD82-11F3-40AA-8479-1F22DEF348BA}" name="Column6789" dataDxfId="9606"/>
    <tableColumn id="6806" xr3:uid="{D11E8B07-93FA-4BAE-AC02-EEB438F90966}" name="Column6790" dataDxfId="9605"/>
    <tableColumn id="6807" xr3:uid="{660723BC-181B-4E69-819D-C7E930256D06}" name="Column6791" dataDxfId="9604"/>
    <tableColumn id="6808" xr3:uid="{102ECCDC-DAE1-48E2-8816-B834C92750E4}" name="Column6792" dataDxfId="9603"/>
    <tableColumn id="6809" xr3:uid="{70D7B1C0-C274-428B-AF89-A28F47EFAE79}" name="Column6793" dataDxfId="9602"/>
    <tableColumn id="6810" xr3:uid="{FA78942D-251A-4852-BD04-C80CE0D424B4}" name="Column6794" dataDxfId="9601"/>
    <tableColumn id="6811" xr3:uid="{81A3C49A-615D-48EC-A647-013DA7095649}" name="Column6795" dataDxfId="9600"/>
    <tableColumn id="6812" xr3:uid="{4DA6FB5C-E174-4803-ACCA-BC2E12981913}" name="Column6796" dataDxfId="9599"/>
    <tableColumn id="6813" xr3:uid="{D1D623AE-1141-4BF8-B4AC-6E8058CA66F2}" name="Column6797" dataDxfId="9598"/>
    <tableColumn id="6814" xr3:uid="{70736984-95F0-4313-95E5-C9288FFD02CB}" name="Column6798" dataDxfId="9597"/>
    <tableColumn id="6815" xr3:uid="{C31060BB-112F-439E-96FC-27F397CD08E4}" name="Column6799" dataDxfId="9596"/>
    <tableColumn id="6816" xr3:uid="{5AB72E36-2E50-46EF-B727-7A6F35D71254}" name="Column6800" dataDxfId="9595"/>
    <tableColumn id="6817" xr3:uid="{7A00B013-0424-4A29-A713-5446989DF80C}" name="Column6801" dataDxfId="9594"/>
    <tableColumn id="6818" xr3:uid="{31EFBA4F-4943-4C51-99DA-1D685259B22A}" name="Column6802" dataDxfId="9593"/>
    <tableColumn id="6819" xr3:uid="{390FCF77-9CAD-4D02-BF6C-9C87ABE97138}" name="Column6803" dataDxfId="9592"/>
    <tableColumn id="6820" xr3:uid="{5F6BFF5D-C11B-4285-A2B7-659D580A1923}" name="Column6804" dataDxfId="9591"/>
    <tableColumn id="6821" xr3:uid="{46ACE6F8-8B19-48FA-89BE-16C54375730E}" name="Column6805" dataDxfId="9590"/>
    <tableColumn id="6822" xr3:uid="{BCCB5ED1-2C8D-4708-A769-350D87D9E481}" name="Column6806" dataDxfId="9589"/>
    <tableColumn id="6823" xr3:uid="{19741B19-985C-4643-AB73-79DB20889F2B}" name="Column6807" dataDxfId="9588"/>
    <tableColumn id="6824" xr3:uid="{A647FB87-275B-4DAE-AD5F-C7B276909FE6}" name="Column6808" dataDxfId="9587"/>
    <tableColumn id="6825" xr3:uid="{AA844780-7CC6-4AAA-8F5A-C476C7813A1B}" name="Column6809" dataDxfId="9586"/>
    <tableColumn id="6826" xr3:uid="{F58ABD90-C243-4763-B72F-8EC4BDA45CD0}" name="Column6810" dataDxfId="9585"/>
    <tableColumn id="6827" xr3:uid="{4CF05EDB-5AF5-483F-BCA8-0BAA6C012DBC}" name="Column6811" dataDxfId="9584"/>
    <tableColumn id="6828" xr3:uid="{7E6A5B6C-7703-4A57-8400-7D1EF128D868}" name="Column6812" dataDxfId="9583"/>
    <tableColumn id="6829" xr3:uid="{6206FD66-CA5B-41DA-986F-B0824826F973}" name="Column6813" dataDxfId="9582"/>
    <tableColumn id="6830" xr3:uid="{18F4DB2D-0864-4750-8F0D-831A2B3F4D06}" name="Column6814" dataDxfId="9581"/>
    <tableColumn id="6831" xr3:uid="{40F2FC40-E1D1-4A6A-B149-F9C8D8B0AD2D}" name="Column6815" dataDxfId="9580"/>
    <tableColumn id="6832" xr3:uid="{D880B465-51BB-4467-A93F-0F4871BF1876}" name="Column6816" dataDxfId="9579"/>
    <tableColumn id="6833" xr3:uid="{470EB3A9-A4F2-499B-BAC2-B3CF7D90E5E0}" name="Column6817" dataDxfId="9578"/>
    <tableColumn id="6834" xr3:uid="{36AEA4D8-6D94-4571-9ABD-F6DEC7F9E9F2}" name="Column6818" dataDxfId="9577"/>
    <tableColumn id="6835" xr3:uid="{AB6A0278-9342-4ACE-AE85-7AFEFC56D98F}" name="Column6819" dataDxfId="9576"/>
    <tableColumn id="6836" xr3:uid="{363912AD-DE70-4F20-AF93-47913D1FC5D5}" name="Column6820" dataDxfId="9575"/>
    <tableColumn id="6837" xr3:uid="{84B23FE9-D3FB-4691-92EB-D7B5B183AC92}" name="Column6821" dataDxfId="9574"/>
    <tableColumn id="6838" xr3:uid="{1CACB4A7-8310-4E6A-B30A-49ACC8CC51AC}" name="Column6822" dataDxfId="9573"/>
    <tableColumn id="6839" xr3:uid="{06A62DAA-C51E-49A3-9381-80C2D779B834}" name="Column6823" dataDxfId="9572"/>
    <tableColumn id="6840" xr3:uid="{6555CDE5-0D26-46FA-B0B2-F6B10322E91E}" name="Column6824" dataDxfId="9571"/>
    <tableColumn id="6841" xr3:uid="{10198B69-B820-4F46-A22C-BCC86FA292CA}" name="Column6825" dataDxfId="9570"/>
    <tableColumn id="6842" xr3:uid="{91C5CD5C-96F0-4102-A30F-8998A9FBE588}" name="Column6826" dataDxfId="9569"/>
    <tableColumn id="6843" xr3:uid="{160BF6CD-8908-46D8-812E-493B1E185A99}" name="Column6827" dataDxfId="9568"/>
    <tableColumn id="6844" xr3:uid="{8CCE2078-F199-4CC5-96D8-5F3D2013127A}" name="Column6828" dataDxfId="9567"/>
    <tableColumn id="6845" xr3:uid="{E720B74C-A276-41A6-87BD-DADCA4CCB401}" name="Column6829" dataDxfId="9566"/>
    <tableColumn id="6846" xr3:uid="{0695E9E8-3827-4A81-A4DA-BA17F2229BB5}" name="Column6830" dataDxfId="9565"/>
    <tableColumn id="6847" xr3:uid="{6B72C4DA-A2ED-4680-9B7D-7BDD75E14C1A}" name="Column6831" dataDxfId="9564"/>
    <tableColumn id="6848" xr3:uid="{21431F4C-2F50-42F1-ADAE-66F9CAFF48B5}" name="Column6832" dataDxfId="9563"/>
    <tableColumn id="6849" xr3:uid="{195390AC-4F63-42AF-894F-04E4D8032221}" name="Column6833" dataDxfId="9562"/>
    <tableColumn id="6850" xr3:uid="{0ABD70E0-C043-474C-BD3D-0F828A6BA6B4}" name="Column6834" dataDxfId="9561"/>
    <tableColumn id="6851" xr3:uid="{8F24A040-0BBA-47D9-9FAA-3A56ACF122B5}" name="Column6835" dataDxfId="9560"/>
    <tableColumn id="6852" xr3:uid="{E78236B1-A7C1-4EBF-B1D7-7536566201B8}" name="Column6836" dataDxfId="9559"/>
    <tableColumn id="6853" xr3:uid="{7F435331-F53E-499E-B759-2EE9D234EC9D}" name="Column6837" dataDxfId="9558"/>
    <tableColumn id="6854" xr3:uid="{B1D0829D-A208-4A73-86D6-F1F148C47850}" name="Column6838" dataDxfId="9557"/>
    <tableColumn id="6855" xr3:uid="{812C4089-E649-44C4-BA8B-0ACC8884F159}" name="Column6839" dataDxfId="9556"/>
    <tableColumn id="6856" xr3:uid="{90B89E1E-C0D7-491C-9388-2094B5091CA4}" name="Column6840" dataDxfId="9555"/>
    <tableColumn id="6857" xr3:uid="{BF032BBD-54B2-4469-B472-0347E682C985}" name="Column6841" dataDxfId="9554"/>
    <tableColumn id="6858" xr3:uid="{F32A1CB2-F9D6-4458-8CC1-0BB27FA17BAB}" name="Column6842" dataDxfId="9553"/>
    <tableColumn id="6859" xr3:uid="{B4891893-48C2-4027-8576-131B88FC00E5}" name="Column6843" dataDxfId="9552"/>
    <tableColumn id="6860" xr3:uid="{B53D1A2C-FC05-43B8-86FF-062053097ED5}" name="Column6844" dataDxfId="9551"/>
    <tableColumn id="6861" xr3:uid="{5E7A2850-9ACB-49EA-9128-EECD23E40DF9}" name="Column6845" dataDxfId="9550"/>
    <tableColumn id="6862" xr3:uid="{E12DBDE9-E7BD-40AF-AEC2-ECF4E7F61DA9}" name="Column6846" dataDxfId="9549"/>
    <tableColumn id="6863" xr3:uid="{DAEA0076-D315-46BD-8138-C383450E331D}" name="Column6847" dataDxfId="9548"/>
    <tableColumn id="6864" xr3:uid="{F0DBA54F-2C4C-4AC1-A990-30BAE5E9EF6D}" name="Column6848" dataDxfId="9547"/>
    <tableColumn id="6865" xr3:uid="{7660FAB5-6792-423B-A214-DC5A80F70484}" name="Column6849" dataDxfId="9546"/>
    <tableColumn id="6866" xr3:uid="{27F10399-87B1-4355-87D6-568966AB34B7}" name="Column6850" dataDxfId="9545"/>
    <tableColumn id="6867" xr3:uid="{F76A4628-A663-46E8-B410-CEABE0FB1ACD}" name="Column6851" dataDxfId="9544"/>
    <tableColumn id="6868" xr3:uid="{84B6C34D-1760-44ED-B978-80BD7D7D2D0D}" name="Column6852" dataDxfId="9543"/>
    <tableColumn id="6869" xr3:uid="{90046156-64D4-406F-9FAF-4FD12C3C57B9}" name="Column6853" dataDxfId="9542"/>
    <tableColumn id="6870" xr3:uid="{2C4F8B3E-CEFB-4BE8-8D36-171A5984CA71}" name="Column6854" dataDxfId="9541"/>
    <tableColumn id="6871" xr3:uid="{26753053-492D-4FC4-A41E-1BEB2DD7D1C9}" name="Column6855" dataDxfId="9540"/>
    <tableColumn id="6872" xr3:uid="{594B5519-2BEF-4160-9032-F9125E15A13A}" name="Column6856" dataDxfId="9539"/>
    <tableColumn id="6873" xr3:uid="{909D432C-BDEB-43B5-9712-2E9A4E81A91D}" name="Column6857" dataDxfId="9538"/>
    <tableColumn id="6874" xr3:uid="{C2736CB3-C0A0-4CCD-83A6-C8262C8F88C2}" name="Column6858" dataDxfId="9537"/>
    <tableColumn id="6875" xr3:uid="{C8B588E8-F102-476C-8DCC-B9085E385BA9}" name="Column6859" dataDxfId="9536"/>
    <tableColumn id="6876" xr3:uid="{80A36590-D53D-496B-A10E-C4FDA5781138}" name="Column6860" dataDxfId="9535"/>
    <tableColumn id="6877" xr3:uid="{0888505D-EE96-4F0D-B3F1-425AFF749E5E}" name="Column6861" dataDxfId="9534"/>
    <tableColumn id="6878" xr3:uid="{75B188E7-525D-46E7-82E8-2C9EFA60AB29}" name="Column6862" dataDxfId="9533"/>
    <tableColumn id="6879" xr3:uid="{2F23A359-6F61-43A1-9484-3286B93F543E}" name="Column6863" dataDxfId="9532"/>
    <tableColumn id="6880" xr3:uid="{5373AB33-1D63-43AC-AB79-0F32A6C73282}" name="Column6864" dataDxfId="9531"/>
    <tableColumn id="6881" xr3:uid="{482431D6-627B-4C57-B3D2-39F4C6785F69}" name="Column6865" dataDxfId="9530"/>
    <tableColumn id="6882" xr3:uid="{3548D74F-9C9C-481B-ABDA-481E58E7EDE2}" name="Column6866" dataDxfId="9529"/>
    <tableColumn id="6883" xr3:uid="{66F4144D-2ED1-4143-8F16-208E397A0692}" name="Column6867" dataDxfId="9528"/>
    <tableColumn id="6884" xr3:uid="{AF10A2B4-A06A-4DCF-9CC0-B55ADF873066}" name="Column6868" dataDxfId="9527"/>
    <tableColumn id="6885" xr3:uid="{3BCDB753-79D3-4FE0-B7E8-60E756259196}" name="Column6869" dataDxfId="9526"/>
    <tableColumn id="6886" xr3:uid="{B299889A-9C3F-4795-855E-6A4926424023}" name="Column6870" dataDxfId="9525"/>
    <tableColumn id="6887" xr3:uid="{ECE58E4D-2203-49F1-A12C-9C00D82734C8}" name="Column6871" dataDxfId="9524"/>
    <tableColumn id="6888" xr3:uid="{53CCEC16-4100-4DBB-AA6F-D3F7142C25B5}" name="Column6872" dataDxfId="9523"/>
    <tableColumn id="6889" xr3:uid="{AB3E172D-EDC6-4B2C-8B2C-734B9D92D359}" name="Column6873" dataDxfId="9522"/>
    <tableColumn id="6890" xr3:uid="{B0F9D0CF-BC69-4040-B9DF-449EC0596C8D}" name="Column6874" dataDxfId="9521"/>
    <tableColumn id="6891" xr3:uid="{FFBD1D96-481B-491E-9AB4-630DE303A928}" name="Column6875" dataDxfId="9520"/>
    <tableColumn id="6892" xr3:uid="{962C9A14-89AC-4C4B-87E1-1409DE04BDE4}" name="Column6876" dataDxfId="9519"/>
    <tableColumn id="6893" xr3:uid="{97B5A124-D4CC-45DD-BF3C-BA0ACB775BEE}" name="Column6877" dataDxfId="9518"/>
    <tableColumn id="6894" xr3:uid="{6D173C77-8955-498A-998E-60636D4BD91B}" name="Column6878" dataDxfId="9517"/>
    <tableColumn id="6895" xr3:uid="{272996B6-B34F-4CB8-869B-2B76940BE06F}" name="Column6879" dataDxfId="9516"/>
    <tableColumn id="6896" xr3:uid="{AEB5C8EF-420C-435B-8C70-708FF08FFEBC}" name="Column6880" dataDxfId="9515"/>
    <tableColumn id="6897" xr3:uid="{1D919F99-3D16-45EF-91E2-23B37D123EA9}" name="Column6881" dataDxfId="9514"/>
    <tableColumn id="6898" xr3:uid="{5603E749-09DF-420D-BCC2-0694D6690C12}" name="Column6882" dataDxfId="9513"/>
    <tableColumn id="6899" xr3:uid="{8F44A777-1C39-4B8F-8EE2-95ECEC84C85F}" name="Column6883" dataDxfId="9512"/>
    <tableColumn id="6900" xr3:uid="{8E19C5DB-F14E-41F6-84E4-0AAD3ED26D6C}" name="Column6884" dataDxfId="9511"/>
    <tableColumn id="6901" xr3:uid="{0D474863-14BE-4FE3-A285-E990F8DFDA95}" name="Column6885" dataDxfId="9510"/>
    <tableColumn id="6902" xr3:uid="{D60596C6-DDC3-482C-9542-902DB7A826C4}" name="Column6886" dataDxfId="9509"/>
    <tableColumn id="6903" xr3:uid="{1C89A8A8-5A42-4182-A3A1-57D9F87E9D43}" name="Column6887" dataDxfId="9508"/>
    <tableColumn id="6904" xr3:uid="{3E28D285-563C-49D0-B5BE-1CE551C96C37}" name="Column6888" dataDxfId="9507"/>
    <tableColumn id="6905" xr3:uid="{47F18D5D-3DFB-4786-BD8A-9D7F8C70C07E}" name="Column6889" dataDxfId="9506"/>
    <tableColumn id="6906" xr3:uid="{087B5FEA-C6F7-4C07-B9EE-F7E0B6B559E3}" name="Column6890" dataDxfId="9505"/>
    <tableColumn id="6907" xr3:uid="{020C1068-FFE5-4FBC-9622-DA192F9DC3D4}" name="Column6891" dataDxfId="9504"/>
    <tableColumn id="6908" xr3:uid="{F5ECF069-5243-45EE-934A-BE2E7FC040CA}" name="Column6892" dataDxfId="9503"/>
    <tableColumn id="6909" xr3:uid="{AEB1D131-8B3A-4A25-A6CA-5052F029E1F2}" name="Column6893" dataDxfId="9502"/>
    <tableColumn id="6910" xr3:uid="{183665FD-0C7C-4B8C-9619-1159CD68BDBD}" name="Column6894" dataDxfId="9501"/>
    <tableColumn id="6911" xr3:uid="{599C31A6-6AAC-4C9F-A419-5BB3323DD772}" name="Column6895" dataDxfId="9500"/>
    <tableColumn id="6912" xr3:uid="{99677900-9E37-440F-A6AF-46FCBAF0D661}" name="Column6896" dataDxfId="9499"/>
    <tableColumn id="6913" xr3:uid="{1D7CD20A-374F-4FCC-B09C-5F47F815A09C}" name="Column6897" dataDxfId="9498"/>
    <tableColumn id="6914" xr3:uid="{EC1F0E1E-ED65-485F-9982-3F5A30F6C01C}" name="Column6898" dataDxfId="9497"/>
    <tableColumn id="6915" xr3:uid="{F3D5AB14-E026-459B-B2B1-2E968672F7BB}" name="Column6899" dataDxfId="9496"/>
    <tableColumn id="6916" xr3:uid="{285C2F59-FEF5-40BC-83C7-D12FDEA57E46}" name="Column6900" dataDxfId="9495"/>
    <tableColumn id="6917" xr3:uid="{5AA05261-1BC1-4DD8-8D29-C98BE7618110}" name="Column6901" dataDxfId="9494"/>
    <tableColumn id="6918" xr3:uid="{262E4569-21A1-42E8-BFD7-3413410A4C59}" name="Column6902" dataDxfId="9493"/>
    <tableColumn id="6919" xr3:uid="{7E2E0604-88C4-431C-A9E6-0D19F850EA48}" name="Column6903" dataDxfId="9492"/>
    <tableColumn id="6920" xr3:uid="{46A47F89-2C38-4106-A214-33E1D7858F76}" name="Column6904" dataDxfId="9491"/>
    <tableColumn id="6921" xr3:uid="{B4DD24D5-F358-45CC-AA45-70AD2792B012}" name="Column6905" dataDxfId="9490"/>
    <tableColumn id="6922" xr3:uid="{519E1CA4-349C-4EA2-A397-02B8994A4804}" name="Column6906" dataDxfId="9489"/>
    <tableColumn id="6923" xr3:uid="{4DDEE5EB-0732-4930-AF8D-52B9A171ED34}" name="Column6907" dataDxfId="9488"/>
    <tableColumn id="6924" xr3:uid="{34A6C9B9-1CCA-421A-BE05-15B7CAB215BE}" name="Column6908" dataDxfId="9487"/>
    <tableColumn id="6925" xr3:uid="{22D7DF7C-59CF-4295-89D4-2A9749ED53ED}" name="Column6909" dataDxfId="9486"/>
    <tableColumn id="6926" xr3:uid="{7E9905EC-72E8-4CCD-8CF8-F1B0E1F89186}" name="Column6910" dataDxfId="9485"/>
    <tableColumn id="6927" xr3:uid="{AE2C3D97-1347-4E7C-BFB3-ACFC29E08CA4}" name="Column6911" dataDxfId="9484"/>
    <tableColumn id="6928" xr3:uid="{6F2D9151-F17F-49CF-8527-96595AB6D458}" name="Column6912" dataDxfId="9483"/>
    <tableColumn id="6929" xr3:uid="{46B163C8-4DBF-459C-836D-D3CD22DDBEA4}" name="Column6913" dataDxfId="9482"/>
    <tableColumn id="6930" xr3:uid="{49BEA7EF-CBAD-44BE-B7C6-F7C0D9E6B2DF}" name="Column6914" dataDxfId="9481"/>
    <tableColumn id="6931" xr3:uid="{6E2336F4-A1B6-483E-9BC4-6B66F8E9535D}" name="Column6915" dataDxfId="9480"/>
    <tableColumn id="6932" xr3:uid="{D461EA0E-403E-4230-B07A-5DB6C9C51453}" name="Column6916" dataDxfId="9479"/>
    <tableColumn id="6933" xr3:uid="{C3D9F1C0-DF0D-41BC-84A1-45FC9C45DEFE}" name="Column6917" dataDxfId="9478"/>
    <tableColumn id="6934" xr3:uid="{0263EBEC-208D-4897-8D6B-79B422EE0424}" name="Column6918" dataDxfId="9477"/>
    <tableColumn id="6935" xr3:uid="{823E3A52-F0B8-411F-AEAC-B2B2062B6D7C}" name="Column6919" dataDxfId="9476"/>
    <tableColumn id="6936" xr3:uid="{32FAAC12-CA9E-4BFF-B3E7-B7B4ADEA0C5B}" name="Column6920" dataDxfId="9475"/>
    <tableColumn id="6937" xr3:uid="{AB615A95-6E09-4E35-8945-867B3227AA0C}" name="Column6921" dataDxfId="9474"/>
    <tableColumn id="6938" xr3:uid="{D6B030EF-6B41-4F8E-81AD-21ECBD2FEEE6}" name="Column6922" dataDxfId="9473"/>
    <tableColumn id="6939" xr3:uid="{2D07754F-6716-4DA1-8C96-39AEBB36CDEB}" name="Column6923" dataDxfId="9472"/>
    <tableColumn id="6940" xr3:uid="{EE5CA569-0EC8-4347-BA27-F84F2886EEF0}" name="Column6924" dataDxfId="9471"/>
    <tableColumn id="6941" xr3:uid="{DDC1A3E6-D44B-456D-B87E-EB121BF6905A}" name="Column6925" dataDxfId="9470"/>
    <tableColumn id="6942" xr3:uid="{B9AE4C35-AE7B-4905-8BA6-9085CD282FF1}" name="Column6926" dataDxfId="9469"/>
    <tableColumn id="6943" xr3:uid="{83673ABD-1FAC-472A-817B-03A0EBCFDF39}" name="Column6927" dataDxfId="9468"/>
    <tableColumn id="6944" xr3:uid="{1D958349-F97F-45C6-BC55-3AE209B19010}" name="Column6928" dataDxfId="9467"/>
    <tableColumn id="6945" xr3:uid="{58A1C6BC-884D-440A-9164-6217AE912575}" name="Column6929" dataDxfId="9466"/>
    <tableColumn id="6946" xr3:uid="{BBBB3350-F8B3-4070-8800-9742216FC885}" name="Column6930" dataDxfId="9465"/>
    <tableColumn id="6947" xr3:uid="{520A0612-C6A0-4EF1-9A3E-ECE14CB52517}" name="Column6931" dataDxfId="9464"/>
    <tableColumn id="6948" xr3:uid="{15BF4DE9-910A-4C64-B386-2487F79C6F6C}" name="Column6932" dataDxfId="9463"/>
    <tableColumn id="6949" xr3:uid="{B862B462-D9D1-45AF-87E1-C4FDAB4BD429}" name="Column6933" dataDxfId="9462"/>
    <tableColumn id="6950" xr3:uid="{334EE0FA-AC42-4EEE-96F6-A394C9527ED5}" name="Column6934" dataDxfId="9461"/>
    <tableColumn id="6951" xr3:uid="{3D35D5B4-E80F-4152-96D9-7F35D286B18E}" name="Column6935" dataDxfId="9460"/>
    <tableColumn id="6952" xr3:uid="{B743F48C-3981-40E7-A495-42897F5A6D42}" name="Column6936" dataDxfId="9459"/>
    <tableColumn id="6953" xr3:uid="{C688360D-752D-4143-838B-04CB8865B323}" name="Column6937" dataDxfId="9458"/>
    <tableColumn id="6954" xr3:uid="{EC44FAD6-6D17-4598-9CDD-E17254C4F4C7}" name="Column6938" dataDxfId="9457"/>
    <tableColumn id="6955" xr3:uid="{6695B6D3-A54E-43C6-BA57-FEB0797A0060}" name="Column6939" dataDxfId="9456"/>
    <tableColumn id="6956" xr3:uid="{CB592409-38DF-4305-B860-F3BDC6674071}" name="Column6940" dataDxfId="9455"/>
    <tableColumn id="6957" xr3:uid="{6226A258-98AD-4231-A7BB-686B2A00B34A}" name="Column6941" dataDxfId="9454"/>
    <tableColumn id="6958" xr3:uid="{C667D7A0-191B-4C03-9B8B-477C8C1D6A57}" name="Column6942" dataDxfId="9453"/>
    <tableColumn id="6959" xr3:uid="{14DA4C14-160D-425F-BA0A-BB30C9822375}" name="Column6943" dataDxfId="9452"/>
    <tableColumn id="6960" xr3:uid="{A02C93DD-0AE0-40E3-979E-3D0BBAF76BA4}" name="Column6944" dataDxfId="9451"/>
    <tableColumn id="6961" xr3:uid="{23830456-8788-4503-98FA-DE6A59DCE453}" name="Column6945" dataDxfId="9450"/>
    <tableColumn id="6962" xr3:uid="{FE8A86B0-A59E-4944-95B5-E92F0FE34311}" name="Column6946" dataDxfId="9449"/>
    <tableColumn id="6963" xr3:uid="{0BE93AC2-2078-4C61-BC91-9136CECADE53}" name="Column6947" dataDxfId="9448"/>
    <tableColumn id="6964" xr3:uid="{C1125275-E6B7-42CA-B04B-D1DE0D26A5B5}" name="Column6948" dataDxfId="9447"/>
    <tableColumn id="6965" xr3:uid="{BC42126E-4F0A-4427-8104-A083D35FFA83}" name="Column6949" dataDxfId="9446"/>
    <tableColumn id="6966" xr3:uid="{44229E3A-2254-42AC-97EF-DBC6FD050DEC}" name="Column6950" dataDxfId="9445"/>
    <tableColumn id="6967" xr3:uid="{CDF075FD-6A25-4B68-8FC6-DEA0E08AECC3}" name="Column6951" dataDxfId="9444"/>
    <tableColumn id="6968" xr3:uid="{7FB26ABE-5132-4012-A327-8AF6AA0AEEF3}" name="Column6952" dataDxfId="9443"/>
    <tableColumn id="6969" xr3:uid="{C21666E7-5560-4263-8105-48B50BFC48B1}" name="Column6953" dataDxfId="9442"/>
    <tableColumn id="6970" xr3:uid="{529AD058-226A-463C-8C59-7DAD3DF1D4E1}" name="Column6954" dataDxfId="9441"/>
    <tableColumn id="6971" xr3:uid="{8B5B439C-6E1A-4791-A25C-A8A4F269E84D}" name="Column6955" dataDxfId="9440"/>
    <tableColumn id="6972" xr3:uid="{59FEF704-8911-47B7-A0C8-130528A6C062}" name="Column6956" dataDxfId="9439"/>
    <tableColumn id="6973" xr3:uid="{1ACAF059-3D83-4E33-BC58-248ADA4C8A97}" name="Column6957" dataDxfId="9438"/>
    <tableColumn id="6974" xr3:uid="{22C9E9AE-1F3F-4249-838A-A9EA6627A575}" name="Column6958" dataDxfId="9437"/>
    <tableColumn id="6975" xr3:uid="{2797FEBE-F21A-4B23-9C84-84554B64105A}" name="Column6959" dataDxfId="9436"/>
    <tableColumn id="6976" xr3:uid="{224AC0CF-8082-4090-B115-40D3FE35C082}" name="Column6960" dataDxfId="9435"/>
    <tableColumn id="6977" xr3:uid="{A8B9B51B-343D-4583-A19E-C65403143FEB}" name="Column6961" dataDxfId="9434"/>
    <tableColumn id="6978" xr3:uid="{5AEB0F48-0DA6-491F-B731-11706BF5750D}" name="Column6962" dataDxfId="9433"/>
    <tableColumn id="6979" xr3:uid="{E74C6F2E-920A-42D9-A260-251D69F1CAC8}" name="Column6963" dataDxfId="9432"/>
    <tableColumn id="6980" xr3:uid="{7C4E784D-1EA7-4EEF-BE06-79793A14EE1C}" name="Column6964" dataDxfId="9431"/>
    <tableColumn id="6981" xr3:uid="{366B870C-3E53-42B7-B7EA-BA3C8131E48D}" name="Column6965" dataDxfId="9430"/>
    <tableColumn id="6982" xr3:uid="{BF3F27DB-6507-489A-B8F2-917F88742DF3}" name="Column6966" dataDxfId="9429"/>
    <tableColumn id="6983" xr3:uid="{18B3FC4D-BD3B-4334-B5B9-920D084D9F94}" name="Column6967" dataDxfId="9428"/>
    <tableColumn id="6984" xr3:uid="{783C1C07-4DFF-4387-BC0F-001FFFB0AB83}" name="Column6968" dataDxfId="9427"/>
    <tableColumn id="6985" xr3:uid="{80139F6E-2C95-49DC-A672-EEDD74D99C80}" name="Column6969" dataDxfId="9426"/>
    <tableColumn id="6986" xr3:uid="{A998764D-1F75-4572-ADCF-E74134A74DF5}" name="Column6970" dataDxfId="9425"/>
    <tableColumn id="6987" xr3:uid="{AA27C8A3-6B64-4046-BEE9-5E7C87642419}" name="Column6971" dataDxfId="9424"/>
    <tableColumn id="6988" xr3:uid="{50AD81EE-74C2-4309-A323-691A0F1742B2}" name="Column6972" dataDxfId="9423"/>
    <tableColumn id="6989" xr3:uid="{C3DDAA9B-84E9-4DB8-8FA7-54614EF88A31}" name="Column6973" dataDxfId="9422"/>
    <tableColumn id="6990" xr3:uid="{93AC404A-5512-4914-A35D-96A16191C7EA}" name="Column6974" dataDxfId="9421"/>
    <tableColumn id="6991" xr3:uid="{9E7FB307-D26D-4D5A-BECB-E07B262408A5}" name="Column6975" dataDxfId="9420"/>
    <tableColumn id="6992" xr3:uid="{83057231-3FDF-4B24-9C4E-775BF47B93B2}" name="Column6976" dataDxfId="9419"/>
    <tableColumn id="6993" xr3:uid="{6A198107-D0A8-47AE-8844-71828FB918F5}" name="Column6977" dataDxfId="9418"/>
    <tableColumn id="6994" xr3:uid="{55B10AA1-FF11-4214-AECD-8ED02650C530}" name="Column6978" dataDxfId="9417"/>
    <tableColumn id="6995" xr3:uid="{7735D38D-FC2F-46A6-B72F-EA862E6659BA}" name="Column6979" dataDxfId="9416"/>
    <tableColumn id="6996" xr3:uid="{03756E39-75DE-4BB2-A453-1893FB8EF991}" name="Column6980" dataDxfId="9415"/>
    <tableColumn id="6997" xr3:uid="{97800D6B-27DF-4406-A210-3936B77CE23E}" name="Column6981" dataDxfId="9414"/>
    <tableColumn id="6998" xr3:uid="{0B26D653-87FF-483E-BC43-5D5936258375}" name="Column6982" dataDxfId="9413"/>
    <tableColumn id="6999" xr3:uid="{DF0D29C4-08E2-40C2-AD70-402AE1B94F58}" name="Column6983" dataDxfId="9412"/>
    <tableColumn id="7000" xr3:uid="{8901AE0F-4113-44F2-983C-1BC6075BFCC0}" name="Column6984" dataDxfId="9411"/>
    <tableColumn id="7001" xr3:uid="{CB7A7994-D2D1-45F1-AB80-938EAEDE46C5}" name="Column6985" dataDxfId="9410"/>
    <tableColumn id="7002" xr3:uid="{13C78F94-3511-4BE4-8467-FD57FA06B97F}" name="Column6986" dataDxfId="9409"/>
    <tableColumn id="7003" xr3:uid="{9F3DF9A2-C8E8-403E-BCFD-60B0EB20B38B}" name="Column6987" dataDxfId="9408"/>
    <tableColumn id="7004" xr3:uid="{BB0C23F8-265C-4DE9-8633-A3C12D32740B}" name="Column6988" dataDxfId="9407"/>
    <tableColumn id="7005" xr3:uid="{5C7517FF-25A3-4663-8E8D-615149931F92}" name="Column6989" dataDxfId="9406"/>
    <tableColumn id="7006" xr3:uid="{B3859FFC-B956-49AB-AC2F-C4C55584C5EF}" name="Column6990" dataDxfId="9405"/>
    <tableColumn id="7007" xr3:uid="{A66CA700-4C5B-477B-AE76-EE34AE099F49}" name="Column6991" dataDxfId="9404"/>
    <tableColumn id="7008" xr3:uid="{FFBAD572-AE88-422F-9BC3-5A0397F5944B}" name="Column6992" dataDxfId="9403"/>
    <tableColumn id="7009" xr3:uid="{BBAF40BB-0FEA-4C07-BB57-D631CB2012C2}" name="Column6993" dataDxfId="9402"/>
    <tableColumn id="7010" xr3:uid="{C76B4EB1-4EB9-4723-8C9E-B0700455052C}" name="Column6994" dataDxfId="9401"/>
    <tableColumn id="7011" xr3:uid="{5DA97670-B8D2-43FC-BAF2-ADC8F19DBC97}" name="Column6995" dataDxfId="9400"/>
    <tableColumn id="7012" xr3:uid="{BDC1435D-2322-42B5-BAC9-967ACA848EEA}" name="Column6996" dataDxfId="9399"/>
    <tableColumn id="7013" xr3:uid="{28F41093-9461-4756-B20A-8069AA7F0E18}" name="Column6997" dataDxfId="9398"/>
    <tableColumn id="7014" xr3:uid="{EB8EF967-28B9-4175-84B6-2B0FCA25A3F3}" name="Column6998" dataDxfId="9397"/>
    <tableColumn id="7015" xr3:uid="{74FA21FF-8EB3-4EF9-974B-E0A673D0922B}" name="Column6999" dataDxfId="9396"/>
    <tableColumn id="7016" xr3:uid="{2638EDC6-9A2F-4FBA-9563-42AD1D31745F}" name="Column7000" dataDxfId="9395"/>
    <tableColumn id="7017" xr3:uid="{57969DC8-C0B2-44B7-A31B-F55514B72CEB}" name="Column7001" dataDxfId="9394"/>
    <tableColumn id="7018" xr3:uid="{A65193CF-2B41-47D3-8607-A91377A8BCE6}" name="Column7002" dataDxfId="9393"/>
    <tableColumn id="7019" xr3:uid="{DBE6EA01-C436-483B-BDE3-C7897FF92C2D}" name="Column7003" dataDxfId="9392"/>
    <tableColumn id="7020" xr3:uid="{AF49BC90-33A2-48E7-ABB0-8641696D92E9}" name="Column7004" dataDxfId="9391"/>
    <tableColumn id="7021" xr3:uid="{F5B1995B-D2DD-4189-9B4D-111A92E28D28}" name="Column7005" dataDxfId="9390"/>
    <tableColumn id="7022" xr3:uid="{D9065861-B664-41D4-89B1-8CCC8E057C67}" name="Column7006" dataDxfId="9389"/>
    <tableColumn id="7023" xr3:uid="{C8CABE3E-6E87-41DE-B2D7-37F899D4FC8F}" name="Column7007" dataDxfId="9388"/>
    <tableColumn id="7024" xr3:uid="{019E4F26-8384-466E-AE6E-AB32D7DB9A33}" name="Column7008" dataDxfId="9387"/>
    <tableColumn id="7025" xr3:uid="{8640B412-9FA7-49E9-B2DB-44397513E2A1}" name="Column7009" dataDxfId="9386"/>
    <tableColumn id="7026" xr3:uid="{61D3138F-35F8-4168-9F4E-2C67B33CF9E5}" name="Column7010" dataDxfId="9385"/>
    <tableColumn id="7027" xr3:uid="{E44FA8F9-322C-475F-B1FF-CCC136D0B5B8}" name="Column7011" dataDxfId="9384"/>
    <tableColumn id="7028" xr3:uid="{E7E590E4-349E-4BED-871B-7E3DF852E026}" name="Column7012" dataDxfId="9383"/>
    <tableColumn id="7029" xr3:uid="{A211C7FD-CD90-4C54-AF88-F55F6477C669}" name="Column7013" dataDxfId="9382"/>
    <tableColumn id="7030" xr3:uid="{00C5F195-BC01-4481-ADF7-C76C9D14F144}" name="Column7014" dataDxfId="9381"/>
    <tableColumn id="7031" xr3:uid="{10DDF8A1-4FBB-4450-A8CA-ED21DEBB9A8E}" name="Column7015" dataDxfId="9380"/>
    <tableColumn id="7032" xr3:uid="{28482AF3-35F7-4726-8B1D-9C10EADDA922}" name="Column7016" dataDxfId="9379"/>
    <tableColumn id="7033" xr3:uid="{CB35813F-1617-40F7-9A6A-A58A18B589E4}" name="Column7017" dataDxfId="9378"/>
    <tableColumn id="7034" xr3:uid="{CD37CB50-4DDA-4BFC-A62E-2A1EB3C767BB}" name="Column7018" dataDxfId="9377"/>
    <tableColumn id="7035" xr3:uid="{7E601A70-41D0-498F-BEE7-8FCCFDBE7F76}" name="Column7019" dataDxfId="9376"/>
    <tableColumn id="7036" xr3:uid="{BBD4B9E7-18DB-42C4-AB26-BC26FCF0E615}" name="Column7020" dataDxfId="9375"/>
    <tableColumn id="7037" xr3:uid="{ABC0DA2F-1B11-4C19-98BB-487F0817D747}" name="Column7021" dataDxfId="9374"/>
    <tableColumn id="7038" xr3:uid="{412CDDE7-C1BD-48AB-9EB3-78AF7EE62F26}" name="Column7022" dataDxfId="9373"/>
    <tableColumn id="7039" xr3:uid="{AB65715E-12D2-4ADC-A72E-83C74EBB2E8A}" name="Column7023" dataDxfId="9372"/>
    <tableColumn id="7040" xr3:uid="{F9B930B2-2EBF-43C0-A979-7978BD2BCD83}" name="Column7024" dataDxfId="9371"/>
    <tableColumn id="7041" xr3:uid="{AB6925E4-87E9-4E22-8401-601B3252B411}" name="Column7025" dataDxfId="9370"/>
    <tableColumn id="7042" xr3:uid="{85566DC2-6D2D-4F69-89B4-B403F0008100}" name="Column7026" dataDxfId="9369"/>
    <tableColumn id="7043" xr3:uid="{BC4915DB-1FAF-499E-BF53-F186FE514E8F}" name="Column7027" dataDxfId="9368"/>
    <tableColumn id="7044" xr3:uid="{F2B8DFAB-B8E7-4358-A137-4C482D60341A}" name="Column7028" dataDxfId="9367"/>
    <tableColumn id="7045" xr3:uid="{28826271-568A-4FAC-98D9-E6545D454922}" name="Column7029" dataDxfId="9366"/>
    <tableColumn id="7046" xr3:uid="{3EAF4C23-F77D-45EA-9A48-B2C4EA2EE16A}" name="Column7030" dataDxfId="9365"/>
    <tableColumn id="7047" xr3:uid="{237206A5-202C-4BD5-B0FA-B4836D42862E}" name="Column7031" dataDxfId="9364"/>
    <tableColumn id="7048" xr3:uid="{F6712916-7557-460C-81FD-FDB31986166C}" name="Column7032" dataDxfId="9363"/>
    <tableColumn id="7049" xr3:uid="{29C46001-B044-441C-964A-5F46F8CF6F30}" name="Column7033" dataDxfId="9362"/>
    <tableColumn id="7050" xr3:uid="{CD2DAD52-9405-403C-8741-A4478A743C85}" name="Column7034" dataDxfId="9361"/>
    <tableColumn id="7051" xr3:uid="{03EF947C-CAE4-4AEB-BC09-79E84DD3AFF8}" name="Column7035" dataDxfId="9360"/>
    <tableColumn id="7052" xr3:uid="{2DBC04BE-2128-481D-8FB8-DED023C764FC}" name="Column7036" dataDxfId="9359"/>
    <tableColumn id="7053" xr3:uid="{158F1421-8C43-4991-935B-F62E7E305EA6}" name="Column7037" dataDxfId="9358"/>
    <tableColumn id="7054" xr3:uid="{2B9B7766-470F-4E54-B886-009E3636263D}" name="Column7038" dataDxfId="9357"/>
    <tableColumn id="7055" xr3:uid="{A2C03A7D-6FFC-440C-AF77-1A1F3C5F8B0D}" name="Column7039" dataDxfId="9356"/>
    <tableColumn id="7056" xr3:uid="{336CD169-2670-4B0A-8F56-42EEF593DA8D}" name="Column7040" dataDxfId="9355"/>
    <tableColumn id="7057" xr3:uid="{DACFFCF1-7DB9-4911-BE75-65CEB4CD7924}" name="Column7041" dataDxfId="9354"/>
    <tableColumn id="7058" xr3:uid="{96D7720B-E21A-4CBB-B560-9D9B933011A8}" name="Column7042" dataDxfId="9353"/>
    <tableColumn id="7059" xr3:uid="{C4FBA6C8-DAE5-4630-85BE-D6BA02FE1190}" name="Column7043" dataDxfId="9352"/>
    <tableColumn id="7060" xr3:uid="{CC98ACAC-E0D0-4386-B2C0-4ABF3AC11154}" name="Column7044" dataDxfId="9351"/>
    <tableColumn id="7061" xr3:uid="{45225414-5980-446D-99FD-C99C4581A485}" name="Column7045" dataDxfId="9350"/>
    <tableColumn id="7062" xr3:uid="{AF4F0338-8C3C-4623-A284-0BE0C351FE59}" name="Column7046" dataDxfId="9349"/>
    <tableColumn id="7063" xr3:uid="{DD7D364D-BEF7-4634-A382-C9CA16A5A31F}" name="Column7047" dataDxfId="9348"/>
    <tableColumn id="7064" xr3:uid="{24A6FEA0-F937-44ED-AB62-9DEFE1F7E299}" name="Column7048" dataDxfId="9347"/>
    <tableColumn id="7065" xr3:uid="{6EDCBAD0-4D43-4C0C-B66B-2F647B25CAFC}" name="Column7049" dataDxfId="9346"/>
    <tableColumn id="7066" xr3:uid="{04CDF942-E55F-4C38-B7DD-D7259A4EEB0F}" name="Column7050" dataDxfId="9345"/>
    <tableColumn id="7067" xr3:uid="{85F38E00-6A2E-4A97-9B17-278787EF7630}" name="Column7051" dataDxfId="9344"/>
    <tableColumn id="7068" xr3:uid="{6D980929-47D1-4ECF-853D-6FCD5EB3C910}" name="Column7052" dataDxfId="9343"/>
    <tableColumn id="7069" xr3:uid="{1918D965-7F5D-48A9-B50F-D4A0A4B17971}" name="Column7053" dataDxfId="9342"/>
    <tableColumn id="7070" xr3:uid="{7674FFCA-0DF4-49F8-A6E6-C16B9D6F13F5}" name="Column7054" dataDxfId="9341"/>
    <tableColumn id="7071" xr3:uid="{12981CD8-BD9D-4D03-8740-512186D95D5D}" name="Column7055" dataDxfId="9340"/>
    <tableColumn id="7072" xr3:uid="{8B16B58E-0E18-49CD-AD62-F37741D87D24}" name="Column7056" dataDxfId="9339"/>
    <tableColumn id="7073" xr3:uid="{31945F8D-37BA-4B15-8398-7221AACCA9C9}" name="Column7057" dataDxfId="9338"/>
    <tableColumn id="7074" xr3:uid="{754EBC3F-98B2-496B-B298-78F9C10EFC80}" name="Column7058" dataDxfId="9337"/>
    <tableColumn id="7075" xr3:uid="{715B0595-0441-46F0-9565-53A31C91102D}" name="Column7059" dataDxfId="9336"/>
    <tableColumn id="7076" xr3:uid="{3C31F0F7-2793-4FA8-87CC-2AA76C0B015A}" name="Column7060" dataDxfId="9335"/>
    <tableColumn id="7077" xr3:uid="{F174181A-4F81-4E6C-93B6-66A73CFD85CB}" name="Column7061" dataDxfId="9334"/>
    <tableColumn id="7078" xr3:uid="{B684ABCE-F43E-4B52-94B9-D574497E6F8F}" name="Column7062" dataDxfId="9333"/>
    <tableColumn id="7079" xr3:uid="{F7EBCF5F-4115-45A2-ADD2-FA5B0FF3DBCD}" name="Column7063" dataDxfId="9332"/>
    <tableColumn id="7080" xr3:uid="{40B0B8B7-9AAB-4D0B-9CE6-78D390F69B0A}" name="Column7064" dataDxfId="9331"/>
    <tableColumn id="7081" xr3:uid="{7A3D81D1-F0D3-4311-B8A4-C478F69EC591}" name="Column7065" dataDxfId="9330"/>
    <tableColumn id="7082" xr3:uid="{A9748DF2-26DE-44CD-8B02-C7E403DB94B9}" name="Column7066" dataDxfId="9329"/>
    <tableColumn id="7083" xr3:uid="{75E76252-5262-425C-8298-330A858FBF54}" name="Column7067" dataDxfId="9328"/>
    <tableColumn id="7084" xr3:uid="{DD8D968A-37B7-425B-8495-5F273281667C}" name="Column7068" dataDxfId="9327"/>
    <tableColumn id="7085" xr3:uid="{B5A318DE-49D4-4D66-90A2-083AAD73998F}" name="Column7069" dataDxfId="9326"/>
    <tableColumn id="7086" xr3:uid="{A3BA3A17-1B2A-4F58-AEF3-347698F67861}" name="Column7070" dataDxfId="9325"/>
    <tableColumn id="7087" xr3:uid="{023E0A25-D831-448F-AAA2-86E0DA7A3AF3}" name="Column7071" dataDxfId="9324"/>
    <tableColumn id="7088" xr3:uid="{57429604-BC5A-4FFF-BAB0-708BF7F8B464}" name="Column7072" dataDxfId="9323"/>
    <tableColumn id="7089" xr3:uid="{5D090DF5-A614-4FB0-ABB4-9268DDE80620}" name="Column7073" dataDxfId="9322"/>
    <tableColumn id="7090" xr3:uid="{2D3853E9-71D3-471C-8BC6-4721869C2DC5}" name="Column7074" dataDxfId="9321"/>
    <tableColumn id="7091" xr3:uid="{EC156357-AE85-4811-BD9D-864A02B66A5E}" name="Column7075" dataDxfId="9320"/>
    <tableColumn id="7092" xr3:uid="{2A9FFEFB-70B9-4CEF-8EC2-6619C7C04EC0}" name="Column7076" dataDxfId="9319"/>
    <tableColumn id="7093" xr3:uid="{7AE783F0-F937-4C45-B81D-30234EB23189}" name="Column7077" dataDxfId="9318"/>
    <tableColumn id="7094" xr3:uid="{A2EF3C16-B755-42C0-AB31-415955B86A93}" name="Column7078" dataDxfId="9317"/>
    <tableColumn id="7095" xr3:uid="{2FE36BEA-F8BE-4427-A31A-442EAF46177D}" name="Column7079" dataDxfId="9316"/>
    <tableColumn id="7096" xr3:uid="{5D4AF96B-67CF-4509-A67A-59154B333AD6}" name="Column7080" dataDxfId="9315"/>
    <tableColumn id="7097" xr3:uid="{464642C6-1232-40D1-A3C6-AA6BA90169CC}" name="Column7081" dataDxfId="9314"/>
    <tableColumn id="7098" xr3:uid="{E7451316-FC08-4415-AE81-83537F952976}" name="Column7082" dataDxfId="9313"/>
    <tableColumn id="7099" xr3:uid="{A89ED5C3-1741-4E6B-BB8B-F374D3CE0179}" name="Column7083" dataDxfId="9312"/>
    <tableColumn id="7100" xr3:uid="{24D780B5-DC46-46AC-86DC-B348FD477D5A}" name="Column7084" dataDxfId="9311"/>
    <tableColumn id="7101" xr3:uid="{5192A4C7-F776-4C48-B1E1-2F1952C7B1A6}" name="Column7085" dataDxfId="9310"/>
    <tableColumn id="7102" xr3:uid="{83483695-5B89-4621-B586-7B1AC9EF037C}" name="Column7086" dataDxfId="9309"/>
    <tableColumn id="7103" xr3:uid="{3E71809F-A3B5-411E-9EFA-4DFD8225E485}" name="Column7087" dataDxfId="9308"/>
    <tableColumn id="7104" xr3:uid="{1B0C768F-2707-401F-8F87-7F04BDE7B80E}" name="Column7088" dataDxfId="9307"/>
    <tableColumn id="7105" xr3:uid="{82D51F39-DA8B-4B16-9579-B1237A0F5816}" name="Column7089" dataDxfId="9306"/>
    <tableColumn id="7106" xr3:uid="{09131D92-DADE-47B4-95C9-A14A8524E51B}" name="Column7090" dataDxfId="9305"/>
    <tableColumn id="7107" xr3:uid="{85272EF3-FC73-4A68-BCEE-F1BBC15CCB64}" name="Column7091" dataDxfId="9304"/>
    <tableColumn id="7108" xr3:uid="{C36EBB4F-AA16-4117-B0A6-E09D93B5329E}" name="Column7092" dataDxfId="9303"/>
    <tableColumn id="7109" xr3:uid="{91FAD9B9-1133-4E7E-B355-1C51EE0E02B1}" name="Column7093" dataDxfId="9302"/>
    <tableColumn id="7110" xr3:uid="{12F018A0-121E-4D1A-B290-3458364FEBCC}" name="Column7094" dataDxfId="9301"/>
    <tableColumn id="7111" xr3:uid="{A1AD90E4-2107-4860-9DD6-68818232FECF}" name="Column7095" dataDxfId="9300"/>
    <tableColumn id="7112" xr3:uid="{FD102C75-545F-492D-83FD-4B04B0554814}" name="Column7096" dataDxfId="9299"/>
    <tableColumn id="7113" xr3:uid="{287592F6-8A75-4919-82A3-3C7C0A283333}" name="Column7097" dataDxfId="9298"/>
    <tableColumn id="7114" xr3:uid="{1CE762FD-6CF0-45C3-9F28-1433142D3B03}" name="Column7098" dataDxfId="9297"/>
    <tableColumn id="7115" xr3:uid="{4E9F061D-C901-449D-9287-BADCD6136AD8}" name="Column7099" dataDxfId="9296"/>
    <tableColumn id="7116" xr3:uid="{2319E1AB-085B-42CF-BA67-9DA1F5379BA5}" name="Column7100" dataDxfId="9295"/>
    <tableColumn id="7117" xr3:uid="{E1206818-81A1-4742-96E1-1DCE31636090}" name="Column7101" dataDxfId="9294"/>
    <tableColumn id="7118" xr3:uid="{846EE243-D40D-480F-9259-964C405ED930}" name="Column7102" dataDxfId="9293"/>
    <tableColumn id="7119" xr3:uid="{140A8C51-37EA-4252-949D-67592D4D4147}" name="Column7103" dataDxfId="9292"/>
    <tableColumn id="7120" xr3:uid="{3F2F826F-72FC-4759-9130-C5D108E7AC93}" name="Column7104" dataDxfId="9291"/>
    <tableColumn id="7121" xr3:uid="{B164104B-7FD4-412A-810B-7B9243D1D958}" name="Column7105" dataDxfId="9290"/>
    <tableColumn id="7122" xr3:uid="{54AFFBE9-CFCB-4587-B2BD-72182729D8C2}" name="Column7106" dataDxfId="9289"/>
    <tableColumn id="7123" xr3:uid="{D69D107E-D987-484C-92E4-7057FA395AB3}" name="Column7107" dataDxfId="9288"/>
    <tableColumn id="7124" xr3:uid="{81C111C9-C6CB-45B7-A0BA-3029A08BF3AA}" name="Column7108" dataDxfId="9287"/>
    <tableColumn id="7125" xr3:uid="{3384CF6D-F90E-42C3-AE8F-678063C0737A}" name="Column7109" dataDxfId="9286"/>
    <tableColumn id="7126" xr3:uid="{0F0BCD7E-BA08-494E-996A-1233F678DABA}" name="Column7110" dataDxfId="9285"/>
    <tableColumn id="7127" xr3:uid="{A185B59D-8B83-4F24-9919-761AECCE3B33}" name="Column7111" dataDxfId="9284"/>
    <tableColumn id="7128" xr3:uid="{333F8424-93C2-49BE-8475-B82EEB4CBF2F}" name="Column7112" dataDxfId="9283"/>
    <tableColumn id="7129" xr3:uid="{7A5EFFC9-5B46-43D2-97FF-254A03CE37B9}" name="Column7113" dataDxfId="9282"/>
    <tableColumn id="7130" xr3:uid="{FF02123D-5D46-4483-9B95-12B36BC4B8D9}" name="Column7114" dataDxfId="9281"/>
    <tableColumn id="7131" xr3:uid="{C6230893-6820-44A6-9262-3EC71662FF9A}" name="Column7115" dataDxfId="9280"/>
    <tableColumn id="7132" xr3:uid="{2690AF47-C35C-4A46-9D2E-E4959E7BC0D5}" name="Column7116" dataDxfId="9279"/>
    <tableColumn id="7133" xr3:uid="{132A4AFA-B96F-4168-B027-1866399C9C41}" name="Column7117" dataDxfId="9278"/>
    <tableColumn id="7134" xr3:uid="{D7700F3E-83B3-457C-9B4A-0B2EB876D5CC}" name="Column7118" dataDxfId="9277"/>
    <tableColumn id="7135" xr3:uid="{4AC61D60-7DBE-4061-B782-BBE282CBAAB2}" name="Column7119" dataDxfId="9276"/>
    <tableColumn id="7136" xr3:uid="{95DD0E6B-D1B9-495E-8683-70DDA76B3360}" name="Column7120" dataDxfId="9275"/>
    <tableColumn id="7137" xr3:uid="{A14CC72F-DD01-4AF8-9E13-6F2E8B0BBF3B}" name="Column7121" dataDxfId="9274"/>
    <tableColumn id="7138" xr3:uid="{4BF5234C-C751-4488-899F-2448F225F88A}" name="Column7122" dataDxfId="9273"/>
    <tableColumn id="7139" xr3:uid="{996717CE-0385-461E-BF07-443AF39BA046}" name="Column7123" dataDxfId="9272"/>
    <tableColumn id="7140" xr3:uid="{F03D0F4B-B995-4795-8949-3D78AEE35CA2}" name="Column7124" dataDxfId="9271"/>
    <tableColumn id="7141" xr3:uid="{04F34563-A586-42CD-8C4B-148A65C60B55}" name="Column7125" dataDxfId="9270"/>
    <tableColumn id="7142" xr3:uid="{96DE3C2A-9CE3-40F9-9C60-F362D368AD7F}" name="Column7126" dataDxfId="9269"/>
    <tableColumn id="7143" xr3:uid="{34F86C5D-6DFF-4BF3-A61E-464B5CA9F1DB}" name="Column7127" dataDxfId="9268"/>
    <tableColumn id="7144" xr3:uid="{4527A589-5336-41D4-9BC1-A34CFBE6ED7F}" name="Column7128" dataDxfId="9267"/>
    <tableColumn id="7145" xr3:uid="{4F97D149-EA69-4344-9A2A-39327CF541D7}" name="Column7129" dataDxfId="9266"/>
    <tableColumn id="7146" xr3:uid="{4746C61C-183E-4492-AA56-6F904867E4AE}" name="Column7130" dataDxfId="9265"/>
    <tableColumn id="7147" xr3:uid="{9896CC85-2C92-4570-8569-06FC925BB76C}" name="Column7131" dataDxfId="9264"/>
    <tableColumn id="7148" xr3:uid="{C63B83B8-735D-49FA-B967-6799655650A3}" name="Column7132" dataDxfId="9263"/>
    <tableColumn id="7149" xr3:uid="{CC90FFC2-FFC6-4E6F-BA03-852A11B57AA9}" name="Column7133" dataDxfId="9262"/>
    <tableColumn id="7150" xr3:uid="{FB7E2EFB-1AED-4909-9565-49335E7B9DD9}" name="Column7134" dataDxfId="9261"/>
    <tableColumn id="7151" xr3:uid="{8F5E46BB-8B0B-4862-9B88-B5D3D3D2B652}" name="Column7135" dataDxfId="9260"/>
    <tableColumn id="7152" xr3:uid="{430FC10D-91F5-4E6D-BE44-CD47446B261B}" name="Column7136" dataDxfId="9259"/>
    <tableColumn id="7153" xr3:uid="{29024388-46FF-45B5-AD29-C6CFA97B4C06}" name="Column7137" dataDxfId="9258"/>
    <tableColumn id="7154" xr3:uid="{AEA540D6-8607-4B1A-A5DF-28851C4AB4BC}" name="Column7138" dataDxfId="9257"/>
    <tableColumn id="7155" xr3:uid="{D8869994-547E-4B83-A7F0-91A74A569CA9}" name="Column7139" dataDxfId="9256"/>
    <tableColumn id="7156" xr3:uid="{473812D8-AE89-4742-94E1-875B4F5AAD6E}" name="Column7140" dataDxfId="9255"/>
    <tableColumn id="7157" xr3:uid="{C5BEEBD7-95C0-4D8E-9263-7A94CA78F89F}" name="Column7141" dataDxfId="9254"/>
    <tableColumn id="7158" xr3:uid="{D3BCBBCB-2B76-4113-888C-8472BD52022A}" name="Column7142" dataDxfId="9253"/>
    <tableColumn id="7159" xr3:uid="{23189432-F038-47EE-8B6F-7D984727F075}" name="Column7143" dataDxfId="9252"/>
    <tableColumn id="7160" xr3:uid="{A9E5DF16-7FA6-49C1-8364-52D6B8B675C0}" name="Column7144" dataDxfId="9251"/>
    <tableColumn id="7161" xr3:uid="{D6F13B1C-36B8-43AD-A38F-53C926D6A237}" name="Column7145" dataDxfId="9250"/>
    <tableColumn id="7162" xr3:uid="{3971FE20-D85B-426D-A45E-07689E8C74C5}" name="Column7146" dataDxfId="9249"/>
    <tableColumn id="7163" xr3:uid="{89DFD356-66E5-47C5-85B3-DD2FE107F507}" name="Column7147" dataDxfId="9248"/>
    <tableColumn id="7164" xr3:uid="{9CCF588F-D670-47C5-8578-8634F532A42F}" name="Column7148" dataDxfId="9247"/>
    <tableColumn id="7165" xr3:uid="{DB38DE87-B463-458A-844C-7386D3ED6722}" name="Column7149" dataDxfId="9246"/>
    <tableColumn id="7166" xr3:uid="{A292F182-31FE-4E60-B620-EAF0185BD41F}" name="Column7150" dataDxfId="9245"/>
    <tableColumn id="7167" xr3:uid="{8C0AC3A7-184F-47A0-A740-27C8499AF013}" name="Column7151" dataDxfId="9244"/>
    <tableColumn id="7168" xr3:uid="{10EA755E-A631-4188-B74A-102A7F779C4D}" name="Column7152" dataDxfId="9243"/>
    <tableColumn id="7169" xr3:uid="{B70D6EDF-6AE7-4125-BF89-3CBF1B88F0BA}" name="Column7153" dataDxfId="9242"/>
    <tableColumn id="7170" xr3:uid="{1D573FBF-4573-4B2F-950E-8531EFCDDD35}" name="Column7154" dataDxfId="9241"/>
    <tableColumn id="7171" xr3:uid="{291B1C72-3AB6-42C2-8FD0-BD4CA057F979}" name="Column7155" dataDxfId="9240"/>
    <tableColumn id="7172" xr3:uid="{1CCB6DF7-DCBB-423B-B33D-B7122D57BA33}" name="Column7156" dataDxfId="9239"/>
    <tableColumn id="7173" xr3:uid="{9FACB10B-4575-4743-AF30-3A3F1098BEBE}" name="Column7157" dataDxfId="9238"/>
    <tableColumn id="7174" xr3:uid="{A03E6406-3F8A-4AAF-A174-04F99EDF8A6B}" name="Column7158" dataDxfId="9237"/>
    <tableColumn id="7175" xr3:uid="{2DB82F4E-1B89-4356-9EC8-C22EA92AED0B}" name="Column7159" dataDxfId="9236"/>
    <tableColumn id="7176" xr3:uid="{113DD36B-1ADD-4E8E-AEF8-A6A729A2BB62}" name="Column7160" dataDxfId="9235"/>
    <tableColumn id="7177" xr3:uid="{52781592-BB48-47B5-AF79-31A4422864A8}" name="Column7161" dataDxfId="9234"/>
    <tableColumn id="7178" xr3:uid="{D3BC96FF-8E28-4C8D-B1A1-55E4196F7B96}" name="Column7162" dataDxfId="9233"/>
    <tableColumn id="7179" xr3:uid="{2BBE1898-FFD5-49A8-9EE3-F12B814BC794}" name="Column7163" dataDxfId="9232"/>
    <tableColumn id="7180" xr3:uid="{4EDD0B7B-D546-45AC-BE88-B85AC197A765}" name="Column7164" dataDxfId="9231"/>
    <tableColumn id="7181" xr3:uid="{B0973F69-252E-4404-A72F-F13A178641D7}" name="Column7165" dataDxfId="9230"/>
    <tableColumn id="7182" xr3:uid="{92E26A45-159D-472C-A99D-5D375A49EB23}" name="Column7166" dataDxfId="9229"/>
    <tableColumn id="7183" xr3:uid="{3CCBC9A8-6B47-41E2-872D-BF4BE44FD50D}" name="Column7167" dataDxfId="9228"/>
    <tableColumn id="7184" xr3:uid="{BC45ADE8-DC08-4DFC-A817-EB471DAF9F2A}" name="Column7168" dataDxfId="9227"/>
    <tableColumn id="7185" xr3:uid="{A03DE1AD-E5C8-40F0-A283-D017C74082DB}" name="Column7169" dataDxfId="9226"/>
    <tableColumn id="7186" xr3:uid="{104F91A8-C418-45E6-BF3F-E28E1BB419C8}" name="Column7170" dataDxfId="9225"/>
    <tableColumn id="7187" xr3:uid="{86E224E0-2AA0-45F6-9CB9-0F1E782E4763}" name="Column7171" dataDxfId="9224"/>
    <tableColumn id="7188" xr3:uid="{4BE81010-A8F2-4FA9-98B4-8F9432592BEE}" name="Column7172" dataDxfId="9223"/>
    <tableColumn id="7189" xr3:uid="{630A097D-17D8-4C0F-AF14-6D5068779F1F}" name="Column7173" dataDxfId="9222"/>
    <tableColumn id="7190" xr3:uid="{A7EB87CA-6FDE-4117-80E3-10EB8EF8FC92}" name="Column7174" dataDxfId="9221"/>
    <tableColumn id="7191" xr3:uid="{D5728FD9-A601-4A84-969F-6130E0F83FA2}" name="Column7175" dataDxfId="9220"/>
    <tableColumn id="7192" xr3:uid="{5EF4647C-984C-46AB-949B-5C577D8ED8A7}" name="Column7176" dataDxfId="9219"/>
    <tableColumn id="7193" xr3:uid="{8BE81D88-2AE7-4624-B4F0-B7B2490552F5}" name="Column7177" dataDxfId="9218"/>
    <tableColumn id="7194" xr3:uid="{CC83D002-7BEC-49F5-84A2-599B51F14387}" name="Column7178" dataDxfId="9217"/>
    <tableColumn id="7195" xr3:uid="{E38A5B99-841F-4A96-82B7-419E210458C8}" name="Column7179" dataDxfId="9216"/>
    <tableColumn id="7196" xr3:uid="{9437F60B-7CBD-458D-9BA8-3920BA88731A}" name="Column7180" dataDxfId="9215"/>
    <tableColumn id="7197" xr3:uid="{A16A104A-8FCD-4FF0-8B4C-0D7942F99943}" name="Column7181" dataDxfId="9214"/>
    <tableColumn id="7198" xr3:uid="{92F26EEA-2026-4274-AB37-FD76E8B32996}" name="Column7182" dataDxfId="9213"/>
    <tableColumn id="7199" xr3:uid="{05604C7D-E4B9-42CF-AF90-5DC669DBD916}" name="Column7183" dataDxfId="9212"/>
    <tableColumn id="7200" xr3:uid="{FF16D1F6-7940-4B5A-AE1F-581F7DBF1E3D}" name="Column7184" dataDxfId="9211"/>
    <tableColumn id="7201" xr3:uid="{FEF26316-556A-41F6-BFD4-64B99FAB6B31}" name="Column7185" dataDxfId="9210"/>
    <tableColumn id="7202" xr3:uid="{8B23057A-0BD0-4C55-9664-0FEB2862220F}" name="Column7186" dataDxfId="9209"/>
    <tableColumn id="7203" xr3:uid="{B5F42401-CF29-4655-AD30-6EE00B26B332}" name="Column7187" dataDxfId="9208"/>
    <tableColumn id="7204" xr3:uid="{6DEF90B3-DA58-4E28-A4EE-E526F2E3787E}" name="Column7188" dataDxfId="9207"/>
    <tableColumn id="7205" xr3:uid="{6581C497-5A0D-4B92-A483-17FE68136BDF}" name="Column7189" dataDxfId="9206"/>
    <tableColumn id="7206" xr3:uid="{F32E290B-B1E8-4081-9FC6-9C465C6D6750}" name="Column7190" dataDxfId="9205"/>
    <tableColumn id="7207" xr3:uid="{C79A89DB-9BB8-4019-BCD5-76315160E4DF}" name="Column7191" dataDxfId="9204"/>
    <tableColumn id="7208" xr3:uid="{0855B93A-12A8-4E1A-B465-2F4EA844AA4A}" name="Column7192" dataDxfId="9203"/>
    <tableColumn id="7209" xr3:uid="{49E40E49-B55D-43BB-9B1B-5C38CE8D358D}" name="Column7193" dataDxfId="9202"/>
    <tableColumn id="7210" xr3:uid="{BB977FC5-257B-4797-A022-F8F8E92D825F}" name="Column7194" dataDxfId="9201"/>
    <tableColumn id="7211" xr3:uid="{F19E8176-E060-4D0E-8A6A-7FE374228C7A}" name="Column7195" dataDxfId="9200"/>
    <tableColumn id="7212" xr3:uid="{6616A672-B6E4-4EB8-81B4-C352034A5EEC}" name="Column7196" dataDxfId="9199"/>
    <tableColumn id="7213" xr3:uid="{D455347A-8F3E-4FA3-B7B0-D1D4A617426F}" name="Column7197" dataDxfId="9198"/>
    <tableColumn id="7214" xr3:uid="{B32F114D-54B0-42DE-9A78-EA51EFB38EE8}" name="Column7198" dataDxfId="9197"/>
    <tableColumn id="7215" xr3:uid="{1A9292F1-C6C7-481F-BC9B-818FE719F13C}" name="Column7199" dataDxfId="9196"/>
    <tableColumn id="7216" xr3:uid="{877E9468-632F-4E98-83EF-73D9C8D99FBF}" name="Column7200" dataDxfId="9195"/>
    <tableColumn id="7217" xr3:uid="{B7C62D11-2F99-4D63-B8AB-2C8D3E8CC0CE}" name="Column7201" dataDxfId="9194"/>
    <tableColumn id="7218" xr3:uid="{887074D0-E6D6-4D26-BF0F-E38682CD8EEC}" name="Column7202" dataDxfId="9193"/>
    <tableColumn id="7219" xr3:uid="{84D1B4E6-BE58-415A-AB95-53FEC8A4305A}" name="Column7203" dataDxfId="9192"/>
    <tableColumn id="7220" xr3:uid="{A61C9653-527F-45EB-9602-594FCD564134}" name="Column7204" dataDxfId="9191"/>
    <tableColumn id="7221" xr3:uid="{F9E8E04C-6395-470E-91BC-33ADCA7BEDF5}" name="Column7205" dataDxfId="9190"/>
    <tableColumn id="7222" xr3:uid="{9745F6BD-0D71-41AE-AA4A-23519EB1C116}" name="Column7206" dataDxfId="9189"/>
    <tableColumn id="7223" xr3:uid="{B724AD39-FCC0-4792-875B-9E059F55FB24}" name="Column7207" dataDxfId="9188"/>
    <tableColumn id="7224" xr3:uid="{2FE9B377-D5CD-4691-8396-66C810F0014A}" name="Column7208" dataDxfId="9187"/>
    <tableColumn id="7225" xr3:uid="{C384928A-ADEA-47F5-9DB7-D426D0F9B825}" name="Column7209" dataDxfId="9186"/>
    <tableColumn id="7226" xr3:uid="{6C1C146D-9BA4-469F-8BE4-0FC3F76A43BE}" name="Column7210" dataDxfId="9185"/>
    <tableColumn id="7227" xr3:uid="{D254106E-EF9E-48B9-A48D-AC34F2D0B0D4}" name="Column7211" dataDxfId="9184"/>
    <tableColumn id="7228" xr3:uid="{15855148-3B60-4590-A55E-7218FA89A81E}" name="Column7212" dataDxfId="9183"/>
    <tableColumn id="7229" xr3:uid="{8E7A13A5-B6C8-4E83-93AA-C3A4268212C0}" name="Column7213" dataDxfId="9182"/>
    <tableColumn id="7230" xr3:uid="{BC011593-C72E-4136-B9F3-E0E6C3C8D4CB}" name="Column7214" dataDxfId="9181"/>
    <tableColumn id="7231" xr3:uid="{B8F101B0-A81B-4E72-BE5E-776F8F2C5B5B}" name="Column7215" dataDxfId="9180"/>
    <tableColumn id="7232" xr3:uid="{B7E11FA9-C737-4801-B9F3-AB5905FA687E}" name="Column7216" dataDxfId="9179"/>
    <tableColumn id="7233" xr3:uid="{5F2B5AE5-C551-4514-BDEE-5CFD132A4BF1}" name="Column7217" dataDxfId="9178"/>
    <tableColumn id="7234" xr3:uid="{8961DA71-366E-4CE3-B630-562F9DB16D09}" name="Column7218" dataDxfId="9177"/>
    <tableColumn id="7235" xr3:uid="{E7A6F109-D1E1-4AB9-9689-184447471728}" name="Column7219" dataDxfId="9176"/>
    <tableColumn id="7236" xr3:uid="{8BCCEDC7-D187-4ADA-9864-8DE42416272E}" name="Column7220" dataDxfId="9175"/>
    <tableColumn id="7237" xr3:uid="{FA2AC455-857C-4DF9-B574-0665CF08F603}" name="Column7221" dataDxfId="9174"/>
    <tableColumn id="7238" xr3:uid="{E4B742FB-9EE5-453B-8DC7-23E22E40603E}" name="Column7222" dataDxfId="9173"/>
    <tableColumn id="7239" xr3:uid="{284FFBE2-A00F-49E9-8A08-9DD9974B59A1}" name="Column7223" dataDxfId="9172"/>
    <tableColumn id="7240" xr3:uid="{69EE1B21-B2B8-48A3-943C-81197E765F5D}" name="Column7224" dataDxfId="9171"/>
    <tableColumn id="7241" xr3:uid="{853C86E8-8C38-41F3-AC5F-992C50C93459}" name="Column7225" dataDxfId="9170"/>
    <tableColumn id="7242" xr3:uid="{41869040-0E3B-4823-906D-1D53B7B88E5D}" name="Column7226" dataDxfId="9169"/>
    <tableColumn id="7243" xr3:uid="{64FCEC90-2A42-4894-B994-49C9E8E8E842}" name="Column7227" dataDxfId="9168"/>
    <tableColumn id="7244" xr3:uid="{B9A73344-7D5E-4941-AF82-C75D462629A7}" name="Column7228" dataDxfId="9167"/>
    <tableColumn id="7245" xr3:uid="{10CA6C64-5F13-4E8B-A80C-57925B0A68D4}" name="Column7229" dataDxfId="9166"/>
    <tableColumn id="7246" xr3:uid="{82121021-697F-4712-B9B5-8C8AD47F3C99}" name="Column7230" dataDxfId="9165"/>
    <tableColumn id="7247" xr3:uid="{9B53E94B-17A7-401E-A33C-64CA4666C39E}" name="Column7231" dataDxfId="9164"/>
    <tableColumn id="7248" xr3:uid="{CD552C82-70C9-4D2A-97DC-63A35738ABE0}" name="Column7232" dataDxfId="9163"/>
    <tableColumn id="7249" xr3:uid="{F979405E-A9C5-4D9A-9989-9502447730B8}" name="Column7233" dataDxfId="9162"/>
    <tableColumn id="7250" xr3:uid="{7BA4E060-8125-4CF2-AD99-A3202A4CD9B4}" name="Column7234" dataDxfId="9161"/>
    <tableColumn id="7251" xr3:uid="{FF8CE885-0B15-4007-9EA3-C987F8EAE6C1}" name="Column7235" dataDxfId="9160"/>
    <tableColumn id="7252" xr3:uid="{CB050A5B-81EE-4E7B-B955-281AC5FAC337}" name="Column7236" dataDxfId="9159"/>
    <tableColumn id="7253" xr3:uid="{1C6900B0-CE04-43F0-A26B-38618F79949D}" name="Column7237" dataDxfId="9158"/>
    <tableColumn id="7254" xr3:uid="{6A673433-07CB-4AC4-BB07-4A405B5D856F}" name="Column7238" dataDxfId="9157"/>
    <tableColumn id="7255" xr3:uid="{21775447-B342-4481-B139-52725AC9664E}" name="Column7239" dataDxfId="9156"/>
    <tableColumn id="7256" xr3:uid="{A05F2828-5DF2-4BBD-AD65-377A693D4220}" name="Column7240" dataDxfId="9155"/>
    <tableColumn id="7257" xr3:uid="{ABF989F4-9463-4468-B843-E79BF1A32221}" name="Column7241" dataDxfId="9154"/>
    <tableColumn id="7258" xr3:uid="{B87D30D8-0A1E-48D9-927E-505714A4EBCB}" name="Column7242" dataDxfId="9153"/>
    <tableColumn id="7259" xr3:uid="{59150C83-C30F-4692-B331-5286F893EF7E}" name="Column7243" dataDxfId="9152"/>
    <tableColumn id="7260" xr3:uid="{60E2C122-B967-4938-B8CD-7A735403A784}" name="Column7244" dataDxfId="9151"/>
    <tableColumn id="7261" xr3:uid="{53731756-F0C2-4838-AAC6-C0066F170B95}" name="Column7245" dataDxfId="9150"/>
    <tableColumn id="7262" xr3:uid="{94756C78-31C4-41D1-90AE-E1FE3F8EFE9F}" name="Column7246" dataDxfId="9149"/>
    <tableColumn id="7263" xr3:uid="{39FC2A9F-45D8-423A-9860-E9892CDC50C7}" name="Column7247" dataDxfId="9148"/>
    <tableColumn id="7264" xr3:uid="{8FE31F2E-639C-483A-9B59-6FA52F355BB5}" name="Column7248" dataDxfId="9147"/>
    <tableColumn id="7265" xr3:uid="{AF65E565-9868-458D-95E5-0C27335953CF}" name="Column7249" dataDxfId="9146"/>
    <tableColumn id="7266" xr3:uid="{7C7F63FD-24EC-4875-BB3F-A0FD0DC224BF}" name="Column7250" dataDxfId="9145"/>
    <tableColumn id="7267" xr3:uid="{B861120B-624A-4047-B444-9324E4C3ED7C}" name="Column7251" dataDxfId="9144"/>
    <tableColumn id="7268" xr3:uid="{E6987F29-A3CA-42C5-AADD-9281C2F56E94}" name="Column7252" dataDxfId="9143"/>
    <tableColumn id="7269" xr3:uid="{3DDF6EF7-E12D-4A26-98DB-72610174B567}" name="Column7253" dataDxfId="9142"/>
    <tableColumn id="7270" xr3:uid="{9C82D5C0-F62E-42B5-8968-0CC7BA99A3F3}" name="Column7254" dataDxfId="9141"/>
    <tableColumn id="7271" xr3:uid="{E92FF7B0-4FC5-44ED-9679-BF12EC0A7D3C}" name="Column7255" dataDxfId="9140"/>
    <tableColumn id="7272" xr3:uid="{AD6E8B79-46B3-4D24-B151-49904F02F68A}" name="Column7256" dataDxfId="9139"/>
    <tableColumn id="7273" xr3:uid="{3C0305DC-51D1-4B4C-9901-9995191FBBE2}" name="Column7257" dataDxfId="9138"/>
    <tableColumn id="7274" xr3:uid="{A15051CA-0338-4425-A3A8-16835C7B4FBC}" name="Column7258" dataDxfId="9137"/>
    <tableColumn id="7275" xr3:uid="{0564C79F-A663-4685-AB1C-07B2704EE789}" name="Column7259" dataDxfId="9136"/>
    <tableColumn id="7276" xr3:uid="{877E72A7-FCBF-4FC2-A393-C576143DA0A4}" name="Column7260" dataDxfId="9135"/>
    <tableColumn id="7277" xr3:uid="{B1312B46-BA97-4C84-AD47-69C50B04056F}" name="Column7261" dataDxfId="9134"/>
    <tableColumn id="7278" xr3:uid="{755AFAE0-CA90-48D9-B1AB-2211C7C2339C}" name="Column7262" dataDxfId="9133"/>
    <tableColumn id="7279" xr3:uid="{06CA0837-BBB2-458F-9B8F-C4FB5464C017}" name="Column7263" dataDxfId="9132"/>
    <tableColumn id="7280" xr3:uid="{62988019-594F-459F-96F7-028805C94274}" name="Column7264" dataDxfId="9131"/>
    <tableColumn id="7281" xr3:uid="{7601592B-0C9C-4AE6-828D-AB106CF0B223}" name="Column7265" dataDxfId="9130"/>
    <tableColumn id="7282" xr3:uid="{3A1922E8-1730-407A-B627-4E2E1BF37615}" name="Column7266" dataDxfId="9129"/>
    <tableColumn id="7283" xr3:uid="{DCFBE0FC-C1DD-45AF-B953-E1DFA800B9D6}" name="Column7267" dataDxfId="9128"/>
    <tableColumn id="7284" xr3:uid="{749E926B-F0DE-4877-90CF-A25C7E99D88F}" name="Column7268" dataDxfId="9127"/>
    <tableColumn id="7285" xr3:uid="{42693E5D-3B29-431F-AC6A-F9E49104B501}" name="Column7269" dataDxfId="9126"/>
    <tableColumn id="7286" xr3:uid="{961F69C0-1AA3-4368-B0CE-3AB4850E2D93}" name="Column7270" dataDxfId="9125"/>
    <tableColumn id="7287" xr3:uid="{D44574C4-A038-4427-9510-BABD4717642B}" name="Column7271" dataDxfId="9124"/>
    <tableColumn id="7288" xr3:uid="{43C4D9C1-5795-4AB4-A46E-00635E752FE7}" name="Column7272" dataDxfId="9123"/>
    <tableColumn id="7289" xr3:uid="{090605B8-B34B-4405-A3CD-29F852BD8DBA}" name="Column7273" dataDxfId="9122"/>
    <tableColumn id="7290" xr3:uid="{A36B3EAA-AF16-4D54-B57E-770A5EF3BEBC}" name="Column7274" dataDxfId="9121"/>
    <tableColumn id="7291" xr3:uid="{C2B8CF7A-A50D-491B-BB23-A04A21FC6586}" name="Column7275" dataDxfId="9120"/>
    <tableColumn id="7292" xr3:uid="{407316EF-3DCB-40B6-9247-8C1136FD5225}" name="Column7276" dataDxfId="9119"/>
    <tableColumn id="7293" xr3:uid="{C2537223-F834-4B09-8728-E3EB1B020C14}" name="Column7277" dataDxfId="9118"/>
    <tableColumn id="7294" xr3:uid="{DC470F0F-CBFC-4237-B160-2F8E0CCACCEA}" name="Column7278" dataDxfId="9117"/>
    <tableColumn id="7295" xr3:uid="{674938FE-BAD4-4F90-8610-D65EBD5F3780}" name="Column7279" dataDxfId="9116"/>
    <tableColumn id="7296" xr3:uid="{D0379C5B-C993-4D54-AFF3-8AB39AAB92E7}" name="Column7280" dataDxfId="9115"/>
    <tableColumn id="7297" xr3:uid="{2ECAE294-85A6-4C58-802D-855174FF3976}" name="Column7281" dataDxfId="9114"/>
    <tableColumn id="7298" xr3:uid="{782E06D9-5F56-41E0-B671-D06543E747C2}" name="Column7282" dataDxfId="9113"/>
    <tableColumn id="7299" xr3:uid="{17388C6B-7AC7-40D9-BE10-F7B4345E1D1B}" name="Column7283" dataDxfId="9112"/>
    <tableColumn id="7300" xr3:uid="{290B12F6-1CDF-4DB7-BDA0-78A254610A35}" name="Column7284" dataDxfId="9111"/>
    <tableColumn id="7301" xr3:uid="{ABC0633C-8E49-47C6-BFBD-226E55EB7A81}" name="Column7285" dataDxfId="9110"/>
    <tableColumn id="7302" xr3:uid="{411BD9B6-8425-4184-AA16-D8925063C159}" name="Column7286" dataDxfId="9109"/>
    <tableColumn id="7303" xr3:uid="{7EE1FE0F-4054-4C9A-9FEC-868D6DD6B7A6}" name="Column7287" dataDxfId="9108"/>
    <tableColumn id="7304" xr3:uid="{C0A3BA25-02FD-4329-9F2B-5D921E724505}" name="Column7288" dataDxfId="9107"/>
    <tableColumn id="7305" xr3:uid="{13AEFD14-E707-4E51-BA7A-90AC283D346C}" name="Column7289" dataDxfId="9106"/>
    <tableColumn id="7306" xr3:uid="{A9BA380A-8429-4FC6-962C-21A989742FAC}" name="Column7290" dataDxfId="9105"/>
    <tableColumn id="7307" xr3:uid="{A1A71CA1-2633-457B-B746-D1D878723A88}" name="Column7291" dataDxfId="9104"/>
    <tableColumn id="7308" xr3:uid="{24978FF9-E2E7-4580-A529-0B4C37110FB8}" name="Column7292" dataDxfId="9103"/>
    <tableColumn id="7309" xr3:uid="{89FAAF36-5C50-4A96-BD69-1A9B39A1AC2E}" name="Column7293" dataDxfId="9102"/>
    <tableColumn id="7310" xr3:uid="{F201732C-37DE-41CB-AD37-9921E4C8AD32}" name="Column7294" dataDxfId="9101"/>
    <tableColumn id="7311" xr3:uid="{8F2C616D-EB5C-4051-8C86-0D0E2664BC81}" name="Column7295" dataDxfId="9100"/>
    <tableColumn id="7312" xr3:uid="{5034C696-6455-42B1-A940-052682F1DEEA}" name="Column7296" dataDxfId="9099"/>
    <tableColumn id="7313" xr3:uid="{A5959C02-BA24-426E-960E-29124CEB594B}" name="Column7297" dataDxfId="9098"/>
    <tableColumn id="7314" xr3:uid="{9E6E74D6-46C7-44F4-BFF0-DD6D2D3EC462}" name="Column7298" dataDxfId="9097"/>
    <tableColumn id="7315" xr3:uid="{4B4D31FC-C7BC-4213-8F2A-0EDE2C1BC8EC}" name="Column7299" dataDxfId="9096"/>
    <tableColumn id="7316" xr3:uid="{524632EE-CC8A-4849-A0D7-C801E58A2D9B}" name="Column7300" dataDxfId="9095"/>
    <tableColumn id="7317" xr3:uid="{71E52696-7B90-47FF-BE0F-038417E4E313}" name="Column7301" dataDxfId="9094"/>
    <tableColumn id="7318" xr3:uid="{496AACD0-B99F-48EA-AB4B-064F19A6C93E}" name="Column7302" dataDxfId="9093"/>
    <tableColumn id="7319" xr3:uid="{02DE5321-9A16-45F3-BA53-38B26804D777}" name="Column7303" dataDxfId="9092"/>
    <tableColumn id="7320" xr3:uid="{15FC2D42-ED62-4684-BAF2-6352D9751134}" name="Column7304" dataDxfId="9091"/>
    <tableColumn id="7321" xr3:uid="{B3BB919C-F275-4C6D-AA6B-DF01786F9C18}" name="Column7305" dataDxfId="9090"/>
    <tableColumn id="7322" xr3:uid="{D3B9B461-33C8-4651-ADD4-697C3FE2374E}" name="Column7306" dataDxfId="9089"/>
    <tableColumn id="7323" xr3:uid="{259F3851-39C1-4694-963C-9053149AC80C}" name="Column7307" dataDxfId="9088"/>
    <tableColumn id="7324" xr3:uid="{F2ACE40C-CCCC-420D-8251-AE865FFDEB26}" name="Column7308" dataDxfId="9087"/>
    <tableColumn id="7325" xr3:uid="{855E94E3-6BF4-4070-BD07-EBEED542C3A3}" name="Column7309" dataDxfId="9086"/>
    <tableColumn id="7326" xr3:uid="{64CAB6F3-E30D-4EA5-8EA7-70AC571E65DE}" name="Column7310" dataDxfId="9085"/>
    <tableColumn id="7327" xr3:uid="{D9475135-A8E7-4B1E-999E-ADC8FCBB4BCC}" name="Column7311" dataDxfId="9084"/>
    <tableColumn id="7328" xr3:uid="{BA1F8EEB-5F78-40F8-BBA9-BFA78938BB1B}" name="Column7312" dataDxfId="9083"/>
    <tableColumn id="7329" xr3:uid="{36575AF6-C874-41C4-808B-CEF7CEEF1C7C}" name="Column7313" dataDxfId="9082"/>
    <tableColumn id="7330" xr3:uid="{998335D5-86AA-4954-9DCA-13C1606F923F}" name="Column7314" dataDxfId="9081"/>
    <tableColumn id="7331" xr3:uid="{619A97AD-5343-46E4-BFCE-A16C42A50B94}" name="Column7315" dataDxfId="9080"/>
    <tableColumn id="7332" xr3:uid="{AE53DE95-3751-4E1E-BE25-116058AA692D}" name="Column7316" dataDxfId="9079"/>
    <tableColumn id="7333" xr3:uid="{1A837160-9B7D-4CDF-86D9-3A0169D355C3}" name="Column7317" dataDxfId="9078"/>
    <tableColumn id="7334" xr3:uid="{8C32ABAD-4A4E-46F2-9715-4A3AC95586A3}" name="Column7318" dataDxfId="9077"/>
    <tableColumn id="7335" xr3:uid="{C8296294-77D5-4908-87C7-4E75FEACBF5B}" name="Column7319" dataDxfId="9076"/>
    <tableColumn id="7336" xr3:uid="{F06DC572-2E5A-4613-8BAB-2C69070F52B7}" name="Column7320" dataDxfId="9075"/>
    <tableColumn id="7337" xr3:uid="{FDA45AF3-CA49-4D9F-BCD1-ABC4B3A4DA59}" name="Column7321" dataDxfId="9074"/>
    <tableColumn id="7338" xr3:uid="{520BB2DA-0AD8-422C-9280-B5DB1AD6B7CE}" name="Column7322" dataDxfId="9073"/>
    <tableColumn id="7339" xr3:uid="{415BDBC2-E5B3-4B1C-90C7-58C6008AA11B}" name="Column7323" dataDxfId="9072"/>
    <tableColumn id="7340" xr3:uid="{96DAA68A-9939-4281-ABEA-52B0FF85BEF1}" name="Column7324" dataDxfId="9071"/>
    <tableColumn id="7341" xr3:uid="{617229F7-7758-4E40-8CBF-EDF06004BF8A}" name="Column7325" dataDxfId="9070"/>
    <tableColumn id="7342" xr3:uid="{AFBA996D-07B9-412F-84B7-7DDD499675C0}" name="Column7326" dataDxfId="9069"/>
    <tableColumn id="7343" xr3:uid="{343D9608-3265-4DFE-A031-AC6B317314B8}" name="Column7327" dataDxfId="9068"/>
    <tableColumn id="7344" xr3:uid="{64559CD8-64FA-43A1-86F0-78F59B549350}" name="Column7328" dataDxfId="9067"/>
    <tableColumn id="7345" xr3:uid="{F632AEE0-E3D9-4D81-AF22-ACE1DA1F1F7F}" name="Column7329" dataDxfId="9066"/>
    <tableColumn id="7346" xr3:uid="{9E33DC68-D8D4-4567-98F3-AC797D87A48E}" name="Column7330" dataDxfId="9065"/>
    <tableColumn id="7347" xr3:uid="{BE154976-6E4E-4E38-8B69-436C49FC9CE1}" name="Column7331" dataDxfId="9064"/>
    <tableColumn id="7348" xr3:uid="{CC236D60-6B82-4DD2-90B6-67A5C67D6A73}" name="Column7332" dataDxfId="9063"/>
    <tableColumn id="7349" xr3:uid="{1009F644-DDDA-42EE-87B2-218D0DFEF4DB}" name="Column7333" dataDxfId="9062"/>
    <tableColumn id="7350" xr3:uid="{BFC2377B-31C6-425C-99BE-D9E761DD94D1}" name="Column7334" dataDxfId="9061"/>
    <tableColumn id="7351" xr3:uid="{66876A60-532A-4C3F-AF75-F9AB6B17AE6D}" name="Column7335" dataDxfId="9060"/>
    <tableColumn id="7352" xr3:uid="{FE3F2764-147A-4473-89F9-2765E972EE43}" name="Column7336" dataDxfId="9059"/>
    <tableColumn id="7353" xr3:uid="{EC6FC2B2-3E35-47F4-AA57-929B53318244}" name="Column7337" dataDxfId="9058"/>
    <tableColumn id="7354" xr3:uid="{C72C0D5A-09E8-423F-8F1A-20AF49D403D2}" name="Column7338" dataDxfId="9057"/>
    <tableColumn id="7355" xr3:uid="{E2B3790D-323C-45B3-995B-A440588C08E6}" name="Column7339" dataDxfId="9056"/>
    <tableColumn id="7356" xr3:uid="{8A97F8E3-464A-4435-B423-140614E21DC4}" name="Column7340" dataDxfId="9055"/>
    <tableColumn id="7357" xr3:uid="{52B7A508-9CAC-4931-8DC0-7CA04A3AC673}" name="Column7341" dataDxfId="9054"/>
    <tableColumn id="7358" xr3:uid="{4F21E67D-F8CA-4244-9B68-6871707052F3}" name="Column7342" dataDxfId="9053"/>
    <tableColumn id="7359" xr3:uid="{59D9F383-4095-497A-A561-ED4DCAAC4469}" name="Column7343" dataDxfId="9052"/>
    <tableColumn id="7360" xr3:uid="{42FAC8D9-EF0C-420D-89B2-A8DBDC50D02C}" name="Column7344" dataDxfId="9051"/>
    <tableColumn id="7361" xr3:uid="{4D062772-2F4D-47F7-9CBC-C7BCEC2C2554}" name="Column7345" dataDxfId="9050"/>
    <tableColumn id="7362" xr3:uid="{B134F76B-4C3C-4576-BC2B-E29E38E4387F}" name="Column7346" dataDxfId="9049"/>
    <tableColumn id="7363" xr3:uid="{263DE7C4-2827-4601-B612-CE76AB1CDFC1}" name="Column7347" dataDxfId="9048"/>
    <tableColumn id="7364" xr3:uid="{AA146F1A-0567-4B2F-9C41-0F30047C9662}" name="Column7348" dataDxfId="9047"/>
    <tableColumn id="7365" xr3:uid="{F49CBC5B-5FD9-49B3-9D3C-2FD48323C44A}" name="Column7349" dataDxfId="9046"/>
    <tableColumn id="7366" xr3:uid="{D2B262C4-F26E-47C4-9A7B-713244902B64}" name="Column7350" dataDxfId="9045"/>
    <tableColumn id="7367" xr3:uid="{67E8FDD6-4300-41DF-B67F-BD46419DAB25}" name="Column7351" dataDxfId="9044"/>
    <tableColumn id="7368" xr3:uid="{D439944B-E62A-45FA-B41F-EA54B6E183C5}" name="Column7352" dataDxfId="9043"/>
    <tableColumn id="7369" xr3:uid="{80082C75-877C-4B56-8E7D-0E5AC42AD3A0}" name="Column7353" dataDxfId="9042"/>
    <tableColumn id="7370" xr3:uid="{A36E5C31-F4F1-4431-9F48-D344BA43DC56}" name="Column7354" dataDxfId="9041"/>
    <tableColumn id="7371" xr3:uid="{AE686E93-0A94-4524-92FD-99C472947D1B}" name="Column7355" dataDxfId="9040"/>
    <tableColumn id="7372" xr3:uid="{D2F9EDFA-A24F-44A6-996A-AD1C786F6D09}" name="Column7356" dataDxfId="9039"/>
    <tableColumn id="7373" xr3:uid="{515C5233-DA35-46CD-BAFD-96480D607827}" name="Column7357" dataDxfId="9038"/>
    <tableColumn id="7374" xr3:uid="{A9548A48-F5DC-47F0-97F0-07D1D10DF152}" name="Column7358" dataDxfId="9037"/>
    <tableColumn id="7375" xr3:uid="{19EF0682-3A2A-4278-A68D-AE907961A553}" name="Column7359" dataDxfId="9036"/>
    <tableColumn id="7376" xr3:uid="{E06B4025-B992-406F-96D0-0DE1DC328B1E}" name="Column7360" dataDxfId="9035"/>
    <tableColumn id="7377" xr3:uid="{C2D96762-24A4-4370-B44F-2E8656E5E952}" name="Column7361" dataDxfId="9034"/>
    <tableColumn id="7378" xr3:uid="{2AE12597-73D8-4269-83ED-67B700AE29DC}" name="Column7362" dataDxfId="9033"/>
    <tableColumn id="7379" xr3:uid="{7EFEF394-AC3A-4B1F-BB50-62E244DAC262}" name="Column7363" dataDxfId="9032"/>
    <tableColumn id="7380" xr3:uid="{184824CD-9F8D-4C49-BB28-F14DBBEC0926}" name="Column7364" dataDxfId="9031"/>
    <tableColumn id="7381" xr3:uid="{56E34209-2AAD-4DAA-BE3E-455D3A34ED9B}" name="Column7365" dataDxfId="9030"/>
    <tableColumn id="7382" xr3:uid="{ACAE189C-0751-4B79-8AFA-820C85FB0B40}" name="Column7366" dataDxfId="9029"/>
    <tableColumn id="7383" xr3:uid="{3C5430FC-FA1A-4635-A38F-CA7EE2239B55}" name="Column7367" dataDxfId="9028"/>
    <tableColumn id="7384" xr3:uid="{25803D56-A56F-4322-B9C9-707080F4FA21}" name="Column7368" dataDxfId="9027"/>
    <tableColumn id="7385" xr3:uid="{9761BB5E-62BF-4F01-959B-32313D6F612A}" name="Column7369" dataDxfId="9026"/>
    <tableColumn id="7386" xr3:uid="{82426F8B-9FEB-407B-97E8-93286F0EDCBA}" name="Column7370" dataDxfId="9025"/>
    <tableColumn id="7387" xr3:uid="{C4EB4DA6-BFBB-48F8-A008-280CF43B6769}" name="Column7371" dataDxfId="9024"/>
    <tableColumn id="7388" xr3:uid="{2A8C0A75-B9CC-4BA6-B28F-B9E713341057}" name="Column7372" dataDxfId="9023"/>
    <tableColumn id="7389" xr3:uid="{A7462172-7F43-4BEB-8085-7ADB958B9021}" name="Column7373" dataDxfId="9022"/>
    <tableColumn id="7390" xr3:uid="{EBC20B07-B75E-4684-B7F4-8E05CA1F3494}" name="Column7374" dataDxfId="9021"/>
    <tableColumn id="7391" xr3:uid="{04B6755A-68F1-4C63-B95D-F5A4FF70DA58}" name="Column7375" dataDxfId="9020"/>
    <tableColumn id="7392" xr3:uid="{5EDB6DCD-7E7E-4002-87D8-563FB85B1DA5}" name="Column7376" dataDxfId="9019"/>
    <tableColumn id="7393" xr3:uid="{FD662BEF-51E2-442E-8048-027B1A3A31A6}" name="Column7377" dataDxfId="9018"/>
    <tableColumn id="7394" xr3:uid="{7FC20550-31AD-47BA-AD32-6FD8AE950B17}" name="Column7378" dataDxfId="9017"/>
    <tableColumn id="7395" xr3:uid="{B08ADC9D-80BD-4FC0-BE99-CB138577F699}" name="Column7379" dataDxfId="9016"/>
    <tableColumn id="7396" xr3:uid="{5A9BA582-724F-4321-A0DF-30183E63B5E6}" name="Column7380" dataDxfId="9015"/>
    <tableColumn id="7397" xr3:uid="{54024781-E618-4496-9535-F4AB9DC71F12}" name="Column7381" dataDxfId="9014"/>
    <tableColumn id="7398" xr3:uid="{120C718F-99C6-4106-BE96-3B634E73A302}" name="Column7382" dataDxfId="9013"/>
    <tableColumn id="7399" xr3:uid="{FB427A45-1EC9-48CB-B520-B1F0526FDDF6}" name="Column7383" dataDxfId="9012"/>
    <tableColumn id="7400" xr3:uid="{E201F529-6FDC-4CDE-9754-25285B445205}" name="Column7384" dataDxfId="9011"/>
    <tableColumn id="7401" xr3:uid="{CB6473F3-439E-47AC-AEE1-6A844F24EFEB}" name="Column7385" dataDxfId="9010"/>
    <tableColumn id="7402" xr3:uid="{28A1AAF7-89F7-4776-83FC-366B438CAF5A}" name="Column7386" dataDxfId="9009"/>
    <tableColumn id="7403" xr3:uid="{723D7DA3-9F9E-4602-B49E-8DAE70337E07}" name="Column7387" dataDxfId="9008"/>
    <tableColumn id="7404" xr3:uid="{5CB86BD7-A968-4E4F-9EA9-E615754BCE45}" name="Column7388" dataDxfId="9007"/>
    <tableColumn id="7405" xr3:uid="{24FCB828-5F04-4573-BF3F-1DD26120CD55}" name="Column7389" dataDxfId="9006"/>
    <tableColumn id="7406" xr3:uid="{972EA364-18AC-4058-B5D7-D7DA60A6E006}" name="Column7390" dataDxfId="9005"/>
    <tableColumn id="7407" xr3:uid="{858D3D80-1E14-4D69-BEBD-80902AE80351}" name="Column7391" dataDxfId="9004"/>
    <tableColumn id="7408" xr3:uid="{D85DA981-3CA9-46C1-BCC0-CA5960342A51}" name="Column7392" dataDxfId="9003"/>
    <tableColumn id="7409" xr3:uid="{340A2492-D6DE-403F-AAAC-451B89AB7FAF}" name="Column7393" dataDxfId="9002"/>
    <tableColumn id="7410" xr3:uid="{B87B4B1E-8871-4D69-8EFF-4D8A20BBD02B}" name="Column7394" dataDxfId="9001"/>
    <tableColumn id="7411" xr3:uid="{B728CA26-C2A5-4237-A347-56D7B432B8F4}" name="Column7395" dataDxfId="9000"/>
    <tableColumn id="7412" xr3:uid="{BCABE325-C9B8-4D8E-961C-C6326DD1B340}" name="Column7396" dataDxfId="8999"/>
    <tableColumn id="7413" xr3:uid="{0626FE02-807C-485B-A0C4-ACAEBE940131}" name="Column7397" dataDxfId="8998"/>
    <tableColumn id="7414" xr3:uid="{52114B0D-2BA4-4109-8AEA-87FB6F916C14}" name="Column7398" dataDxfId="8997"/>
    <tableColumn id="7415" xr3:uid="{DE63F0AE-525B-4F79-A4F5-BFD4AE89534A}" name="Column7399" dataDxfId="8996"/>
    <tableColumn id="7416" xr3:uid="{6BE34A13-8214-41E4-892B-7D3457E1BC4C}" name="Column7400" dataDxfId="8995"/>
    <tableColumn id="7417" xr3:uid="{042DDF36-0311-4BFF-B692-B78BD1D1F80E}" name="Column7401" dataDxfId="8994"/>
    <tableColumn id="7418" xr3:uid="{9F66138B-D15C-4B59-B410-F6405057EBEF}" name="Column7402" dataDxfId="8993"/>
    <tableColumn id="7419" xr3:uid="{CF68738E-1BAB-4052-B69B-CEB78781E257}" name="Column7403" dataDxfId="8992"/>
    <tableColumn id="7420" xr3:uid="{2C3086F5-7DCB-4C51-90E5-A393F3941A2B}" name="Column7404" dataDxfId="8991"/>
    <tableColumn id="7421" xr3:uid="{C5779F36-BC1F-4B75-98D6-04FB29E895A1}" name="Column7405" dataDxfId="8990"/>
    <tableColumn id="7422" xr3:uid="{E321A299-3E91-4ED9-AA90-50533096427A}" name="Column7406" dataDxfId="8989"/>
    <tableColumn id="7423" xr3:uid="{D39E08A0-DC5B-45B2-861E-5A3593E47C6C}" name="Column7407" dataDxfId="8988"/>
    <tableColumn id="7424" xr3:uid="{41BC30AF-F15F-4DD0-B42A-2D06F6D27184}" name="Column7408" dataDxfId="8987"/>
    <tableColumn id="7425" xr3:uid="{F8D7C484-BAD0-464D-8F7A-74F128C5D558}" name="Column7409" dataDxfId="8986"/>
    <tableColumn id="7426" xr3:uid="{F0AF14A9-972E-4B01-8536-40F7F92B0E1B}" name="Column7410" dataDxfId="8985"/>
    <tableColumn id="7427" xr3:uid="{7AF5B164-113B-4FF4-8F24-ABBDB38751D0}" name="Column7411" dataDxfId="8984"/>
    <tableColumn id="7428" xr3:uid="{951FD6D6-9AE4-401E-90DC-E2AA08FD13DF}" name="Column7412" dataDxfId="8983"/>
    <tableColumn id="7429" xr3:uid="{06D3BB84-4E12-4F6A-9E3E-9341FD77A513}" name="Column7413" dataDxfId="8982"/>
    <tableColumn id="7430" xr3:uid="{FCAF3175-1CCB-4930-B4DF-16C1A18FBF59}" name="Column7414" dataDxfId="8981"/>
    <tableColumn id="7431" xr3:uid="{F4D39B03-BFF1-49FA-9A49-01618A57BE5F}" name="Column7415" dataDxfId="8980"/>
    <tableColumn id="7432" xr3:uid="{2F3AB708-D8BD-4033-827B-D2BC093B4927}" name="Column7416" dataDxfId="8979"/>
    <tableColumn id="7433" xr3:uid="{2F82EAF3-0757-4061-B03B-EA02E7FC2557}" name="Column7417" dataDxfId="8978"/>
    <tableColumn id="7434" xr3:uid="{6C7DD929-B1D3-40DE-BD27-BE7B44E20058}" name="Column7418" dataDxfId="8977"/>
    <tableColumn id="7435" xr3:uid="{B62B4AE9-6AFC-4072-A2CB-E74DB0E2954A}" name="Column7419" dataDxfId="8976"/>
    <tableColumn id="7436" xr3:uid="{B06A71A9-4927-44E3-BF48-10F5396011F2}" name="Column7420" dataDxfId="8975"/>
    <tableColumn id="7437" xr3:uid="{DA8CB1B8-B437-4771-BBBF-81A40E04D76C}" name="Column7421" dataDxfId="8974"/>
    <tableColumn id="7438" xr3:uid="{5DFAA77E-E06A-4770-818F-E4DF9A69E374}" name="Column7422" dataDxfId="8973"/>
    <tableColumn id="7439" xr3:uid="{A2D52CE6-3984-4733-9BB6-B6FA67E302DC}" name="Column7423" dataDxfId="8972"/>
    <tableColumn id="7440" xr3:uid="{9EF1ED74-282D-4822-A6AE-E67314E2D396}" name="Column7424" dataDxfId="8971"/>
    <tableColumn id="7441" xr3:uid="{4F264958-D0AA-4749-B9DC-44BF151C7E20}" name="Column7425" dataDxfId="8970"/>
    <tableColumn id="7442" xr3:uid="{77BEFADF-D567-4EDC-B996-DF5A16122BDF}" name="Column7426" dataDxfId="8969"/>
    <tableColumn id="7443" xr3:uid="{B9E9E78A-067A-4523-BCD5-2967AA563223}" name="Column7427" dataDxfId="8968"/>
    <tableColumn id="7444" xr3:uid="{945A47DC-3C01-4EFF-B4C6-19A42B2797E0}" name="Column7428" dataDxfId="8967"/>
    <tableColumn id="7445" xr3:uid="{89D8A9E6-BB45-42FE-8EDC-9435C8D6D53D}" name="Column7429" dataDxfId="8966"/>
    <tableColumn id="7446" xr3:uid="{DE008B47-F81B-484F-93B2-3C4166397908}" name="Column7430" dataDxfId="8965"/>
    <tableColumn id="7447" xr3:uid="{79DEAC0E-475C-47D2-8A91-CE84A840B268}" name="Column7431" dataDxfId="8964"/>
    <tableColumn id="7448" xr3:uid="{C708CF79-D41E-4B01-B3BC-363CF849D715}" name="Column7432" dataDxfId="8963"/>
    <tableColumn id="7449" xr3:uid="{6BEA710B-A79D-46E7-B775-07AFE32C270E}" name="Column7433" dataDxfId="8962"/>
    <tableColumn id="7450" xr3:uid="{2C306A6A-3F32-4578-9520-CDBAB4921080}" name="Column7434" dataDxfId="8961"/>
    <tableColumn id="7451" xr3:uid="{4B082663-DDDF-4E53-88A9-DDD4C5D79D12}" name="Column7435" dataDxfId="8960"/>
    <tableColumn id="7452" xr3:uid="{53AC5349-1417-49C7-B512-232E3EB0F5B1}" name="Column7436" dataDxfId="8959"/>
    <tableColumn id="7453" xr3:uid="{C9E9F06D-5CE5-436E-8999-A9BD9B5E25BE}" name="Column7437" dataDxfId="8958"/>
    <tableColumn id="7454" xr3:uid="{2A283963-58DC-4C5E-84D0-F984DF5F6D08}" name="Column7438" dataDxfId="8957"/>
    <tableColumn id="7455" xr3:uid="{20CCC156-6F07-4384-9D3D-71E7EB93B103}" name="Column7439" dataDxfId="8956"/>
    <tableColumn id="7456" xr3:uid="{AE355DE0-E3B1-4E97-8E42-BC090CE81677}" name="Column7440" dataDxfId="8955"/>
    <tableColumn id="7457" xr3:uid="{E854156D-4F04-4280-A37D-857EF934B221}" name="Column7441" dataDxfId="8954"/>
    <tableColumn id="7458" xr3:uid="{25F07613-1520-478E-AD73-FB5EFBCB8F35}" name="Column7442" dataDxfId="8953"/>
    <tableColumn id="7459" xr3:uid="{400FB009-B2A9-48D7-8398-8F969266577A}" name="Column7443" dataDxfId="8952"/>
    <tableColumn id="7460" xr3:uid="{DDCED1FD-C981-48ED-B421-3C15653955D6}" name="Column7444" dataDxfId="8951"/>
    <tableColumn id="7461" xr3:uid="{20638037-3BC5-45A9-BC60-DE1B480D5B45}" name="Column7445" dataDxfId="8950"/>
    <tableColumn id="7462" xr3:uid="{892CA925-FB76-4903-AA8F-17CF2BD859D8}" name="Column7446" dataDxfId="8949"/>
    <tableColumn id="7463" xr3:uid="{F3F51F1A-AB6B-4280-A984-3CE8C9948605}" name="Column7447" dataDxfId="8948"/>
    <tableColumn id="7464" xr3:uid="{F28616B5-AD12-41D7-87CD-F59B2691C553}" name="Column7448" dataDxfId="8947"/>
    <tableColumn id="7465" xr3:uid="{F848FDD5-CD66-4414-A7B4-2BAC0E1E33B2}" name="Column7449" dataDxfId="8946"/>
    <tableColumn id="7466" xr3:uid="{FDCB2116-FC96-4994-9AA3-8CB077D2DFA6}" name="Column7450" dataDxfId="8945"/>
    <tableColumn id="7467" xr3:uid="{97EE3447-4E11-491B-AA3B-C9AF213F0318}" name="Column7451" dataDxfId="8944"/>
    <tableColumn id="7468" xr3:uid="{56C0D1F6-F643-4997-84ED-CA8C3213FD60}" name="Column7452" dataDxfId="8943"/>
    <tableColumn id="7469" xr3:uid="{A79C0CB0-BB74-4F1E-A7AA-DB1977705E2D}" name="Column7453" dataDxfId="8942"/>
    <tableColumn id="7470" xr3:uid="{6456A5E8-D71C-469E-B8ED-DF0EB8C1F2A5}" name="Column7454" dataDxfId="8941"/>
    <tableColumn id="7471" xr3:uid="{AB1442BC-38D8-4B5A-A59C-CD8CE4DB1352}" name="Column7455" dataDxfId="8940"/>
    <tableColumn id="7472" xr3:uid="{CE916CD7-8BBF-4D92-A9B4-A3F9B79FC3E7}" name="Column7456" dataDxfId="8939"/>
    <tableColumn id="7473" xr3:uid="{A470B112-2CE5-450E-9F66-9B888F6E691B}" name="Column7457" dataDxfId="8938"/>
    <tableColumn id="7474" xr3:uid="{279B2723-B737-49BA-AD14-F246AFAEA9E0}" name="Column7458" dataDxfId="8937"/>
    <tableColumn id="7475" xr3:uid="{5C1A0B87-A6AA-44CC-B3F6-CCC086AB12E2}" name="Column7459" dataDxfId="8936"/>
    <tableColumn id="7476" xr3:uid="{7F932113-0ED0-4E73-8469-7CF6CFED2106}" name="Column7460" dataDxfId="8935"/>
    <tableColumn id="7477" xr3:uid="{D3187AB2-48D5-4C55-B1C1-134FEB4151AE}" name="Column7461" dataDxfId="8934"/>
    <tableColumn id="7478" xr3:uid="{B13AC2B9-67A6-4F9B-AB43-B6B7051B4BFD}" name="Column7462" dataDxfId="8933"/>
    <tableColumn id="7479" xr3:uid="{624A7DCE-8A91-412B-9CBC-C0826D3E86E2}" name="Column7463" dataDxfId="8932"/>
    <tableColumn id="7480" xr3:uid="{49DC8E08-4870-4239-A4A6-1E8CF7A3818A}" name="Column7464" dataDxfId="8931"/>
    <tableColumn id="7481" xr3:uid="{5D7F30D1-C278-43AE-9A3D-7E298FCC9B44}" name="Column7465" dataDxfId="8930"/>
    <tableColumn id="7482" xr3:uid="{26ED6912-70A8-48E9-AE5C-8C1512BDD70A}" name="Column7466" dataDxfId="8929"/>
    <tableColumn id="7483" xr3:uid="{DFF3475C-B6E1-484C-A547-7501871BBFD1}" name="Column7467" dataDxfId="8928"/>
    <tableColumn id="7484" xr3:uid="{7D40B2F3-D509-4DAB-9DF8-BB45A61D2D8C}" name="Column7468" dataDxfId="8927"/>
    <tableColumn id="7485" xr3:uid="{53BC32B1-BD2F-45B7-87B0-3BC840EC01B0}" name="Column7469" dataDxfId="8926"/>
    <tableColumn id="7486" xr3:uid="{345CF057-6483-4893-A0DB-7E97DD3DDB3D}" name="Column7470" dataDxfId="8925"/>
    <tableColumn id="7487" xr3:uid="{7C90FCC6-B7C2-41B1-990C-329DAD845B22}" name="Column7471" dataDxfId="8924"/>
    <tableColumn id="7488" xr3:uid="{4AA4E107-794D-405D-B0B0-8987897C47E0}" name="Column7472" dataDxfId="8923"/>
    <tableColumn id="7489" xr3:uid="{F28F8644-8464-4D2E-A71C-B20981034ADE}" name="Column7473" dataDxfId="8922"/>
    <tableColumn id="7490" xr3:uid="{C8C98173-B06D-4FEC-AB93-C075912A683B}" name="Column7474" dataDxfId="8921"/>
    <tableColumn id="7491" xr3:uid="{26ED5254-9CCE-4919-BBC6-BDEF91D07EB4}" name="Column7475" dataDxfId="8920"/>
    <tableColumn id="7492" xr3:uid="{48AC894C-C809-490D-9B8B-E3329F1FA975}" name="Column7476" dataDxfId="8919"/>
    <tableColumn id="7493" xr3:uid="{45FE6B30-24CE-4F60-9C35-86AE0DF04BD6}" name="Column7477" dataDxfId="8918"/>
    <tableColumn id="7494" xr3:uid="{26FE11B0-F005-4D7B-9FF4-4D9988711701}" name="Column7478" dataDxfId="8917"/>
    <tableColumn id="7495" xr3:uid="{C68724C5-33FB-4F1E-AD02-7C14FF0E34DA}" name="Column7479" dataDxfId="8916"/>
    <tableColumn id="7496" xr3:uid="{20D18EDB-EB60-4AC8-ACD5-D6F80C476CF0}" name="Column7480" dataDxfId="8915"/>
    <tableColumn id="7497" xr3:uid="{EF8D7D60-E9B5-40E5-BA46-211B805487C5}" name="Column7481" dataDxfId="8914"/>
    <tableColumn id="7498" xr3:uid="{33121B1E-DED8-4B42-827B-93FD073AFB76}" name="Column7482" dataDxfId="8913"/>
    <tableColumn id="7499" xr3:uid="{D55E70E3-75F7-4BD5-986F-EF988E7637C7}" name="Column7483" dataDxfId="8912"/>
    <tableColumn id="7500" xr3:uid="{CCB78234-3902-49B7-B8FD-5E315A9418C2}" name="Column7484" dataDxfId="8911"/>
    <tableColumn id="7501" xr3:uid="{15E18D73-D627-49E9-A7DF-617EFB6B6D91}" name="Column7485" dataDxfId="8910"/>
    <tableColumn id="7502" xr3:uid="{4AF963D6-23B5-415C-B269-96C6CC4EAC8B}" name="Column7486" dataDxfId="8909"/>
    <tableColumn id="7503" xr3:uid="{BB0BBD8A-2E29-49CD-AEB5-BA7FDCF6F7C0}" name="Column7487" dataDxfId="8908"/>
    <tableColumn id="7504" xr3:uid="{5FA756CE-0465-4FF9-ACB8-EBB910B05502}" name="Column7488" dataDxfId="8907"/>
    <tableColumn id="7505" xr3:uid="{75647999-7CD8-4CEE-A24B-164F8F5184B1}" name="Column7489" dataDxfId="8906"/>
    <tableColumn id="7506" xr3:uid="{AB2FA75B-540F-4F83-AA23-CDC89414930A}" name="Column7490" dataDxfId="8905"/>
    <tableColumn id="7507" xr3:uid="{C60E7BD3-22D5-48DA-A4C9-FE0A16E73305}" name="Column7491" dataDxfId="8904"/>
    <tableColumn id="7508" xr3:uid="{B007D61D-CEEE-4871-A276-33A9AAB00242}" name="Column7492" dataDxfId="8903"/>
    <tableColumn id="7509" xr3:uid="{164858EF-B45A-4479-AC60-323D70CB6196}" name="Column7493" dataDxfId="8902"/>
    <tableColumn id="7510" xr3:uid="{0C23649A-795F-487C-B321-B6B67266B0E0}" name="Column7494" dataDxfId="8901"/>
    <tableColumn id="7511" xr3:uid="{346BD931-ED3C-44ED-B0CB-2E8D370F7C40}" name="Column7495" dataDxfId="8900"/>
    <tableColumn id="7512" xr3:uid="{B9233002-38C5-47B8-80B1-A787446B7506}" name="Column7496" dataDxfId="8899"/>
    <tableColumn id="7513" xr3:uid="{F702A237-CC1C-44A3-AC61-432150E0066C}" name="Column7497" dataDxfId="8898"/>
    <tableColumn id="7514" xr3:uid="{55917668-5696-4521-AB82-E52EE6AF2A17}" name="Column7498" dataDxfId="8897"/>
    <tableColumn id="7515" xr3:uid="{5E22CA64-9F46-437D-AE22-0A44D28CA86E}" name="Column7499" dataDxfId="8896"/>
    <tableColumn id="7516" xr3:uid="{43C980FF-091E-470C-BFA6-655D9FDE1D6D}" name="Column7500" dataDxfId="8895"/>
    <tableColumn id="7517" xr3:uid="{53220AF5-D2FA-47AA-93C3-F60AC027207D}" name="Column7501" dataDxfId="8894"/>
    <tableColumn id="7518" xr3:uid="{A419785F-BC7C-4B0E-B33D-5B85BEC6749E}" name="Column7502" dataDxfId="8893"/>
    <tableColumn id="7519" xr3:uid="{121F7574-39C6-4662-A799-5AA83BF83BE0}" name="Column7503" dataDxfId="8892"/>
    <tableColumn id="7520" xr3:uid="{5C368077-4218-4CC9-859C-B8F3B4CDC4B9}" name="Column7504" dataDxfId="8891"/>
    <tableColumn id="7521" xr3:uid="{0A592B58-6BE2-49E1-8888-7C9EB9C62F59}" name="Column7505" dataDxfId="8890"/>
    <tableColumn id="7522" xr3:uid="{C26E95E6-E566-441C-B80C-C3AEEDD0AAE6}" name="Column7506" dataDxfId="8889"/>
    <tableColumn id="7523" xr3:uid="{283025C7-0045-48B1-86CD-65B6D8B5B4AD}" name="Column7507" dataDxfId="8888"/>
    <tableColumn id="7524" xr3:uid="{00BCD41F-C9B1-478B-BAC3-28B84F47F457}" name="Column7508" dataDxfId="8887"/>
    <tableColumn id="7525" xr3:uid="{D99110CF-ACE7-49BD-8536-AD91754523CF}" name="Column7509" dataDxfId="8886"/>
    <tableColumn id="7526" xr3:uid="{26C3E373-9A9C-4E17-AB31-AC0AD03D5A30}" name="Column7510" dataDxfId="8885"/>
    <tableColumn id="7527" xr3:uid="{E8D1AE27-4D0E-4EA2-B849-7FFBBC9D31C1}" name="Column7511" dataDxfId="8884"/>
    <tableColumn id="7528" xr3:uid="{643861B1-A2BA-4091-95B4-1929AB5F1358}" name="Column7512" dataDxfId="8883"/>
    <tableColumn id="7529" xr3:uid="{58C1B9EF-4A5E-41A9-87A7-391696D47B3B}" name="Column7513" dataDxfId="8882"/>
    <tableColumn id="7530" xr3:uid="{6773992B-FBCC-47D3-BDA5-4507FC0CAB63}" name="Column7514" dataDxfId="8881"/>
    <tableColumn id="7531" xr3:uid="{D8BDD227-8CE5-4E33-A123-A0A03EE342C5}" name="Column7515" dataDxfId="8880"/>
    <tableColumn id="7532" xr3:uid="{9E8E4729-6A0F-4FAA-96BA-AA8A8DCE99AC}" name="Column7516" dataDxfId="8879"/>
    <tableColumn id="7533" xr3:uid="{C0D8D1D4-AF30-4203-9958-8226F8BDD4D4}" name="Column7517" dataDxfId="8878"/>
    <tableColumn id="7534" xr3:uid="{43657C90-8971-4D2D-8B1D-EE3309FCB68D}" name="Column7518" dataDxfId="8877"/>
    <tableColumn id="7535" xr3:uid="{EFCBE257-BF40-4F79-B30C-51893665CCF6}" name="Column7519" dataDxfId="8876"/>
    <tableColumn id="7536" xr3:uid="{413BCD06-0746-4927-A424-EF2EB1492841}" name="Column7520" dataDxfId="8875"/>
    <tableColumn id="7537" xr3:uid="{EEA06A54-363F-4C3F-A1B4-2473FF8F3E95}" name="Column7521" dataDxfId="8874"/>
    <tableColumn id="7538" xr3:uid="{7BA85E7E-CDF3-4270-94A8-51CCD585AFDE}" name="Column7522" dataDxfId="8873"/>
    <tableColumn id="7539" xr3:uid="{85743AA9-AA4D-4549-B137-CFCE02DDBD97}" name="Column7523" dataDxfId="8872"/>
    <tableColumn id="7540" xr3:uid="{D5EB31D9-CC62-4B40-81A0-B320E0D6CA81}" name="Column7524" dataDxfId="8871"/>
    <tableColumn id="7541" xr3:uid="{21E4F691-A3A2-4275-BD27-FEB0601DA532}" name="Column7525" dataDxfId="8870"/>
    <tableColumn id="7542" xr3:uid="{5DDCF5C6-91FE-4176-8598-1BDD6E898D11}" name="Column7526" dataDxfId="8869"/>
    <tableColumn id="7543" xr3:uid="{F454D767-F5AA-46B0-9DC8-BD089AD71185}" name="Column7527" dataDxfId="8868"/>
    <tableColumn id="7544" xr3:uid="{14A6CA13-51DB-4D13-9B2B-B7323D50A8AE}" name="Column7528" dataDxfId="8867"/>
    <tableColumn id="7545" xr3:uid="{BF79CBFF-6559-4BFB-90DE-D32F9C4C8C15}" name="Column7529" dataDxfId="8866"/>
    <tableColumn id="7546" xr3:uid="{6C0BF467-9D03-4166-BF6F-44B58FCCD6A8}" name="Column7530" dataDxfId="8865"/>
    <tableColumn id="7547" xr3:uid="{87220EB4-E1DB-4171-AA6A-5E904E456B42}" name="Column7531" dataDxfId="8864"/>
    <tableColumn id="7548" xr3:uid="{F5DA38E5-B5B3-4314-BABB-B6EF9659B386}" name="Column7532" dataDxfId="8863"/>
    <tableColumn id="7549" xr3:uid="{38890A75-2885-4514-91CF-77D477DC35B7}" name="Column7533" dataDxfId="8862"/>
    <tableColumn id="7550" xr3:uid="{A3350590-9BA7-449F-A5ED-B519C752CE2D}" name="Column7534" dataDxfId="8861"/>
    <tableColumn id="7551" xr3:uid="{AA055026-8B2C-43FD-87F2-60A337842DEB}" name="Column7535" dataDxfId="8860"/>
    <tableColumn id="7552" xr3:uid="{E5AB2244-319A-4AE7-8AEB-0E2A1117B1E2}" name="Column7536" dataDxfId="8859"/>
    <tableColumn id="7553" xr3:uid="{2C80A885-FC8F-4027-AF48-F44CB550A37B}" name="Column7537" dataDxfId="8858"/>
    <tableColumn id="7554" xr3:uid="{6CE02791-2FE3-4732-8129-5CEE2483A767}" name="Column7538" dataDxfId="8857"/>
    <tableColumn id="7555" xr3:uid="{7EB609FE-3AF6-41AB-A98E-6B21650EBC3C}" name="Column7539" dataDxfId="8856"/>
    <tableColumn id="7556" xr3:uid="{41B78323-8035-4078-BE8A-93CECBF709EF}" name="Column7540" dataDxfId="8855"/>
    <tableColumn id="7557" xr3:uid="{426A0CC3-D3FC-49E4-B02E-57EA36A2D274}" name="Column7541" dataDxfId="8854"/>
    <tableColumn id="7558" xr3:uid="{A1EA0109-60C3-4A4C-953F-B3649E528932}" name="Column7542" dataDxfId="8853"/>
    <tableColumn id="7559" xr3:uid="{8FF5597A-9EE8-4427-BB97-BF996A5D4992}" name="Column7543" dataDxfId="8852"/>
    <tableColumn id="7560" xr3:uid="{F7B59E95-287E-4617-A69A-3775A8F29AF5}" name="Column7544" dataDxfId="8851"/>
    <tableColumn id="7561" xr3:uid="{9AD74D90-A63E-463F-A507-894ED47A186D}" name="Column7545" dataDxfId="8850"/>
    <tableColumn id="7562" xr3:uid="{BE6652A4-A7BC-423D-A713-3A32A6D5988A}" name="Column7546" dataDxfId="8849"/>
    <tableColumn id="7563" xr3:uid="{9CEBDF56-2EDB-411B-A5B9-544FB9A4F7D0}" name="Column7547" dataDxfId="8848"/>
    <tableColumn id="7564" xr3:uid="{C0B74C04-0983-4FDE-93F9-A9BEAA32BA8C}" name="Column7548" dataDxfId="8847"/>
    <tableColumn id="7565" xr3:uid="{9E01F153-C81D-4AD1-8DD0-4B3D9CBC1DEC}" name="Column7549" dataDxfId="8846"/>
    <tableColumn id="7566" xr3:uid="{6E79E7E1-EEBA-498F-AF1C-B38E9890A9AF}" name="Column7550" dataDxfId="8845"/>
    <tableColumn id="7567" xr3:uid="{7FAE7C99-022E-4E47-AA54-AFEC03DED874}" name="Column7551" dataDxfId="8844"/>
    <tableColumn id="7568" xr3:uid="{96507D8C-C264-464F-AB2A-4DB57D997C02}" name="Column7552" dataDxfId="8843"/>
    <tableColumn id="7569" xr3:uid="{D7F6FD7E-4044-47CC-B7C6-5762C53B0BF4}" name="Column7553" dataDxfId="8842"/>
    <tableColumn id="7570" xr3:uid="{C6491B8E-5A50-407D-830C-BBBE1D9AEBFA}" name="Column7554" dataDxfId="8841"/>
    <tableColumn id="7571" xr3:uid="{CAA438AA-3BEC-445F-81DA-75D1BDC26511}" name="Column7555" dataDxfId="8840"/>
    <tableColumn id="7572" xr3:uid="{5B493129-5452-4F9E-AF30-DB43F9FBFD95}" name="Column7556" dataDxfId="8839"/>
    <tableColumn id="7573" xr3:uid="{EE2E3096-DC5B-4E5F-AFAA-28DDD59D8FF0}" name="Column7557" dataDxfId="8838"/>
    <tableColumn id="7574" xr3:uid="{B806BA3F-5013-4B4E-8C67-7D71650C7DA5}" name="Column7558" dataDxfId="8837"/>
    <tableColumn id="7575" xr3:uid="{E62DB0EE-D41B-4C76-8076-B221F5B4C25E}" name="Column7559" dataDxfId="8836"/>
    <tableColumn id="7576" xr3:uid="{4550AAA3-9F51-4457-86C7-BE834D7A0731}" name="Column7560" dataDxfId="8835"/>
    <tableColumn id="7577" xr3:uid="{782A4A44-D1AE-4ECF-9C5A-9B3B7829D895}" name="Column7561" dataDxfId="8834"/>
    <tableColumn id="7578" xr3:uid="{9767EC04-4E41-4D56-8678-744994581683}" name="Column7562" dataDxfId="8833"/>
    <tableColumn id="7579" xr3:uid="{418C5D5F-D875-4A5F-BD7F-3C50AA55F59E}" name="Column7563" dataDxfId="8832"/>
    <tableColumn id="7580" xr3:uid="{1085E406-B282-4BF8-B9DC-11F82B0493B7}" name="Column7564" dataDxfId="8831"/>
    <tableColumn id="7581" xr3:uid="{FF8314E0-269B-4D4E-A207-CB3C43428831}" name="Column7565" dataDxfId="8830"/>
    <tableColumn id="7582" xr3:uid="{82AB6DCE-4F72-4E78-A939-138FDB2EDBDD}" name="Column7566" dataDxfId="8829"/>
    <tableColumn id="7583" xr3:uid="{D00F6012-27D3-4FD6-8D39-4223370499F2}" name="Column7567" dataDxfId="8828"/>
    <tableColumn id="7584" xr3:uid="{E20B1423-CF66-4F06-AA17-CDB6132FCA38}" name="Column7568" dataDxfId="8827"/>
    <tableColumn id="7585" xr3:uid="{49FD9C49-08F5-4D1D-B79D-CAFBB45FF1B6}" name="Column7569" dataDxfId="8826"/>
    <tableColumn id="7586" xr3:uid="{4C1580F3-43E3-4894-8ABA-07E4A60FB86D}" name="Column7570" dataDxfId="8825"/>
    <tableColumn id="7587" xr3:uid="{6DFB4878-7360-4A77-A6AD-E3EAFC872669}" name="Column7571" dataDxfId="8824"/>
    <tableColumn id="7588" xr3:uid="{0BE9F4AC-D754-4812-9F4C-3907BD3671B3}" name="Column7572" dataDxfId="8823"/>
    <tableColumn id="7589" xr3:uid="{0BD9D6AB-D0E7-4E2F-8FCC-225A4BC236AE}" name="Column7573" dataDxfId="8822"/>
    <tableColumn id="7590" xr3:uid="{F1CF3BE2-CD77-4E54-8E68-FB874359711A}" name="Column7574" dataDxfId="8821"/>
    <tableColumn id="7591" xr3:uid="{DDA0A498-94B7-45A4-A731-2B439E8678CA}" name="Column7575" dataDxfId="8820"/>
    <tableColumn id="7592" xr3:uid="{02F696EC-46D8-4426-A2A2-378A43907886}" name="Column7576" dataDxfId="8819"/>
    <tableColumn id="7593" xr3:uid="{95587DB6-1AB5-41E8-8227-72DDEC312BA7}" name="Column7577" dataDxfId="8818"/>
    <tableColumn id="7594" xr3:uid="{721E4B56-CCEB-47B5-863F-90CFEC5462D5}" name="Column7578" dataDxfId="8817"/>
    <tableColumn id="7595" xr3:uid="{60FCBF18-66B5-48BA-B31E-B4954A0A812F}" name="Column7579" dataDxfId="8816"/>
    <tableColumn id="7596" xr3:uid="{F52E56C2-D479-4EC2-AE1D-7D9314922F4A}" name="Column7580" dataDxfId="8815"/>
    <tableColumn id="7597" xr3:uid="{4C6DF946-13CE-4C44-9DF2-1AA8FB76A8ED}" name="Column7581" dataDxfId="8814"/>
    <tableColumn id="7598" xr3:uid="{6FFE9A7B-32E9-4CB1-BA7B-46662711B07C}" name="Column7582" dataDxfId="8813"/>
    <tableColumn id="7599" xr3:uid="{CC13AAA1-43E5-43EB-9F92-0B704693428F}" name="Column7583" dataDxfId="8812"/>
    <tableColumn id="7600" xr3:uid="{B6674800-01E5-4027-B41B-9087C5E5F0DC}" name="Column7584" dataDxfId="8811"/>
    <tableColumn id="7601" xr3:uid="{042F1497-3469-472E-BFFB-C894CA8AF765}" name="Column7585" dataDxfId="8810"/>
    <tableColumn id="7602" xr3:uid="{AD00D0E9-7CBE-44BA-983A-2C7304A38212}" name="Column7586" dataDxfId="8809"/>
    <tableColumn id="7603" xr3:uid="{EE52ED65-2834-4072-863B-6E134C2B7E28}" name="Column7587" dataDxfId="8808"/>
    <tableColumn id="7604" xr3:uid="{C7A6E32E-9264-4905-AD91-4740AFB1787B}" name="Column7588" dataDxfId="8807"/>
    <tableColumn id="7605" xr3:uid="{D07ABF87-AA2C-418E-8FBA-0B856D49A63D}" name="Column7589" dataDxfId="8806"/>
    <tableColumn id="7606" xr3:uid="{EDEC9D27-3281-4599-9F23-BEB5CCD3657D}" name="Column7590" dataDxfId="8805"/>
    <tableColumn id="7607" xr3:uid="{DF0DC62E-6014-4CDA-9CE4-A343A4662222}" name="Column7591" dataDxfId="8804"/>
    <tableColumn id="7608" xr3:uid="{411BE9B7-61B7-484D-A56D-4ECB18EB1529}" name="Column7592" dataDxfId="8803"/>
    <tableColumn id="7609" xr3:uid="{B50050A0-5011-442E-96B4-B76F0F3C24F1}" name="Column7593" dataDxfId="8802"/>
    <tableColumn id="7610" xr3:uid="{3A3F13BA-D8A9-4FE5-B407-BCF36696873A}" name="Column7594" dataDxfId="8801"/>
    <tableColumn id="7611" xr3:uid="{5C81B1EE-1480-4BA2-9EE3-90C298558E40}" name="Column7595" dataDxfId="8800"/>
    <tableColumn id="7612" xr3:uid="{A170845F-6AB4-41C1-B11F-FA30EC5B2409}" name="Column7596" dataDxfId="8799"/>
    <tableColumn id="7613" xr3:uid="{5F69D170-AF26-4189-AB0D-CED1836F18A6}" name="Column7597" dataDxfId="8798"/>
    <tableColumn id="7614" xr3:uid="{6AF10F11-2913-4687-9D76-9E787F7C71F3}" name="Column7598" dataDxfId="8797"/>
    <tableColumn id="7615" xr3:uid="{1E8BA6CE-F450-4AD8-9A19-D33B3E1B5452}" name="Column7599" dataDxfId="8796"/>
    <tableColumn id="7616" xr3:uid="{94FBAA6A-1992-4D80-BFEE-99DE7EF7206F}" name="Column7600" dataDxfId="8795"/>
    <tableColumn id="7617" xr3:uid="{B6ED4FB3-FCFD-4289-A49D-0C396C980039}" name="Column7601" dataDxfId="8794"/>
    <tableColumn id="7618" xr3:uid="{FF972DC1-DC21-450F-A8DD-04299AC40DC9}" name="Column7602" dataDxfId="8793"/>
    <tableColumn id="7619" xr3:uid="{491159D4-1B2A-4B73-A528-EBCD898C3019}" name="Column7603" dataDxfId="8792"/>
    <tableColumn id="7620" xr3:uid="{6C450672-B7A5-4C3B-8896-1DBF7DA4C653}" name="Column7604" dataDxfId="8791"/>
    <tableColumn id="7621" xr3:uid="{C0DC00C1-D095-4813-AB64-4D6EE20A00C5}" name="Column7605" dataDxfId="8790"/>
    <tableColumn id="7622" xr3:uid="{4B70ECDF-2ECA-4377-937E-4966643249EC}" name="Column7606" dataDxfId="8789"/>
    <tableColumn id="7623" xr3:uid="{D015E86C-0776-4B32-94FB-AED386008696}" name="Column7607" dataDxfId="8788"/>
    <tableColumn id="7624" xr3:uid="{AAF5D7F4-E821-4588-9388-14CB4731B83F}" name="Column7608" dataDxfId="8787"/>
    <tableColumn id="7625" xr3:uid="{FD35D0B6-FA95-4BB8-B1DD-E9CDA43CFB3D}" name="Column7609" dataDxfId="8786"/>
    <tableColumn id="7626" xr3:uid="{F78A7E90-FC86-41A4-8BBD-6C8843026E80}" name="Column7610" dataDxfId="8785"/>
    <tableColumn id="7627" xr3:uid="{8C75F71F-EDA2-4EBD-8FA4-1ED9EC997289}" name="Column7611" dataDxfId="8784"/>
    <tableColumn id="7628" xr3:uid="{E53EE056-840C-438B-B71B-9EEB21343BA0}" name="Column7612" dataDxfId="8783"/>
    <tableColumn id="7629" xr3:uid="{8737F354-7063-4876-A6C2-C5CFD61ED0F0}" name="Column7613" dataDxfId="8782"/>
    <tableColumn id="7630" xr3:uid="{EAA42428-7E5F-4650-B0A3-028A862E86B0}" name="Column7614" dataDxfId="8781"/>
    <tableColumn id="7631" xr3:uid="{C831BCF8-46F1-40B7-8B2B-7909D924E4A6}" name="Column7615" dataDxfId="8780"/>
    <tableColumn id="7632" xr3:uid="{E86FA06C-C25D-41CF-A1C4-BE7923079158}" name="Column7616" dataDxfId="8779"/>
    <tableColumn id="7633" xr3:uid="{7C510F5F-E814-4E29-AB9E-7E50E811837D}" name="Column7617" dataDxfId="8778"/>
    <tableColumn id="7634" xr3:uid="{1F67EC3F-CA20-445D-A8B8-87A83E884234}" name="Column7618" dataDxfId="8777"/>
    <tableColumn id="7635" xr3:uid="{56821EC3-52A0-40DF-B9A4-4B82EC84D692}" name="Column7619" dataDxfId="8776"/>
    <tableColumn id="7636" xr3:uid="{8669DA4F-1F2F-4213-965B-E4CB2E986DC7}" name="Column7620" dataDxfId="8775"/>
    <tableColumn id="7637" xr3:uid="{EC5B36D0-C4EF-415B-A16A-2E6BCEA24D58}" name="Column7621" dataDxfId="8774"/>
    <tableColumn id="7638" xr3:uid="{75178331-FA34-4F54-AEA6-FE2FACD2776B}" name="Column7622" dataDxfId="8773"/>
    <tableColumn id="7639" xr3:uid="{CEDC3951-A68F-419E-ADC0-78ADB50DDD1C}" name="Column7623" dataDxfId="8772"/>
    <tableColumn id="7640" xr3:uid="{1225E496-105E-4261-B728-EC56BC369DAD}" name="Column7624" dataDxfId="8771"/>
    <tableColumn id="7641" xr3:uid="{16C7C7B5-4981-48E8-A61D-31C6FFD57EDE}" name="Column7625" dataDxfId="8770"/>
    <tableColumn id="7642" xr3:uid="{F10DA7DB-6587-42FA-A792-B7637487454A}" name="Column7626" dataDxfId="8769"/>
    <tableColumn id="7643" xr3:uid="{FD8B2117-4C0E-4821-8116-2BACDC196945}" name="Column7627" dataDxfId="8768"/>
    <tableColumn id="7644" xr3:uid="{74DBA33C-8A9A-4EE0-B61A-4AD084BE10D4}" name="Column7628" dataDxfId="8767"/>
    <tableColumn id="7645" xr3:uid="{E3235F2A-3EE2-47E6-AC68-EDF34DD5208A}" name="Column7629" dataDxfId="8766"/>
    <tableColumn id="7646" xr3:uid="{13BEEFA8-37D8-4A24-90E9-FB348B2FF474}" name="Column7630" dataDxfId="8765"/>
    <tableColumn id="7647" xr3:uid="{28622625-0468-4E4A-8A38-54863EF9FDA6}" name="Column7631" dataDxfId="8764"/>
    <tableColumn id="7648" xr3:uid="{FE264F16-03AC-488C-A86F-3B8ED3F5DC65}" name="Column7632" dataDxfId="8763"/>
    <tableColumn id="7649" xr3:uid="{EFD293F4-3081-4472-94EF-5801927C1718}" name="Column7633" dataDxfId="8762"/>
    <tableColumn id="7650" xr3:uid="{3A900CBA-12AB-40F6-A6CA-A20A64A600C4}" name="Column7634" dataDxfId="8761"/>
    <tableColumn id="7651" xr3:uid="{D56D1493-975F-469A-A5C9-AC3657F5BE4C}" name="Column7635" dataDxfId="8760"/>
    <tableColumn id="7652" xr3:uid="{75EEAC4B-5065-4F78-B825-2DBACEAF9D5E}" name="Column7636" dataDxfId="8759"/>
    <tableColumn id="7653" xr3:uid="{933C4445-E94C-4977-B8D3-FCA440C30281}" name="Column7637" dataDxfId="8758"/>
    <tableColumn id="7654" xr3:uid="{9723B3A8-F8D9-4819-8E31-485B485B7955}" name="Column7638" dataDxfId="8757"/>
    <tableColumn id="7655" xr3:uid="{2AB043AE-B153-40DC-A4C6-E0A1AC874BDD}" name="Column7639" dataDxfId="8756"/>
    <tableColumn id="7656" xr3:uid="{817E81DB-AF58-4AF4-B963-8D50D390ABDC}" name="Column7640" dataDxfId="8755"/>
    <tableColumn id="7657" xr3:uid="{87D9416A-1CD3-4835-B5B0-8080D53E692A}" name="Column7641" dataDxfId="8754"/>
    <tableColumn id="7658" xr3:uid="{BDC92FA0-3E4D-41D2-AB9D-5E86F269F5C8}" name="Column7642" dataDxfId="8753"/>
    <tableColumn id="7659" xr3:uid="{DBE3DD78-1556-49E1-B972-446B8F9A5AB2}" name="Column7643" dataDxfId="8752"/>
    <tableColumn id="7660" xr3:uid="{C5FEBA1C-ED30-4298-999E-D8AEE8A61408}" name="Column7644" dataDxfId="8751"/>
    <tableColumn id="7661" xr3:uid="{8BD9B598-5344-4D23-935F-9D200187F731}" name="Column7645" dataDxfId="8750"/>
    <tableColumn id="7662" xr3:uid="{B1B9746E-82EE-4731-8484-716C0F899951}" name="Column7646" dataDxfId="8749"/>
    <tableColumn id="7663" xr3:uid="{ABBD01FF-5AE5-4458-83ED-698A97C43D01}" name="Column7647" dataDxfId="8748"/>
    <tableColumn id="7664" xr3:uid="{92E4952B-060E-427B-8642-AEE69A481EFB}" name="Column7648" dataDxfId="8747"/>
    <tableColumn id="7665" xr3:uid="{026499C0-577E-48BD-BE73-331405005DC2}" name="Column7649" dataDxfId="8746"/>
    <tableColumn id="7666" xr3:uid="{C5978F97-C2B5-48A4-A23A-45B986D30870}" name="Column7650" dataDxfId="8745"/>
    <tableColumn id="7667" xr3:uid="{5AC97E99-9752-4D94-B5B5-3858B127A5F3}" name="Column7651" dataDxfId="8744"/>
    <tableColumn id="7668" xr3:uid="{A48D3937-9071-4AA7-8E42-0ED16FA6455E}" name="Column7652" dataDxfId="8743"/>
    <tableColumn id="7669" xr3:uid="{0308526B-37E3-402C-8C34-A5068D69FFF9}" name="Column7653" dataDxfId="8742"/>
    <tableColumn id="7670" xr3:uid="{05140A57-CC03-496D-84BD-DB51C96CE1B8}" name="Column7654" dataDxfId="8741"/>
    <tableColumn id="7671" xr3:uid="{510610B2-1112-4B19-BBC4-FF26F4D60969}" name="Column7655" dataDxfId="8740"/>
    <tableColumn id="7672" xr3:uid="{9AB3F03D-8C5F-449D-8FD4-FBF3CE81321D}" name="Column7656" dataDxfId="8739"/>
    <tableColumn id="7673" xr3:uid="{68311D28-D984-4EEA-98FE-FBB0B9703C7F}" name="Column7657" dataDxfId="8738"/>
    <tableColumn id="7674" xr3:uid="{3F587AB8-98DD-4244-89D8-B10FBF7699F8}" name="Column7658" dataDxfId="8737"/>
    <tableColumn id="7675" xr3:uid="{A363BDAF-CCB9-4F92-A98B-EB48B89872E2}" name="Column7659" dataDxfId="8736"/>
    <tableColumn id="7676" xr3:uid="{0A94C73C-87D7-4184-860A-AE1B90E72BF7}" name="Column7660" dataDxfId="8735"/>
    <tableColumn id="7677" xr3:uid="{68C9230B-DBF0-4D8D-99F5-9038845E525A}" name="Column7661" dataDxfId="8734"/>
    <tableColumn id="7678" xr3:uid="{9D793C5C-D3B8-4CAB-A7DF-A780938D32D9}" name="Column7662" dataDxfId="8733"/>
    <tableColumn id="7679" xr3:uid="{303319F0-3160-4E16-8870-41861F3AF0E1}" name="Column7663" dataDxfId="8732"/>
    <tableColumn id="7680" xr3:uid="{02E7F2D4-0137-4722-9964-8BDFE6393F9D}" name="Column7664" dataDxfId="8731"/>
    <tableColumn id="7681" xr3:uid="{CA83E8F5-32D9-4637-A9B2-96569C491001}" name="Column7665" dataDxfId="8730"/>
    <tableColumn id="7682" xr3:uid="{91A1E5AF-A3D1-4B85-A5BD-B2F2764AAC64}" name="Column7666" dataDxfId="8729"/>
    <tableColumn id="7683" xr3:uid="{DF3832D5-45E5-4CD6-931A-57325030488F}" name="Column7667" dataDxfId="8728"/>
    <tableColumn id="7684" xr3:uid="{997FE8B0-9275-4A0D-83CD-D044314BD561}" name="Column7668" dataDxfId="8727"/>
    <tableColumn id="7685" xr3:uid="{AC163745-6F61-41D1-BD4C-5889C996C43D}" name="Column7669" dataDxfId="8726"/>
    <tableColumn id="7686" xr3:uid="{D88D9B71-DDD9-4365-8FF9-51A1426C092A}" name="Column7670" dataDxfId="8725"/>
    <tableColumn id="7687" xr3:uid="{726A997C-D834-4CBF-8CB8-990A5B9D14D2}" name="Column7671" dataDxfId="8724"/>
    <tableColumn id="7688" xr3:uid="{C8DAE665-0041-43A1-AF0A-BED9FC3117F3}" name="Column7672" dataDxfId="8723"/>
    <tableColumn id="7689" xr3:uid="{FEAB3E61-83C7-461C-8F11-C9012E42F596}" name="Column7673" dataDxfId="8722"/>
    <tableColumn id="7690" xr3:uid="{9C11F0E6-04E5-4802-8600-4D1F18A68936}" name="Column7674" dataDxfId="8721"/>
    <tableColumn id="7691" xr3:uid="{16C839A0-83DD-4D99-92FB-6358E9004A58}" name="Column7675" dataDxfId="8720"/>
    <tableColumn id="7692" xr3:uid="{33B2E3B0-4139-44B0-9344-06928F939DFC}" name="Column7676" dataDxfId="8719"/>
    <tableColumn id="7693" xr3:uid="{4C1E7B6D-2BC4-4C57-83C1-6C68CAC3D5AB}" name="Column7677" dataDxfId="8718"/>
    <tableColumn id="7694" xr3:uid="{CADDAB1D-B5DA-4A57-8D91-80F633806AFF}" name="Column7678" dataDxfId="8717"/>
    <tableColumn id="7695" xr3:uid="{86D7C3D3-1408-4B9B-9883-0D77AF7EAC9B}" name="Column7679" dataDxfId="8716"/>
    <tableColumn id="7696" xr3:uid="{31554C8C-036B-47E1-AB91-9A15D2871680}" name="Column7680" dataDxfId="8715"/>
    <tableColumn id="7697" xr3:uid="{8DAA9B77-4766-4505-80AC-8F145674CA54}" name="Column7681" dataDxfId="8714"/>
    <tableColumn id="7698" xr3:uid="{4F36072D-5AE5-4B63-82CD-FB95CEF88237}" name="Column7682" dataDxfId="8713"/>
    <tableColumn id="7699" xr3:uid="{2D7FAA39-3937-49BF-A3C3-96E00A2CE0F4}" name="Column7683" dataDxfId="8712"/>
    <tableColumn id="7700" xr3:uid="{D9609EFA-F5A3-4EEC-8856-86E0F88CF375}" name="Column7684" dataDxfId="8711"/>
    <tableColumn id="7701" xr3:uid="{546414D2-21D9-401A-BDA7-0555418E78EA}" name="Column7685" dataDxfId="8710"/>
    <tableColumn id="7702" xr3:uid="{AD1D8486-BD19-4E1B-B901-A7E47CDA528A}" name="Column7686" dataDxfId="8709"/>
    <tableColumn id="7703" xr3:uid="{8A00DE6A-3FD4-44FB-9186-2DC7B82A22FB}" name="Column7687" dataDxfId="8708"/>
    <tableColumn id="7704" xr3:uid="{9ABBF4ED-EFA4-4FD0-9A26-1FF66302472D}" name="Column7688" dataDxfId="8707"/>
    <tableColumn id="7705" xr3:uid="{3572906A-95DE-413D-A8D7-9EB106D077D4}" name="Column7689" dataDxfId="8706"/>
    <tableColumn id="7706" xr3:uid="{0C17FE85-3B69-45C0-AC9F-AC0BDF7F53CA}" name="Column7690" dataDxfId="8705"/>
    <tableColumn id="7707" xr3:uid="{271D7EB7-F038-45E3-9868-F1DB4FBBCB81}" name="Column7691" dataDxfId="8704"/>
    <tableColumn id="7708" xr3:uid="{FC09C702-0960-44F3-90FB-8A1515416716}" name="Column7692" dataDxfId="8703"/>
    <tableColumn id="7709" xr3:uid="{FF565B60-680B-42E5-9206-149A6B228C9B}" name="Column7693" dataDxfId="8702"/>
    <tableColumn id="7710" xr3:uid="{BD565294-F9A0-4751-A9AD-CA007785EFA7}" name="Column7694" dataDxfId="8701"/>
    <tableColumn id="7711" xr3:uid="{F40170D7-8951-4C14-8572-ACCD885F921A}" name="Column7695" dataDxfId="8700"/>
    <tableColumn id="7712" xr3:uid="{462E46CB-6838-4EEC-91E3-0C03CCA646F3}" name="Column7696" dataDxfId="8699"/>
    <tableColumn id="7713" xr3:uid="{03B44373-B41F-42FD-A476-4A1BE6CE17D9}" name="Column7697" dataDxfId="8698"/>
    <tableColumn id="7714" xr3:uid="{9B898651-1129-45A0-A3F2-C820DA8A4FE2}" name="Column7698" dataDxfId="8697"/>
    <tableColumn id="7715" xr3:uid="{3A732BE6-60EC-429F-BB7F-7FA2072603D9}" name="Column7699" dataDxfId="8696"/>
    <tableColumn id="7716" xr3:uid="{22A99A52-49E1-42FE-849A-AD41B9A329BB}" name="Column7700" dataDxfId="8695"/>
    <tableColumn id="7717" xr3:uid="{25C446F8-75FC-4221-B055-9E8615169A43}" name="Column7701" dataDxfId="8694"/>
    <tableColumn id="7718" xr3:uid="{91370286-512E-4071-A282-CB9E334E2AEE}" name="Column7702" dataDxfId="8693"/>
    <tableColumn id="7719" xr3:uid="{6306A317-B65D-4B77-97CA-4C510FA58624}" name="Column7703" dataDxfId="8692"/>
    <tableColumn id="7720" xr3:uid="{B9F7F12C-1BC6-41D8-ABF6-6812E63F8B8C}" name="Column7704" dataDxfId="8691"/>
    <tableColumn id="7721" xr3:uid="{1EC2E0DD-5C7B-4297-92F5-B536C2912F08}" name="Column7705" dataDxfId="8690"/>
    <tableColumn id="7722" xr3:uid="{AAA6F4E0-B47A-4972-A7B6-5A21AE6404F5}" name="Column7706" dataDxfId="8689"/>
    <tableColumn id="7723" xr3:uid="{F7DF4930-A38B-4759-84E6-51D06D2E543A}" name="Column7707" dataDxfId="8688"/>
    <tableColumn id="7724" xr3:uid="{A1686599-43F1-4284-8B16-9406F0F875AC}" name="Column7708" dataDxfId="8687"/>
    <tableColumn id="7725" xr3:uid="{C1F083BC-71D9-4962-AF2C-8CD09A47E39D}" name="Column7709" dataDxfId="8686"/>
    <tableColumn id="7726" xr3:uid="{A1B50CD1-EC2A-460F-971C-5AFAA8375BB9}" name="Column7710" dataDxfId="8685"/>
    <tableColumn id="7727" xr3:uid="{10E857FD-551A-4368-92A2-46C66F1D33B6}" name="Column7711" dataDxfId="8684"/>
    <tableColumn id="7728" xr3:uid="{90347080-3EE4-4729-9611-D8D5A4427D4F}" name="Column7712" dataDxfId="8683"/>
    <tableColumn id="7729" xr3:uid="{EC848D09-3AC9-4557-98BE-605A8419CFAE}" name="Column7713" dataDxfId="8682"/>
    <tableColumn id="7730" xr3:uid="{33DF69EB-009F-4A34-960E-E055A7DFAD38}" name="Column7714" dataDxfId="8681"/>
    <tableColumn id="7731" xr3:uid="{19F8A125-E04A-4AD5-AA64-78F5F273B8C8}" name="Column7715" dataDxfId="8680"/>
    <tableColumn id="7732" xr3:uid="{6965E901-5971-4A7A-AECD-BC8C66C4507B}" name="Column7716" dataDxfId="8679"/>
    <tableColumn id="7733" xr3:uid="{5C3BB72A-5758-4840-BEC5-3FDF261C56F6}" name="Column7717" dataDxfId="8678"/>
    <tableColumn id="7734" xr3:uid="{ACA91400-AE16-495E-9395-68B10383D877}" name="Column7718" dataDxfId="8677"/>
    <tableColumn id="7735" xr3:uid="{12AE3490-96A8-4CFC-8717-B510C0813411}" name="Column7719" dataDxfId="8676"/>
    <tableColumn id="7736" xr3:uid="{1EEDF56A-76CD-4CCD-8A07-94A8F90E176C}" name="Column7720" dataDxfId="8675"/>
    <tableColumn id="7737" xr3:uid="{468E81C4-90BF-4305-9845-4945CCEECD0B}" name="Column7721" dataDxfId="8674"/>
    <tableColumn id="7738" xr3:uid="{01C758C7-5CC5-4C51-935E-3EFC4953A54A}" name="Column7722" dataDxfId="8673"/>
    <tableColumn id="7739" xr3:uid="{4F33E9AC-B8A0-477C-BB36-434E94CF240E}" name="Column7723" dataDxfId="8672"/>
    <tableColumn id="7740" xr3:uid="{1EE358C4-E953-4E2F-A344-D024EA9F95C8}" name="Column7724" dataDxfId="8671"/>
    <tableColumn id="7741" xr3:uid="{02B2EC21-9124-4347-A923-EFEFB0DE7EEC}" name="Column7725" dataDxfId="8670"/>
    <tableColumn id="7742" xr3:uid="{57C24800-053C-48E3-A0B3-5F6CB3184DF6}" name="Column7726" dataDxfId="8669"/>
    <tableColumn id="7743" xr3:uid="{BF3F58F6-9B96-4EB2-8A4E-BFA908BE0B57}" name="Column7727" dataDxfId="8668"/>
    <tableColumn id="7744" xr3:uid="{AFEE198D-A212-4290-8C23-7DE9571D4F34}" name="Column7728" dataDxfId="8667"/>
    <tableColumn id="7745" xr3:uid="{BE06422A-0B42-4CC2-9EA0-2A322DE11B59}" name="Column7729" dataDxfId="8666"/>
    <tableColumn id="7746" xr3:uid="{9081CA6C-93F4-4C85-B383-495C6D58CE96}" name="Column7730" dataDxfId="8665"/>
    <tableColumn id="7747" xr3:uid="{BF7FC08F-2A70-47AE-91C9-456403A68785}" name="Column7731" dataDxfId="8664"/>
    <tableColumn id="7748" xr3:uid="{B5BF2B5F-D6F2-4720-802A-DB7CA3EAB6F1}" name="Column7732" dataDxfId="8663"/>
    <tableColumn id="7749" xr3:uid="{B419AB0A-D94B-4B5C-A8A5-EA2A8A719B61}" name="Column7733" dataDxfId="8662"/>
    <tableColumn id="7750" xr3:uid="{69CA7121-8CFD-4AAE-84D7-9B8C09C954C3}" name="Column7734" dataDxfId="8661"/>
    <tableColumn id="7751" xr3:uid="{A432DD24-81B2-4DAA-A0D8-BDC8140EE670}" name="Column7735" dataDxfId="8660"/>
    <tableColumn id="7752" xr3:uid="{B2DDFF91-2301-48A0-975D-BF54DEFAA7B5}" name="Column7736" dataDxfId="8659"/>
    <tableColumn id="7753" xr3:uid="{B115480B-A43C-4291-B5FA-CBAB86A5E751}" name="Column7737" dataDxfId="8658"/>
    <tableColumn id="7754" xr3:uid="{E6FA9FCE-1F22-4AEF-8F35-EA10FF1904F5}" name="Column7738" dataDxfId="8657"/>
    <tableColumn id="7755" xr3:uid="{869C3D9D-88F9-4F18-BECA-53EFBDDC9D52}" name="Column7739" dataDxfId="8656"/>
    <tableColumn id="7756" xr3:uid="{183E966A-CBE9-478D-8F5C-D63159F8DF37}" name="Column7740" dataDxfId="8655"/>
    <tableColumn id="7757" xr3:uid="{820BA509-518A-4A68-AA94-2E5054DA725D}" name="Column7741" dataDxfId="8654"/>
    <tableColumn id="7758" xr3:uid="{700D2C86-A4F2-48BB-93F0-01D7A0683A41}" name="Column7742" dataDxfId="8653"/>
    <tableColumn id="7759" xr3:uid="{D07EBEEA-7F13-4550-9C4A-236FCB88B885}" name="Column7743" dataDxfId="8652"/>
    <tableColumn id="7760" xr3:uid="{18DBA126-8068-407B-B55B-774F8A4ECC33}" name="Column7744" dataDxfId="8651"/>
    <tableColumn id="7761" xr3:uid="{298D2A5E-3FF0-4DF0-8975-6BB9213AEE77}" name="Column7745" dataDxfId="8650"/>
    <tableColumn id="7762" xr3:uid="{2B5B5C9E-E9CC-4B10-BBE1-C021AC00C0C3}" name="Column7746" dataDxfId="8649"/>
    <tableColumn id="7763" xr3:uid="{D370CD0F-07FC-46B0-B6BF-E62532060F14}" name="Column7747" dataDxfId="8648"/>
    <tableColumn id="7764" xr3:uid="{CC95FA6C-5271-419F-988C-3108D39D392F}" name="Column7748" dataDxfId="8647"/>
    <tableColumn id="7765" xr3:uid="{10AEFB9A-EF9B-4A90-B09E-D1494390A557}" name="Column7749" dataDxfId="8646"/>
    <tableColumn id="7766" xr3:uid="{D53AF2E6-FBDA-4D6A-8AE3-25036A633375}" name="Column7750" dataDxfId="8645"/>
    <tableColumn id="7767" xr3:uid="{F90471A6-78DE-40C2-B603-1A3CF9B52E52}" name="Column7751" dataDxfId="8644"/>
    <tableColumn id="7768" xr3:uid="{424C9665-DB50-4C10-91E7-731089A4B893}" name="Column7752" dataDxfId="8643"/>
    <tableColumn id="7769" xr3:uid="{8BC31D80-7FDF-482A-8259-6FADAE5B4CA3}" name="Column7753" dataDxfId="8642"/>
    <tableColumn id="7770" xr3:uid="{0BE14A8C-E495-45AC-B631-4AD7ECE3B0B9}" name="Column7754" dataDxfId="8641"/>
    <tableColumn id="7771" xr3:uid="{8D24AC93-FE6C-496E-9E6E-ACB32C01709C}" name="Column7755" dataDxfId="8640"/>
    <tableColumn id="7772" xr3:uid="{D83EEC5D-E23E-4A5F-BB27-FF5586663F5B}" name="Column7756" dataDxfId="8639"/>
    <tableColumn id="7773" xr3:uid="{222C1183-A08D-4861-AB8B-49F109CFDD29}" name="Column7757" dataDxfId="8638"/>
    <tableColumn id="7774" xr3:uid="{57BCD664-250D-40BE-98F5-3A09675A3399}" name="Column7758" dataDxfId="8637"/>
    <tableColumn id="7775" xr3:uid="{D5116B14-8F2D-4768-A475-B17229A57508}" name="Column7759" dataDxfId="8636"/>
    <tableColumn id="7776" xr3:uid="{7842677F-F839-4C9F-BB91-7E8663F8CBC1}" name="Column7760" dataDxfId="8635"/>
    <tableColumn id="7777" xr3:uid="{5C74EC64-DA4B-4B4F-9A50-458BF649BC91}" name="Column7761" dataDxfId="8634"/>
    <tableColumn id="7778" xr3:uid="{6D633AEA-ABD6-4AC4-83E2-1C39FA0277AD}" name="Column7762" dataDxfId="8633"/>
    <tableColumn id="7779" xr3:uid="{872ED5A6-E14D-43E3-848A-71412D26D5AD}" name="Column7763" dataDxfId="8632"/>
    <tableColumn id="7780" xr3:uid="{8E910537-8BE4-4247-89C1-C453656B2666}" name="Column7764" dataDxfId="8631"/>
    <tableColumn id="7781" xr3:uid="{A23503F2-8859-439C-B1F6-7E341E35A771}" name="Column7765" dataDxfId="8630"/>
    <tableColumn id="7782" xr3:uid="{10DCC06E-A68E-480C-B2BE-72FE368A3196}" name="Column7766" dataDxfId="8629"/>
    <tableColumn id="7783" xr3:uid="{7A9EE19B-3085-4F7A-8E37-AD2159E24A56}" name="Column7767" dataDxfId="8628"/>
    <tableColumn id="7784" xr3:uid="{E8478443-7581-4056-B306-D37E00FDDB04}" name="Column7768" dataDxfId="8627"/>
    <tableColumn id="7785" xr3:uid="{8DDAD1EA-F541-4037-8E42-2D3A7E0ADABF}" name="Column7769" dataDxfId="8626"/>
    <tableColumn id="7786" xr3:uid="{AE39C96D-F8E8-4D5B-B49F-4FCBE9F7D0E6}" name="Column7770" dataDxfId="8625"/>
    <tableColumn id="7787" xr3:uid="{66708101-7748-4129-906B-28C2CCA6DD2D}" name="Column7771" dataDxfId="8624"/>
    <tableColumn id="7788" xr3:uid="{D986D220-7216-498C-97C9-415189A6F8DC}" name="Column7772" dataDxfId="8623"/>
    <tableColumn id="7789" xr3:uid="{D92A9A34-6CEC-429D-9008-48A521420BF1}" name="Column7773" dataDxfId="8622"/>
    <tableColumn id="7790" xr3:uid="{BDC38512-56C3-48B8-B90F-4CB95D68C845}" name="Column7774" dataDxfId="8621"/>
    <tableColumn id="7791" xr3:uid="{BAE6A691-3F15-49B8-80F3-2C099802DF4C}" name="Column7775" dataDxfId="8620"/>
    <tableColumn id="7792" xr3:uid="{DD0D672B-5C29-400D-B305-9777C6DD05B5}" name="Column7776" dataDxfId="8619"/>
    <tableColumn id="7793" xr3:uid="{B68F31DB-A11E-4BC5-B019-8765A8D7384B}" name="Column7777" dataDxfId="8618"/>
    <tableColumn id="7794" xr3:uid="{34199461-FF79-4DBE-801C-E36016838303}" name="Column7778" dataDxfId="8617"/>
    <tableColumn id="7795" xr3:uid="{35532FBA-5887-4420-B713-CF4627F28E1E}" name="Column7779" dataDxfId="8616"/>
    <tableColumn id="7796" xr3:uid="{BAB0EC54-6D57-40E0-9FF1-DEF86135CCD5}" name="Column7780" dataDxfId="8615"/>
    <tableColumn id="7797" xr3:uid="{CDE4F1BE-FC50-40DD-B2C4-4ADF937488E7}" name="Column7781" dataDxfId="8614"/>
    <tableColumn id="7798" xr3:uid="{43CDEFF3-9F19-4C10-B6AA-664482B38CBE}" name="Column7782" dataDxfId="8613"/>
    <tableColumn id="7799" xr3:uid="{499AC6D3-6225-4EF2-8DD4-9CCBE91B3616}" name="Column7783" dataDxfId="8612"/>
    <tableColumn id="7800" xr3:uid="{0846B476-1C72-429C-B86C-1B52E474C510}" name="Column7784" dataDxfId="8611"/>
    <tableColumn id="7801" xr3:uid="{5F5B0B86-0E51-4CC3-92E5-C90493DDAD67}" name="Column7785" dataDxfId="8610"/>
    <tableColumn id="7802" xr3:uid="{B20D4625-E5E7-4C75-B022-29C172059357}" name="Column7786" dataDxfId="8609"/>
    <tableColumn id="7803" xr3:uid="{C9C66A47-D941-48E9-9456-15CE0333F528}" name="Column7787" dataDxfId="8608"/>
    <tableColumn id="7804" xr3:uid="{78EBDFF6-EBCF-415D-9956-B082830D9200}" name="Column7788" dataDxfId="8607"/>
    <tableColumn id="7805" xr3:uid="{B9E47F00-786E-45AC-873E-FA5AFFF90AC6}" name="Column7789" dataDxfId="8606"/>
    <tableColumn id="7806" xr3:uid="{A0B16EFD-DA6B-4127-BA8B-D6C3757D9643}" name="Column7790" dataDxfId="8605"/>
    <tableColumn id="7807" xr3:uid="{337E6F9F-1CBE-48E1-B25B-C294FA33ADC7}" name="Column7791" dataDxfId="8604"/>
    <tableColumn id="7808" xr3:uid="{F3B624CE-1FBA-4837-99E2-FC93FC8A65F4}" name="Column7792" dataDxfId="8603"/>
    <tableColumn id="7809" xr3:uid="{1B9A8CBF-2EB2-47F8-8743-BAF97C72C9B9}" name="Column7793" dataDxfId="8602"/>
    <tableColumn id="7810" xr3:uid="{A2E8A5FA-CBCA-4358-8CC1-A36C72D3E4D7}" name="Column7794" dataDxfId="8601"/>
    <tableColumn id="7811" xr3:uid="{DB0B06A6-586B-49F9-A286-143B90770F1A}" name="Column7795" dataDxfId="8600"/>
    <tableColumn id="7812" xr3:uid="{47F31ED0-B407-4122-B186-62A442BBF186}" name="Column7796" dataDxfId="8599"/>
    <tableColumn id="7813" xr3:uid="{E5AE1B12-D63D-4E18-866D-65716534182B}" name="Column7797" dataDxfId="8598"/>
    <tableColumn id="7814" xr3:uid="{D157BF35-246C-450F-8729-110053A30BAB}" name="Column7798" dataDxfId="8597"/>
    <tableColumn id="7815" xr3:uid="{BB2C447D-973C-4D2C-A939-6FE10CEE68F7}" name="Column7799" dataDxfId="8596"/>
    <tableColumn id="7816" xr3:uid="{13401B3B-1582-4ACC-A77D-149566F51526}" name="Column7800" dataDxfId="8595"/>
    <tableColumn id="7817" xr3:uid="{A242FA61-111B-4ACB-933E-0C287262DB09}" name="Column7801" dataDxfId="8594"/>
    <tableColumn id="7818" xr3:uid="{86E0E74A-089A-46EE-A803-4D3B71B22F0E}" name="Column7802" dataDxfId="8593"/>
    <tableColumn id="7819" xr3:uid="{5F22C4B1-15D1-4D19-AA74-CF3D83C5ED0B}" name="Column7803" dataDxfId="8592"/>
    <tableColumn id="7820" xr3:uid="{C996EE11-330B-4831-A1A8-9316EA5093C4}" name="Column7804" dataDxfId="8591"/>
    <tableColumn id="7821" xr3:uid="{A486BD11-C6F5-41EC-AA05-50BBDEE9CEC0}" name="Column7805" dataDxfId="8590"/>
    <tableColumn id="7822" xr3:uid="{BD44D83A-5C82-40C4-8601-FE3A12C0BB07}" name="Column7806" dataDxfId="8589"/>
    <tableColumn id="7823" xr3:uid="{806E5DE1-D202-4EE5-A430-23006CD2C81E}" name="Column7807" dataDxfId="8588"/>
    <tableColumn id="7824" xr3:uid="{B27451A0-EFE3-43DC-A5C9-D0D571A54083}" name="Column7808" dataDxfId="8587"/>
    <tableColumn id="7825" xr3:uid="{F9E57650-E131-4E52-B2FF-80320BE78611}" name="Column7809" dataDxfId="8586"/>
    <tableColumn id="7826" xr3:uid="{359BC724-3AFE-4D65-AE91-480B828FCEDC}" name="Column7810" dataDxfId="8585"/>
    <tableColumn id="7827" xr3:uid="{40882D51-2037-4C2D-92C3-6B1BEB8D950D}" name="Column7811" dataDxfId="8584"/>
    <tableColumn id="7828" xr3:uid="{09F63B0C-623C-4B66-8362-EE3E39FA7BC9}" name="Column7812" dataDxfId="8583"/>
    <tableColumn id="7829" xr3:uid="{1BCDA96F-C124-4090-9705-F125DC0E59F2}" name="Column7813" dataDxfId="8582"/>
    <tableColumn id="7830" xr3:uid="{4F9E7583-7028-4BB8-89A4-0E1335B9D1A4}" name="Column7814" dataDxfId="8581"/>
    <tableColumn id="7831" xr3:uid="{9AFF27B9-C6C8-4451-8A6E-5F282978E8E3}" name="Column7815" dataDxfId="8580"/>
    <tableColumn id="7832" xr3:uid="{54256092-BF3B-485E-8C9D-C918593C0842}" name="Column7816" dataDxfId="8579"/>
    <tableColumn id="7833" xr3:uid="{B7751876-5CD5-4F38-A2F8-0FD4B00DFFB3}" name="Column7817" dataDxfId="8578"/>
    <tableColumn id="7834" xr3:uid="{EDF23603-DB86-4E93-9C22-24D51EFBCA63}" name="Column7818" dataDxfId="8577"/>
    <tableColumn id="7835" xr3:uid="{332B6854-D8E5-408E-ACE5-90F1641E1C29}" name="Column7819" dataDxfId="8576"/>
    <tableColumn id="7836" xr3:uid="{CB6F07D3-A7D4-443A-9B3A-7BDC40136331}" name="Column7820" dataDxfId="8575"/>
    <tableColumn id="7837" xr3:uid="{B14B6611-43A2-4369-B155-7879378AE358}" name="Column7821" dataDxfId="8574"/>
    <tableColumn id="7838" xr3:uid="{BFD2CF11-B2AC-4AED-9300-BC1E83B2722E}" name="Column7822" dataDxfId="8573"/>
    <tableColumn id="7839" xr3:uid="{1799FE28-77C8-47F7-9F38-73415640BDA9}" name="Column7823" dataDxfId="8572"/>
    <tableColumn id="7840" xr3:uid="{3A06EA0F-0866-4374-A8A6-69418C82E538}" name="Column7824" dataDxfId="8571"/>
    <tableColumn id="7841" xr3:uid="{E9B7BD55-12EE-4ADB-AA58-34F0857C17FD}" name="Column7825" dataDxfId="8570"/>
    <tableColumn id="7842" xr3:uid="{07FB4867-E953-469C-B6DD-66929F3BF18F}" name="Column7826" dataDxfId="8569"/>
    <tableColumn id="7843" xr3:uid="{486A547A-AEFF-4508-B2CA-E6D3DD58C653}" name="Column7827" dataDxfId="8568"/>
    <tableColumn id="7844" xr3:uid="{C1D0D559-9F53-41DF-985F-DC18473083E7}" name="Column7828" dataDxfId="8567"/>
    <tableColumn id="7845" xr3:uid="{9BE03D8B-7A6F-4C07-9CF4-ED29FA6D12FE}" name="Column7829" dataDxfId="8566"/>
    <tableColumn id="7846" xr3:uid="{9B18CFC8-78F8-42C5-9758-E5927C2A272E}" name="Column7830" dataDxfId="8565"/>
    <tableColumn id="7847" xr3:uid="{C912E4A7-F023-4DE7-A066-3C81621F571A}" name="Column7831" dataDxfId="8564"/>
    <tableColumn id="7848" xr3:uid="{B2D64D58-E742-4EC7-B637-3513686BAC08}" name="Column7832" dataDxfId="8563"/>
    <tableColumn id="7849" xr3:uid="{EC74EB40-5E70-4FC4-AEEA-81FA016ED817}" name="Column7833" dataDxfId="8562"/>
    <tableColumn id="7850" xr3:uid="{F7A4CA93-BF6B-485B-92FB-DFB752989A61}" name="Column7834" dataDxfId="8561"/>
    <tableColumn id="7851" xr3:uid="{59D48CAC-B31A-4683-A629-93E92F1F04B7}" name="Column7835" dataDxfId="8560"/>
    <tableColumn id="7852" xr3:uid="{56C598C4-284C-4865-9008-6C7D204A6F6B}" name="Column7836" dataDxfId="8559"/>
    <tableColumn id="7853" xr3:uid="{1F683B7C-782E-40E8-9301-BEAB1FF6EE9B}" name="Column7837" dataDxfId="8558"/>
    <tableColumn id="7854" xr3:uid="{8C4D892B-A1BC-495E-8155-CD67E19F3DC2}" name="Column7838" dataDxfId="8557"/>
    <tableColumn id="7855" xr3:uid="{CEEB8ADB-DA94-4B1A-84C4-DD7E3DB24DC6}" name="Column7839" dataDxfId="8556"/>
    <tableColumn id="7856" xr3:uid="{6F16AD0F-37DC-480D-92CB-7F56C9E0CA98}" name="Column7840" dataDxfId="8555"/>
    <tableColumn id="7857" xr3:uid="{63BA4565-04E4-41F5-9519-17F1F5EEFAD8}" name="Column7841" dataDxfId="8554"/>
    <tableColumn id="7858" xr3:uid="{410E70B2-EC5D-49B9-A589-2578F0BE8133}" name="Column7842" dataDxfId="8553"/>
    <tableColumn id="7859" xr3:uid="{02C31B93-778C-4D5F-A0BD-149EC083F6E5}" name="Column7843" dataDxfId="8552"/>
    <tableColumn id="7860" xr3:uid="{F87CF69A-D30E-4472-9DD5-E149C7A67E73}" name="Column7844" dataDxfId="8551"/>
    <tableColumn id="7861" xr3:uid="{AC868FD0-7039-4E49-82CD-757C34C1A921}" name="Column7845" dataDxfId="8550"/>
    <tableColumn id="7862" xr3:uid="{2B642395-9D6A-4B00-9393-61056ABC09A1}" name="Column7846" dataDxfId="8549"/>
    <tableColumn id="7863" xr3:uid="{E30364A9-F7EE-4F02-8B1B-6AFA00A1C76D}" name="Column7847" dataDxfId="8548"/>
    <tableColumn id="7864" xr3:uid="{11FF3D64-B9B9-4B75-95A3-B3F3EA025A86}" name="Column7848" dataDxfId="8547"/>
    <tableColumn id="7865" xr3:uid="{F4A99716-E27F-4EEE-AD79-1266B48CD6E4}" name="Column7849" dataDxfId="8546"/>
    <tableColumn id="7866" xr3:uid="{FAA29E0C-A4D4-4CC7-9AD7-CD119DA5BA48}" name="Column7850" dataDxfId="8545"/>
    <tableColumn id="7867" xr3:uid="{6FDF4FAA-959C-477E-9553-3C2C238CAC98}" name="Column7851" dataDxfId="8544"/>
    <tableColumn id="7868" xr3:uid="{7A5361EA-2678-4850-8F24-CB1EEAB3D41D}" name="Column7852" dataDxfId="8543"/>
    <tableColumn id="7869" xr3:uid="{9BA2DFB2-A400-4731-94C9-EF810F720274}" name="Column7853" dataDxfId="8542"/>
    <tableColumn id="7870" xr3:uid="{D415426B-758D-4708-B706-FEF20CF56ED2}" name="Column7854" dataDxfId="8541"/>
    <tableColumn id="7871" xr3:uid="{92034C1A-F204-46AF-A2B3-D132DBF3B577}" name="Column7855" dataDxfId="8540"/>
    <tableColumn id="7872" xr3:uid="{A6BAF59E-4E4C-40F6-8F0E-106E254AB30A}" name="Column7856" dataDxfId="8539"/>
    <tableColumn id="7873" xr3:uid="{6FB9DFB6-9ED5-46C4-BED8-E02820477FC3}" name="Column7857" dataDxfId="8538"/>
    <tableColumn id="7874" xr3:uid="{65D440F8-C98C-4214-84AB-6A3507618133}" name="Column7858" dataDxfId="8537"/>
    <tableColumn id="7875" xr3:uid="{0E1F0E22-B12E-4EB4-B33C-854E4F09B96F}" name="Column7859" dataDxfId="8536"/>
    <tableColumn id="7876" xr3:uid="{482C0428-1589-49E9-87EC-5C98FC20BEB5}" name="Column7860" dataDxfId="8535"/>
    <tableColumn id="7877" xr3:uid="{8E69ECDC-C5FF-4F10-890C-89317D28AFA7}" name="Column7861" dataDxfId="8534"/>
    <tableColumn id="7878" xr3:uid="{0CD67672-9E13-4BF9-8D2E-DF52F573A418}" name="Column7862" dataDxfId="8533"/>
    <tableColumn id="7879" xr3:uid="{FE4EC870-F592-4DB3-B0FC-E5976B72B0A2}" name="Column7863" dataDxfId="8532"/>
    <tableColumn id="7880" xr3:uid="{62DCF2A5-4A68-444E-88D8-AFDFDA4D6401}" name="Column7864" dataDxfId="8531"/>
    <tableColumn id="7881" xr3:uid="{53223CD7-4CFD-47A6-8B38-B1EE09D8D593}" name="Column7865" dataDxfId="8530"/>
    <tableColumn id="7882" xr3:uid="{4A35A277-F4B6-4135-B165-05044967BC13}" name="Column7866" dataDxfId="8529"/>
    <tableColumn id="7883" xr3:uid="{7A642681-44BC-4DB4-A9E1-60FDA6ED5788}" name="Column7867" dataDxfId="8528"/>
    <tableColumn id="7884" xr3:uid="{198D6E22-FE94-40BF-9F9E-1964A6DCA439}" name="Column7868" dataDxfId="8527"/>
    <tableColumn id="7885" xr3:uid="{74651250-D19A-4CA4-9265-BD40B047D390}" name="Column7869" dataDxfId="8526"/>
    <tableColumn id="7886" xr3:uid="{4BF1D5E2-17DC-4895-B523-D791732D72F6}" name="Column7870" dataDxfId="8525"/>
    <tableColumn id="7887" xr3:uid="{2CB691EB-3A5A-4FF8-9E6C-433BE0CDE8B7}" name="Column7871" dataDxfId="8524"/>
    <tableColumn id="7888" xr3:uid="{D8668339-2C17-4204-9C32-A4920874CDAC}" name="Column7872" dataDxfId="8523"/>
    <tableColumn id="7889" xr3:uid="{225E832C-8AB8-46D2-943A-6F8CF7785B3E}" name="Column7873" dataDxfId="8522"/>
    <tableColumn id="7890" xr3:uid="{AA19F8FF-7C04-4567-924E-644C3456EEAB}" name="Column7874" dataDxfId="8521"/>
    <tableColumn id="7891" xr3:uid="{22F973FF-7114-4955-8DE2-921941CB3F5E}" name="Column7875" dataDxfId="8520"/>
    <tableColumn id="7892" xr3:uid="{186C9607-8B64-4971-BB20-67AD63501383}" name="Column7876" dataDxfId="8519"/>
    <tableColumn id="7893" xr3:uid="{73588E1D-5304-4061-8ED7-DF13FDE94D62}" name="Column7877" dataDxfId="8518"/>
    <tableColumn id="7894" xr3:uid="{C38ADDD7-DA1C-445C-A0EF-31A3C4F6BC3A}" name="Column7878" dataDxfId="8517"/>
    <tableColumn id="7895" xr3:uid="{0F229725-9714-4B51-BB45-4AEC7323EA2B}" name="Column7879" dataDxfId="8516"/>
    <tableColumn id="7896" xr3:uid="{CD613C39-1116-483C-9843-35777978C558}" name="Column7880" dataDxfId="8515"/>
    <tableColumn id="7897" xr3:uid="{136B787A-D270-4C23-A0CC-328C440C1B1B}" name="Column7881" dataDxfId="8514"/>
    <tableColumn id="7898" xr3:uid="{F7C5AF3A-6AD6-4FF0-BA27-A3C7986E7B63}" name="Column7882" dataDxfId="8513"/>
    <tableColumn id="7899" xr3:uid="{18279695-65F4-453D-A81C-D4A150B692AE}" name="Column7883" dataDxfId="8512"/>
    <tableColumn id="7900" xr3:uid="{F9206B42-20AC-4EB3-9226-E4AF56835B18}" name="Column7884" dataDxfId="8511"/>
    <tableColumn id="7901" xr3:uid="{379E7544-44F6-49AA-A2D2-7A37D6E98DD1}" name="Column7885" dataDxfId="8510"/>
    <tableColumn id="7902" xr3:uid="{1060C5B7-58D1-4A8C-955B-D2F52836AFAC}" name="Column7886" dataDxfId="8509"/>
    <tableColumn id="7903" xr3:uid="{46C197B9-05CF-425F-9C3C-CEE82A21A23F}" name="Column7887" dataDxfId="8508"/>
    <tableColumn id="7904" xr3:uid="{0BE554A9-3E81-4EFB-B9DD-B9936DAA1F42}" name="Column7888" dataDxfId="8507"/>
    <tableColumn id="7905" xr3:uid="{AC63FA31-9EC6-4BB3-A514-322B456AE4A1}" name="Column7889" dataDxfId="8506"/>
    <tableColumn id="7906" xr3:uid="{046629B8-66FC-423A-859D-4C60A002DE14}" name="Column7890" dataDxfId="8505"/>
    <tableColumn id="7907" xr3:uid="{E83DA2D0-85BC-4FFC-A173-884F24528BF7}" name="Column7891" dataDxfId="8504"/>
    <tableColumn id="7908" xr3:uid="{0A56B0FC-423D-4F69-9370-A8A6F37B2F47}" name="Column7892" dataDxfId="8503"/>
    <tableColumn id="7909" xr3:uid="{E6991564-3F53-4AD5-B9E0-57F4B2E860BA}" name="Column7893" dataDxfId="8502"/>
    <tableColumn id="7910" xr3:uid="{C79C54C0-0BC9-42D7-B4AA-14C4D8DA8D12}" name="Column7894" dataDxfId="8501"/>
    <tableColumn id="7911" xr3:uid="{B86ACDBE-24D0-4064-AD95-31DAF72FB015}" name="Column7895" dataDxfId="8500"/>
    <tableColumn id="7912" xr3:uid="{E77E37EE-E57C-413E-AFBB-8C95DC59AB96}" name="Column7896" dataDxfId="8499"/>
    <tableColumn id="7913" xr3:uid="{B3211E5D-509D-4A30-BA63-B9903493145C}" name="Column7897" dataDxfId="8498"/>
    <tableColumn id="7914" xr3:uid="{BAE0A0AC-6DF0-4219-9948-365E3EDFAA10}" name="Column7898" dataDxfId="8497"/>
    <tableColumn id="7915" xr3:uid="{EF5E2C88-A75A-430B-B182-457E7C020D10}" name="Column7899" dataDxfId="8496"/>
    <tableColumn id="7916" xr3:uid="{37BD506A-3AA4-4791-AB25-D0D9343BD29D}" name="Column7900" dataDxfId="8495"/>
    <tableColumn id="7917" xr3:uid="{0467F9F2-0523-4EE3-AF8B-C84CD89A4A2C}" name="Column7901" dataDxfId="8494"/>
    <tableColumn id="7918" xr3:uid="{8BD326DA-084E-4030-8D2B-207CF58D35C9}" name="Column7902" dataDxfId="8493"/>
    <tableColumn id="7919" xr3:uid="{84BE1EDF-6E28-4EE7-AF8B-5917F9DF2754}" name="Column7903" dataDxfId="8492"/>
    <tableColumn id="7920" xr3:uid="{16AF6083-749E-4509-96AC-88A2710F89A5}" name="Column7904" dataDxfId="8491"/>
    <tableColumn id="7921" xr3:uid="{41866536-97C2-4FEA-A9D7-A1202BEBBA15}" name="Column7905" dataDxfId="8490"/>
    <tableColumn id="7922" xr3:uid="{05D8B272-7450-477A-8C80-69AB713EC036}" name="Column7906" dataDxfId="8489"/>
    <tableColumn id="7923" xr3:uid="{BD8C5BFB-55B1-4ED6-91FB-D6EED0AB560A}" name="Column7907" dataDxfId="8488"/>
    <tableColumn id="7924" xr3:uid="{2F1D5B0F-E5F2-46F5-A6EB-3551B44EBB6D}" name="Column7908" dataDxfId="8487"/>
    <tableColumn id="7925" xr3:uid="{F036A4F9-34CA-4D2D-9DED-E8E807414CAB}" name="Column7909" dataDxfId="8486"/>
    <tableColumn id="7926" xr3:uid="{9FECAEDD-7DEF-4881-88B2-7AD97CC063D1}" name="Column7910" dataDxfId="8485"/>
    <tableColumn id="7927" xr3:uid="{3078BEE7-4EBE-473E-ACA7-D7BC06757A29}" name="Column7911" dataDxfId="8484"/>
    <tableColumn id="7928" xr3:uid="{F1641871-25A8-493C-A932-177DA4C3D93E}" name="Column7912" dataDxfId="8483"/>
    <tableColumn id="7929" xr3:uid="{A6F89CEF-DCC3-4A57-9372-44C2238085E1}" name="Column7913" dataDxfId="8482"/>
    <tableColumn id="7930" xr3:uid="{1404AAEB-CEBC-49EB-8599-BBE13893AD4A}" name="Column7914" dataDxfId="8481"/>
    <tableColumn id="7931" xr3:uid="{1FE7715D-A2FF-42FC-BADA-5A711B8B8B3B}" name="Column7915" dataDxfId="8480"/>
    <tableColumn id="7932" xr3:uid="{9DFA8B09-BEDA-4AF6-B834-F13A93BC64E5}" name="Column7916" dataDxfId="8479"/>
    <tableColumn id="7933" xr3:uid="{C19D5DF9-7E9A-45E2-9A0F-0D5CA63F1DAC}" name="Column7917" dataDxfId="8478"/>
    <tableColumn id="7934" xr3:uid="{0BECB358-50EB-45AB-AEA4-796290DC8E6D}" name="Column7918" dataDxfId="8477"/>
    <tableColumn id="7935" xr3:uid="{069B5520-CFBE-46D3-AC27-D10BC7F51B75}" name="Column7919" dataDxfId="8476"/>
    <tableColumn id="7936" xr3:uid="{5CF82ED7-F73E-4A4B-B293-5ECCD116E15A}" name="Column7920" dataDxfId="8475"/>
    <tableColumn id="7937" xr3:uid="{3AF9D379-52AB-4260-B673-ED4467F34594}" name="Column7921" dataDxfId="8474"/>
    <tableColumn id="7938" xr3:uid="{45130BED-5EF0-4F0F-B7E5-B09057EE7A64}" name="Column7922" dataDxfId="8473"/>
    <tableColumn id="7939" xr3:uid="{AA8770C3-4140-4F82-BEEF-36CF009B5611}" name="Column7923" dataDxfId="8472"/>
    <tableColumn id="7940" xr3:uid="{1677E7F1-8539-4F10-BFB2-1BC6B78BEBAD}" name="Column7924" dataDxfId="8471"/>
    <tableColumn id="7941" xr3:uid="{96C6542B-6890-457B-929E-4E6774647F18}" name="Column7925" dataDxfId="8470"/>
    <tableColumn id="7942" xr3:uid="{779AD6E8-C801-499B-A4FC-4E309B0609DD}" name="Column7926" dataDxfId="8469"/>
    <tableColumn id="7943" xr3:uid="{02EB677E-0CC3-4032-8FD3-620CE36BD147}" name="Column7927" dataDxfId="8468"/>
    <tableColumn id="7944" xr3:uid="{D57381F6-A324-4BF1-A356-7D999B824CBC}" name="Column7928" dataDxfId="8467"/>
    <tableColumn id="7945" xr3:uid="{BD172A69-9F15-4802-9FA8-7DFDE9CF438B}" name="Column7929" dataDxfId="8466"/>
    <tableColumn id="7946" xr3:uid="{054A13A8-3652-4276-854E-1EE74AB28BD7}" name="Column7930" dataDxfId="8465"/>
    <tableColumn id="7947" xr3:uid="{268F5834-6D55-4B93-8D79-1E8A757638EA}" name="Column7931" dataDxfId="8464"/>
    <tableColumn id="7948" xr3:uid="{9A4E3598-BCCE-4F01-87DC-282D39DEDD59}" name="Column7932" dataDxfId="8463"/>
    <tableColumn id="7949" xr3:uid="{F1AD986A-F79C-4A16-955A-57987F284B5B}" name="Column7933" dataDxfId="8462"/>
    <tableColumn id="7950" xr3:uid="{12A9A776-4A87-4E53-829A-A1DEBB0C635B}" name="Column7934" dataDxfId="8461"/>
    <tableColumn id="7951" xr3:uid="{275C612B-BDF7-448C-9AC7-BA26829F83B1}" name="Column7935" dataDxfId="8460"/>
    <tableColumn id="7952" xr3:uid="{299706DD-8A48-4BA1-9AD3-2CE87AFEB846}" name="Column7936" dataDxfId="8459"/>
    <tableColumn id="7953" xr3:uid="{2E854841-AD39-4D0B-8C54-696AEDC8A030}" name="Column7937" dataDxfId="8458"/>
    <tableColumn id="7954" xr3:uid="{2DCDC034-DBF0-4EBE-9F4F-F33894F64FB7}" name="Column7938" dataDxfId="8457"/>
    <tableColumn id="7955" xr3:uid="{56DEDF87-4058-45BE-95E0-4820FB6C2097}" name="Column7939" dataDxfId="8456"/>
    <tableColumn id="7956" xr3:uid="{0E57A127-149C-41B6-BA28-6C02EC7A566E}" name="Column7940" dataDxfId="8455"/>
    <tableColumn id="7957" xr3:uid="{84D5CF60-A04A-4AFA-805F-9D6FB4C99CE0}" name="Column7941" dataDxfId="8454"/>
    <tableColumn id="7958" xr3:uid="{D099D3A0-6D49-4AA6-8280-5881740E1522}" name="Column7942" dataDxfId="8453"/>
    <tableColumn id="7959" xr3:uid="{1BF64B99-2E35-4CA5-9601-1647EE4BF253}" name="Column7943" dataDxfId="8452"/>
    <tableColumn id="7960" xr3:uid="{578429B8-F09B-46B4-91C6-8CF474CA8802}" name="Column7944" dataDxfId="8451"/>
    <tableColumn id="7961" xr3:uid="{CBBEC5F7-7714-43BE-9A3A-5491A8B61ECF}" name="Column7945" dataDxfId="8450"/>
    <tableColumn id="7962" xr3:uid="{752980DB-55EF-4F59-B7D9-F03D83EC5B19}" name="Column7946" dataDxfId="8449"/>
    <tableColumn id="7963" xr3:uid="{0F73F1FE-D895-4D19-8730-796C3ABA9BD6}" name="Column7947" dataDxfId="8448"/>
    <tableColumn id="7964" xr3:uid="{414BA1BE-23B9-4014-B475-6CA4ABDEE638}" name="Column7948" dataDxfId="8447"/>
    <tableColumn id="7965" xr3:uid="{BCB3BB3D-D15F-4578-BC7C-32868344A833}" name="Column7949" dataDxfId="8446"/>
    <tableColumn id="7966" xr3:uid="{CC9214E0-E453-4E8F-A7B9-E3B84283D923}" name="Column7950" dataDxfId="8445"/>
    <tableColumn id="7967" xr3:uid="{41684E13-958C-4186-BBC7-64EF6CEFB31C}" name="Column7951" dataDxfId="8444"/>
    <tableColumn id="7968" xr3:uid="{484D1478-BCC7-4424-9124-67E106EFF328}" name="Column7952" dataDxfId="8443"/>
    <tableColumn id="7969" xr3:uid="{4DCC0719-F26C-4F11-9E9E-9092298D5546}" name="Column7953" dataDxfId="8442"/>
    <tableColumn id="7970" xr3:uid="{170415BE-5AE0-4C37-B75F-10038684152B}" name="Column7954" dataDxfId="8441"/>
    <tableColumn id="7971" xr3:uid="{B7E2A385-27BC-484D-A909-00A04CC18AB4}" name="Column7955" dataDxfId="8440"/>
    <tableColumn id="7972" xr3:uid="{3B875ECD-6F16-444C-B98E-5BCA1F4F20F1}" name="Column7956" dataDxfId="8439"/>
    <tableColumn id="7973" xr3:uid="{877D6942-59E5-4561-9D89-2A030596ACD6}" name="Column7957" dataDxfId="8438"/>
    <tableColumn id="7974" xr3:uid="{B3893996-D8A1-44FD-A541-E69DFA8D9281}" name="Column7958" dataDxfId="8437"/>
    <tableColumn id="7975" xr3:uid="{1F6BC962-CE3E-4CA2-A116-C12A204F64C9}" name="Column7959" dataDxfId="8436"/>
    <tableColumn id="7976" xr3:uid="{13117F23-212B-4D2B-9186-2811AB835F62}" name="Column7960" dataDxfId="8435"/>
    <tableColumn id="7977" xr3:uid="{F7D09A62-3FE2-4E80-A792-488C119C391E}" name="Column7961" dataDxfId="8434"/>
    <tableColumn id="7978" xr3:uid="{2C7E5036-2682-4C3F-AA43-6DB8E9A7AE99}" name="Column7962" dataDxfId="8433"/>
    <tableColumn id="7979" xr3:uid="{9AB97F0D-2BEE-4BE4-AACE-D8C6D0C79911}" name="Column7963" dataDxfId="8432"/>
    <tableColumn id="7980" xr3:uid="{A356BF28-4736-4C81-979A-971214F56019}" name="Column7964" dataDxfId="8431"/>
    <tableColumn id="7981" xr3:uid="{06C0691C-5169-4228-8759-AA17F85A9C88}" name="Column7965" dataDxfId="8430"/>
    <tableColumn id="7982" xr3:uid="{A8B4EE52-E58B-4595-934D-B67B33CC3C75}" name="Column7966" dataDxfId="8429"/>
    <tableColumn id="7983" xr3:uid="{E1F684C4-7F1B-4F14-998E-07647AFF5E47}" name="Column7967" dataDxfId="8428"/>
    <tableColumn id="7984" xr3:uid="{3D6E3F2E-568B-4C1E-B676-9F452C72D119}" name="Column7968" dataDxfId="8427"/>
    <tableColumn id="7985" xr3:uid="{AB86AC0E-7BFC-4D9E-9DD6-6A16B7D470A7}" name="Column7969" dataDxfId="8426"/>
    <tableColumn id="7986" xr3:uid="{E68A85A6-50A6-43DD-86F3-0AAA9133E54A}" name="Column7970" dataDxfId="8425"/>
    <tableColumn id="7987" xr3:uid="{B8C5A517-EF62-4BAB-9863-91B44C0FA65F}" name="Column7971" dataDxfId="8424"/>
    <tableColumn id="7988" xr3:uid="{7CE0794F-C680-461B-962D-9F19725DAFBF}" name="Column7972" dataDxfId="8423"/>
    <tableColumn id="7989" xr3:uid="{B9497D92-C8C6-4F9C-BD35-615CB2F317CA}" name="Column7973" dataDxfId="8422"/>
    <tableColumn id="7990" xr3:uid="{AA94A3F1-E72A-4EA3-B735-111F864B2FC0}" name="Column7974" dataDxfId="8421"/>
    <tableColumn id="7991" xr3:uid="{CFA6F4C0-6A29-406F-A499-C9A8F9CF94C7}" name="Column7975" dataDxfId="8420"/>
    <tableColumn id="7992" xr3:uid="{E082605B-32C4-4078-9C9A-A5B8ACBE4FC0}" name="Column7976" dataDxfId="8419"/>
    <tableColumn id="7993" xr3:uid="{45D0F0C5-EDD9-4575-9469-C2DAB704AB7A}" name="Column7977" dataDxfId="8418"/>
    <tableColumn id="7994" xr3:uid="{F3C00E61-EF4B-4FA7-B602-04EDD5B0B0F1}" name="Column7978" dataDxfId="8417"/>
    <tableColumn id="7995" xr3:uid="{0D07035C-CB93-43A3-A2A2-78EE0D0507A7}" name="Column7979" dataDxfId="8416"/>
    <tableColumn id="7996" xr3:uid="{635674DE-7B04-401E-99E8-C7CF673AB931}" name="Column7980" dataDxfId="8415"/>
    <tableColumn id="7997" xr3:uid="{F7A85A69-A03F-423C-9526-0E017555B5AD}" name="Column7981" dataDxfId="8414"/>
    <tableColumn id="7998" xr3:uid="{26FB2844-A93B-4181-AFC5-2A143C3B50B9}" name="Column7982" dataDxfId="8413"/>
    <tableColumn id="7999" xr3:uid="{05EA247B-D395-4DD6-9627-B224B47B2D37}" name="Column7983" dataDxfId="8412"/>
    <tableColumn id="8000" xr3:uid="{3025481D-1629-4839-A947-3906BB693B46}" name="Column7984" dataDxfId="8411"/>
    <tableColumn id="8001" xr3:uid="{A406F995-4ECE-4287-BBA1-A1DBFEB92AA0}" name="Column7985" dataDxfId="8410"/>
    <tableColumn id="8002" xr3:uid="{689B3D68-7AA5-4486-B8F4-FAD58D90649C}" name="Column7986" dataDxfId="8409"/>
    <tableColumn id="8003" xr3:uid="{3418E8B2-52FB-4D5B-8A7F-DDBAF8C92CAE}" name="Column7987" dataDxfId="8408"/>
    <tableColumn id="8004" xr3:uid="{A7315DA5-EC14-4E3E-8CAF-C7C965CAF2B2}" name="Column7988" dataDxfId="8407"/>
    <tableColumn id="8005" xr3:uid="{19F8CD28-A8E3-4494-88B8-EB0E46651582}" name="Column7989" dataDxfId="8406"/>
    <tableColumn id="8006" xr3:uid="{2A924AF0-C9B7-430B-92B5-018A15AB08EA}" name="Column7990" dataDxfId="8405"/>
    <tableColumn id="8007" xr3:uid="{AE8AC1D7-E297-4784-9143-C8430DEB9636}" name="Column7991" dataDxfId="8404"/>
    <tableColumn id="8008" xr3:uid="{04EA345E-C346-4777-9A87-4A6692D259F7}" name="Column7992" dataDxfId="8403"/>
    <tableColumn id="8009" xr3:uid="{40624251-CF1E-406D-B9B3-D265DCAFC404}" name="Column7993" dataDxfId="8402"/>
    <tableColumn id="8010" xr3:uid="{1F701853-72DD-4C96-9136-5D9E2F8B7D18}" name="Column7994" dataDxfId="8401"/>
    <tableColumn id="8011" xr3:uid="{6FCE8077-DA76-40FD-BCEE-EDDB86FC29B4}" name="Column7995" dataDxfId="8400"/>
    <tableColumn id="8012" xr3:uid="{C9AF385B-7BC7-4D1A-B908-ACBA94331D5D}" name="Column7996" dataDxfId="8399"/>
    <tableColumn id="8013" xr3:uid="{88BCA8CF-E64B-4315-BB8B-E3F2901BC9C9}" name="Column7997" dataDxfId="8398"/>
    <tableColumn id="8014" xr3:uid="{ED8CE09A-1C1E-48B5-A4BF-6C2506651AB5}" name="Column7998" dataDxfId="8397"/>
    <tableColumn id="8015" xr3:uid="{D8F0D9D6-4072-4B22-B5CA-C910D567EF8B}" name="Column7999" dataDxfId="8396"/>
    <tableColumn id="8016" xr3:uid="{24190F8A-2E3E-480C-9478-B8D886EA6618}" name="Column8000" dataDxfId="8395"/>
    <tableColumn id="8017" xr3:uid="{5F1DC3F8-BC0A-4235-AAD8-B75735D3B5E9}" name="Column8001" dataDxfId="8394"/>
    <tableColumn id="8018" xr3:uid="{1CF0ED35-7267-4D1B-A482-1D52314DC878}" name="Column8002" dataDxfId="8393"/>
    <tableColumn id="8019" xr3:uid="{17896328-A533-4DEC-99C6-1D9DC0408F71}" name="Column8003" dataDxfId="8392"/>
    <tableColumn id="8020" xr3:uid="{332CB638-A88D-4653-8F25-C7FFB3BB9B53}" name="Column8004" dataDxfId="8391"/>
    <tableColumn id="8021" xr3:uid="{F9B4F5E3-957D-4274-92DF-AE0C350E42DA}" name="Column8005" dataDxfId="8390"/>
    <tableColumn id="8022" xr3:uid="{6D4278B2-6810-47E9-A6FC-8DE0965BB121}" name="Column8006" dataDxfId="8389"/>
    <tableColumn id="8023" xr3:uid="{8759F48D-81BE-49AF-BEDF-A9ED9796C12F}" name="Column8007" dataDxfId="8388"/>
    <tableColumn id="8024" xr3:uid="{BAD578FD-BA79-4EF9-926D-D7D53FE29E3E}" name="Column8008" dataDxfId="8387"/>
    <tableColumn id="8025" xr3:uid="{632F6326-43D7-4D41-817D-3AC489957200}" name="Column8009" dataDxfId="8386"/>
    <tableColumn id="8026" xr3:uid="{7F03507F-BEAB-453C-A753-A2CD85543124}" name="Column8010" dataDxfId="8385"/>
    <tableColumn id="8027" xr3:uid="{8B695DC2-98FB-4790-B8ED-9F6D6D93CEFA}" name="Column8011" dataDxfId="8384"/>
    <tableColumn id="8028" xr3:uid="{963C3546-AC44-4979-8D07-B913814D0BFB}" name="Column8012" dataDxfId="8383"/>
    <tableColumn id="8029" xr3:uid="{C353E858-2A62-443E-BEB2-473484F7F1C2}" name="Column8013" dataDxfId="8382"/>
    <tableColumn id="8030" xr3:uid="{D138D5C2-2C9B-4685-9E0E-8F12510D3470}" name="Column8014" dataDxfId="8381"/>
    <tableColumn id="8031" xr3:uid="{F06E1E8A-37BD-446B-A76F-4D47D537AFB3}" name="Column8015" dataDxfId="8380"/>
    <tableColumn id="8032" xr3:uid="{E661DBA1-70F9-408A-9EC0-541C03EFFB56}" name="Column8016" dataDxfId="8379"/>
    <tableColumn id="8033" xr3:uid="{B1D1BB95-4FD9-40E2-8AE4-0761AFEFCAE1}" name="Column8017" dataDxfId="8378"/>
    <tableColumn id="8034" xr3:uid="{14F8A111-B679-451A-AF32-EE9CB0AC0034}" name="Column8018" dataDxfId="8377"/>
    <tableColumn id="8035" xr3:uid="{9C4ACD8F-725D-4B10-97EB-106B70AE0AAA}" name="Column8019" dataDxfId="8376"/>
    <tableColumn id="8036" xr3:uid="{B644E7DD-ABC7-476C-A3F3-7BE0FC9A8267}" name="Column8020" dataDxfId="8375"/>
    <tableColumn id="8037" xr3:uid="{FCA8F88C-721F-43D6-B975-D7203F0C763B}" name="Column8021" dataDxfId="8374"/>
    <tableColumn id="8038" xr3:uid="{3F8A1134-EC87-453C-B32C-773DC8CDF749}" name="Column8022" dataDxfId="8373"/>
    <tableColumn id="8039" xr3:uid="{7AA118BE-29D7-4A9D-9203-26583829275A}" name="Column8023" dataDxfId="8372"/>
    <tableColumn id="8040" xr3:uid="{6CE5FA2D-77BB-410E-8367-2E05CDFF67DF}" name="Column8024" dataDxfId="8371"/>
    <tableColumn id="8041" xr3:uid="{4745811E-DF56-4CCE-8DAA-D2F242C3AF74}" name="Column8025" dataDxfId="8370"/>
    <tableColumn id="8042" xr3:uid="{F9A15151-2DF0-4701-8668-2B5123AF9A51}" name="Column8026" dataDxfId="8369"/>
    <tableColumn id="8043" xr3:uid="{B0ED7E85-6F40-44C4-A197-312D2A4AA8FD}" name="Column8027" dataDxfId="8368"/>
    <tableColumn id="8044" xr3:uid="{E679A348-9A37-404D-AF1E-71D029115DBE}" name="Column8028" dataDxfId="8367"/>
    <tableColumn id="8045" xr3:uid="{0DA2DB41-C8E5-4213-833F-0A21CBBE7D10}" name="Column8029" dataDxfId="8366"/>
    <tableColumn id="8046" xr3:uid="{E91FF53D-1CAD-4130-9282-5BE914AF6F94}" name="Column8030" dataDxfId="8365"/>
    <tableColumn id="8047" xr3:uid="{CACEFADF-1E8A-4D09-AD7E-CB08BB8C9F23}" name="Column8031" dataDxfId="8364"/>
    <tableColumn id="8048" xr3:uid="{17C032AA-BC22-4E3A-9CCB-F21B0E708A2B}" name="Column8032" dataDxfId="8363"/>
    <tableColumn id="8049" xr3:uid="{64A13312-0A83-4AA9-B375-AB9C92EFDB4B}" name="Column8033" dataDxfId="8362"/>
    <tableColumn id="8050" xr3:uid="{C62D646C-8C08-4B22-8CFF-57CC79439092}" name="Column8034" dataDxfId="8361"/>
    <tableColumn id="8051" xr3:uid="{A2D60410-E96D-4B5A-B7DE-FD6080C6566F}" name="Column8035" dataDxfId="8360"/>
    <tableColumn id="8052" xr3:uid="{133AA2AE-5966-478E-809C-DA14BF23362A}" name="Column8036" dataDxfId="8359"/>
    <tableColumn id="8053" xr3:uid="{781DCF9F-EDCD-4C27-B57A-EEA085CEDE45}" name="Column8037" dataDxfId="8358"/>
    <tableColumn id="8054" xr3:uid="{FE154259-9AAA-4D3D-9942-439FB4F684B4}" name="Column8038" dataDxfId="8357"/>
    <tableColumn id="8055" xr3:uid="{8EAF8D1C-4997-47BB-98B9-939CF9519975}" name="Column8039" dataDxfId="8356"/>
    <tableColumn id="8056" xr3:uid="{1911F181-FEC2-458B-97C2-3BFBD5C8B4A6}" name="Column8040" dataDxfId="8355"/>
    <tableColumn id="8057" xr3:uid="{9492DFB6-C6EC-4320-A303-4361DDE028F3}" name="Column8041" dataDxfId="8354"/>
    <tableColumn id="8058" xr3:uid="{D77E58B5-D729-4961-B339-FD8858A48636}" name="Column8042" dataDxfId="8353"/>
    <tableColumn id="8059" xr3:uid="{41301FD4-41F9-4790-BB61-65FA6FDF5451}" name="Column8043" dataDxfId="8352"/>
    <tableColumn id="8060" xr3:uid="{D7F9C6FB-1136-4A7B-B21F-6075F3621BAD}" name="Column8044" dataDxfId="8351"/>
    <tableColumn id="8061" xr3:uid="{70ED534C-0529-4047-A865-7CD4C365AB2E}" name="Column8045" dataDxfId="8350"/>
    <tableColumn id="8062" xr3:uid="{19C5BC34-F341-4D7B-80EC-D74D4439053B}" name="Column8046" dataDxfId="8349"/>
    <tableColumn id="8063" xr3:uid="{5A89CED8-2EF0-48E7-AF66-6091689061C6}" name="Column8047" dataDxfId="8348"/>
    <tableColumn id="8064" xr3:uid="{0FC721ED-2154-41E1-918C-CA653BA6D115}" name="Column8048" dataDxfId="8347"/>
    <tableColumn id="8065" xr3:uid="{0AB432EA-AEDD-4B0A-8DAB-9AE23625FEFC}" name="Column8049" dataDxfId="8346"/>
    <tableColumn id="8066" xr3:uid="{AB2E408A-9389-4858-8EEC-D42C0EB25BA9}" name="Column8050" dataDxfId="8345"/>
    <tableColumn id="8067" xr3:uid="{FAFBDD0A-36C9-4EF7-92A5-6F4F6AC97AC3}" name="Column8051" dataDxfId="8344"/>
    <tableColumn id="8068" xr3:uid="{99583DD0-24E2-4347-BAB2-1C6931DD8696}" name="Column8052" dataDxfId="8343"/>
    <tableColumn id="8069" xr3:uid="{5205E162-10C9-4B5C-9B0A-9E55674CD9D2}" name="Column8053" dataDxfId="8342"/>
    <tableColumn id="8070" xr3:uid="{96C29791-2BA3-46E8-B7BF-053829784487}" name="Column8054" dataDxfId="8341"/>
    <tableColumn id="8071" xr3:uid="{BA5DDDA5-9294-4D3C-A45E-14D5F49FAAFE}" name="Column8055" dataDxfId="8340"/>
    <tableColumn id="8072" xr3:uid="{21F848A6-E41F-49BA-A88C-74F5F24FEE9B}" name="Column8056" dataDxfId="8339"/>
    <tableColumn id="8073" xr3:uid="{AF513B92-33E8-4D57-972E-55A8A6A2BABF}" name="Column8057" dataDxfId="8338"/>
    <tableColumn id="8074" xr3:uid="{1A59990F-FE12-4E73-96BC-261F65014DFF}" name="Column8058" dataDxfId="8337"/>
    <tableColumn id="8075" xr3:uid="{89FB5354-F67A-46D5-8EA2-D9C9107CAD96}" name="Column8059" dataDxfId="8336"/>
    <tableColumn id="8076" xr3:uid="{A07F2A0F-1499-47DE-8BDF-393676E33E15}" name="Column8060" dataDxfId="8335"/>
    <tableColumn id="8077" xr3:uid="{EFC4DAAD-567B-4085-9EC1-95C27951310D}" name="Column8061" dataDxfId="8334"/>
    <tableColumn id="8078" xr3:uid="{75CD4F94-04DB-4413-AB27-E74D4AD87A36}" name="Column8062" dataDxfId="8333"/>
    <tableColumn id="8079" xr3:uid="{86F74248-90DF-4CCC-AF9D-3E4B2879916A}" name="Column8063" dataDxfId="8332"/>
    <tableColumn id="8080" xr3:uid="{D016A2B9-4935-42E6-8FA8-56B399476826}" name="Column8064" dataDxfId="8331"/>
    <tableColumn id="8081" xr3:uid="{04FD2BC7-6C92-48A2-B153-3AAC91436A9C}" name="Column8065" dataDxfId="8330"/>
    <tableColumn id="8082" xr3:uid="{D38C40B3-92F7-4973-A247-8E713E39C148}" name="Column8066" dataDxfId="8329"/>
    <tableColumn id="8083" xr3:uid="{A35CB142-0183-4ED8-81F0-EACADA3E945C}" name="Column8067" dataDxfId="8328"/>
    <tableColumn id="8084" xr3:uid="{2B2E93F3-0FFA-42DA-85FC-CBB4B4E2E91D}" name="Column8068" dataDxfId="8327"/>
    <tableColumn id="8085" xr3:uid="{9072D2D4-E2A9-473C-8A3C-062D9034EACC}" name="Column8069" dataDxfId="8326"/>
    <tableColumn id="8086" xr3:uid="{90B73B5F-384E-4122-9BED-92E0D9CE808C}" name="Column8070" dataDxfId="8325"/>
    <tableColumn id="8087" xr3:uid="{C91CF77A-CE2A-436D-BC8E-D951E1D560A7}" name="Column8071" dataDxfId="8324"/>
    <tableColumn id="8088" xr3:uid="{33DF0BBD-4F23-4981-930D-C0B7A019102F}" name="Column8072" dataDxfId="8323"/>
    <tableColumn id="8089" xr3:uid="{8C2417B6-0FE2-4F91-8896-413B81C2CB5C}" name="Column8073" dataDxfId="8322"/>
    <tableColumn id="8090" xr3:uid="{578D500B-E387-4F91-B8DE-BA2415C7D8BA}" name="Column8074" dataDxfId="8321"/>
    <tableColumn id="8091" xr3:uid="{1A5DE1D4-3B3C-42B2-ADC7-3E4874BCE785}" name="Column8075" dataDxfId="8320"/>
    <tableColumn id="8092" xr3:uid="{604107C9-8479-4E3F-80F1-54223A737CBE}" name="Column8076" dataDxfId="8319"/>
    <tableColumn id="8093" xr3:uid="{99391C66-60AF-4720-9C28-939FB2602B5E}" name="Column8077" dataDxfId="8318"/>
    <tableColumn id="8094" xr3:uid="{2CCB2A48-3611-43FC-9B11-21A2B916DB8F}" name="Column8078" dataDxfId="8317"/>
    <tableColumn id="8095" xr3:uid="{E8A5FBB8-F25A-4121-943B-9B75D717551E}" name="Column8079" dataDxfId="8316"/>
    <tableColumn id="8096" xr3:uid="{62900701-0C72-409B-9AF2-E82A716D9D9A}" name="Column8080" dataDxfId="8315"/>
    <tableColumn id="8097" xr3:uid="{4B4BF185-4844-4755-8981-6C1B62B15549}" name="Column8081" dataDxfId="8314"/>
    <tableColumn id="8098" xr3:uid="{BE8F07CA-4A76-4585-9878-665041D62AFB}" name="Column8082" dataDxfId="8313"/>
    <tableColumn id="8099" xr3:uid="{D330A173-39F6-4649-A63A-AEB3D40870F7}" name="Column8083" dataDxfId="8312"/>
    <tableColumn id="8100" xr3:uid="{4A625010-81C5-4EA3-82BF-F8DE9FEC7E51}" name="Column8084" dataDxfId="8311"/>
    <tableColumn id="8101" xr3:uid="{9868B580-06A0-4EE8-96FC-EBCF468EE906}" name="Column8085" dataDxfId="8310"/>
    <tableColumn id="8102" xr3:uid="{18BF4929-9ABC-46C9-B2E4-198693522D13}" name="Column8086" dataDxfId="8309"/>
    <tableColumn id="8103" xr3:uid="{A5E6C3ED-8DB8-4308-90F1-5DA2F249CACB}" name="Column8087" dataDxfId="8308"/>
    <tableColumn id="8104" xr3:uid="{E3D4239F-4284-4B37-9E7C-E247C8FA83BA}" name="Column8088" dataDxfId="8307"/>
    <tableColumn id="8105" xr3:uid="{CA41F29D-9EF2-4B60-9443-60D4DAEF8449}" name="Column8089" dataDxfId="8306"/>
    <tableColumn id="8106" xr3:uid="{B2E92DFA-4089-4CE6-BA17-F53AFBC62567}" name="Column8090" dataDxfId="8305"/>
    <tableColumn id="8107" xr3:uid="{E4A7D3EB-6C5F-45A2-AA3B-411BE48B9A78}" name="Column8091" dataDxfId="8304"/>
    <tableColumn id="8108" xr3:uid="{6C50BA17-D582-426B-9CF0-7DF836AC54C6}" name="Column8092" dataDxfId="8303"/>
    <tableColumn id="8109" xr3:uid="{4EB0FD99-7D36-49BE-A736-ACDA255490A5}" name="Column8093" dataDxfId="8302"/>
    <tableColumn id="8110" xr3:uid="{71E9E514-6942-46F1-8E88-9F905580AE25}" name="Column8094" dataDxfId="8301"/>
    <tableColumn id="8111" xr3:uid="{F8BBC061-ECA5-43C8-A5AA-23B1300A7D90}" name="Column8095" dataDxfId="8300"/>
    <tableColumn id="8112" xr3:uid="{20710E11-50E9-45A5-BC17-B04F4B5DB7B9}" name="Column8096" dataDxfId="8299"/>
    <tableColumn id="8113" xr3:uid="{9CE997F2-E84E-4B88-AA9E-079A5B1562C6}" name="Column8097" dataDxfId="8298"/>
    <tableColumn id="8114" xr3:uid="{9A13B43C-7B6E-4690-989E-1CC81D8BCF1C}" name="Column8098" dataDxfId="8297"/>
    <tableColumn id="8115" xr3:uid="{4D4C93DD-1E40-4B49-9FCF-BEDF813E5AD9}" name="Column8099" dataDxfId="8296"/>
    <tableColumn id="8116" xr3:uid="{5D4C0C32-EF0A-4AF5-BCDD-1BEB36F69463}" name="Column8100" dataDxfId="8295"/>
    <tableColumn id="8117" xr3:uid="{EECA22C4-7FC7-4A36-AF14-42DED0CD1880}" name="Column8101" dataDxfId="8294"/>
    <tableColumn id="8118" xr3:uid="{0AAE6FE3-944A-4B4E-AEBB-5DB908ED41F0}" name="Column8102" dataDxfId="8293"/>
    <tableColumn id="8119" xr3:uid="{A25EBCDA-F6EB-4702-B9E9-F138D94D6CC8}" name="Column8103" dataDxfId="8292"/>
    <tableColumn id="8120" xr3:uid="{2C833ADD-8284-4A6D-AB42-3BE9266846A0}" name="Column8104" dataDxfId="8291"/>
    <tableColumn id="8121" xr3:uid="{F1B9CAFB-11F2-4475-8619-4C0B567F76FD}" name="Column8105" dataDxfId="8290"/>
    <tableColumn id="8122" xr3:uid="{361D7129-1590-4BF9-813A-1D4BE43C2DDE}" name="Column8106" dataDxfId="8289"/>
    <tableColumn id="8123" xr3:uid="{9F868ADA-1F2C-4534-8C99-ABFEB1150894}" name="Column8107" dataDxfId="8288"/>
    <tableColumn id="8124" xr3:uid="{F595F1ED-DB2D-4ED9-9BB5-7FE7ACAE5E4E}" name="Column8108" dataDxfId="8287"/>
    <tableColumn id="8125" xr3:uid="{05E6EB3C-F357-4423-A732-0BE9A423236F}" name="Column8109" dataDxfId="8286"/>
    <tableColumn id="8126" xr3:uid="{EFA2E388-482B-426D-AB58-54FEBDAFDD98}" name="Column8110" dataDxfId="8285"/>
    <tableColumn id="8127" xr3:uid="{883683E8-F43C-4EEF-96EF-9199C658663D}" name="Column8111" dataDxfId="8284"/>
    <tableColumn id="8128" xr3:uid="{8BD2F69B-E6DE-414C-9555-CAC870927672}" name="Column8112" dataDxfId="8283"/>
    <tableColumn id="8129" xr3:uid="{3E756518-1C66-439D-A032-EC5CA4171A22}" name="Column8113" dataDxfId="8282"/>
    <tableColumn id="8130" xr3:uid="{27E20A7F-E886-4417-AC1E-0198FB38DF46}" name="Column8114" dataDxfId="8281"/>
    <tableColumn id="8131" xr3:uid="{B2CAE94D-A3FC-4B0C-8707-1F589794DA8D}" name="Column8115" dataDxfId="8280"/>
    <tableColumn id="8132" xr3:uid="{F01AC3FA-9F1B-4EA1-B568-DDD608F090B6}" name="Column8116" dataDxfId="8279"/>
    <tableColumn id="8133" xr3:uid="{80B7B23E-BB9A-406C-BF91-96D8406436F8}" name="Column8117" dataDxfId="8278"/>
    <tableColumn id="8134" xr3:uid="{FAF0B175-E818-4E97-A2BE-F260C2902185}" name="Column8118" dataDxfId="8277"/>
    <tableColumn id="8135" xr3:uid="{04FD1698-FF38-47F6-8585-49048B628F85}" name="Column8119" dataDxfId="8276"/>
    <tableColumn id="8136" xr3:uid="{4D7951E5-0BF0-44BA-8365-E31EF42E118F}" name="Column8120" dataDxfId="8275"/>
    <tableColumn id="8137" xr3:uid="{6B6D20EE-9F1C-4676-8866-996606C41DA5}" name="Column8121" dataDxfId="8274"/>
    <tableColumn id="8138" xr3:uid="{716C42F6-1CCE-42B7-BCD1-360A0666D2CA}" name="Column8122" dataDxfId="8273"/>
    <tableColumn id="8139" xr3:uid="{E0B9A006-6752-47F0-962E-2D83AD6B0FE6}" name="Column8123" dataDxfId="8272"/>
    <tableColumn id="8140" xr3:uid="{940754AF-6DA0-4A37-BB39-A8B13BC938CB}" name="Column8124" dataDxfId="8271"/>
    <tableColumn id="8141" xr3:uid="{1025F45E-E54C-4C5C-9EF2-7783D00A1C2B}" name="Column8125" dataDxfId="8270"/>
    <tableColumn id="8142" xr3:uid="{AD97D4CD-0C6D-457B-91B4-BEC59DF6C33B}" name="Column8126" dataDxfId="8269"/>
    <tableColumn id="8143" xr3:uid="{21B8AA0B-331A-417F-A335-35ED964E5481}" name="Column8127" dataDxfId="8268"/>
    <tableColumn id="8144" xr3:uid="{0E443CED-5CDE-4918-95B0-826BD70B2040}" name="Column8128" dataDxfId="8267"/>
    <tableColumn id="8145" xr3:uid="{73B4698E-3CE2-4B78-82D1-E4645949DC23}" name="Column8129" dataDxfId="8266"/>
    <tableColumn id="8146" xr3:uid="{A65A4624-ED14-47E2-84AC-1E6F6077852C}" name="Column8130" dataDxfId="8265"/>
    <tableColumn id="8147" xr3:uid="{00B89683-AA04-4634-B943-4CDA7311DED3}" name="Column8131" dataDxfId="8264"/>
    <tableColumn id="8148" xr3:uid="{11F47B7E-6698-469A-AE66-6472872FBA67}" name="Column8132" dataDxfId="8263"/>
    <tableColumn id="8149" xr3:uid="{13883D24-C050-4FDD-90B1-DC5E4D5063E0}" name="Column8133" dataDxfId="8262"/>
    <tableColumn id="8150" xr3:uid="{B279B8CD-7ACD-4B9B-81D0-94B514938546}" name="Column8134" dataDxfId="8261"/>
    <tableColumn id="8151" xr3:uid="{2AF7ABC1-E2EF-4BB8-8326-0FAD8728EA19}" name="Column8135" dataDxfId="8260"/>
    <tableColumn id="8152" xr3:uid="{ED889D0A-A7E8-4266-8136-2F158C8C75A2}" name="Column8136" dataDxfId="8259"/>
    <tableColumn id="8153" xr3:uid="{39C2ABD7-CC4D-4992-AAD7-19DEF30235F8}" name="Column8137" dataDxfId="8258"/>
    <tableColumn id="8154" xr3:uid="{4336E8A0-6825-4EB1-A246-B0903F6D79CE}" name="Column8138" dataDxfId="8257"/>
    <tableColumn id="8155" xr3:uid="{4977EB9C-2BD2-4385-B5EB-247BC8E08A6C}" name="Column8139" dataDxfId="8256"/>
    <tableColumn id="8156" xr3:uid="{C8DF705C-C4D3-449C-B0AA-3EED0CCDDA6A}" name="Column8140" dataDxfId="8255"/>
    <tableColumn id="8157" xr3:uid="{B7F0DD28-03B2-46E2-A9FE-8517F4C13DF3}" name="Column8141" dataDxfId="8254"/>
    <tableColumn id="8158" xr3:uid="{4685913B-468D-460A-BB1A-1D6C621B5E7B}" name="Column8142" dataDxfId="8253"/>
    <tableColumn id="8159" xr3:uid="{3CF4D5BF-78E3-451A-AFC9-19C74818ABCE}" name="Column8143" dataDxfId="8252"/>
    <tableColumn id="8160" xr3:uid="{CF272CC4-BCBF-4BC4-9660-D4626A28F1CB}" name="Column8144" dataDxfId="8251"/>
    <tableColumn id="8161" xr3:uid="{3BBDD872-2721-449F-9757-9439254AA2B0}" name="Column8145" dataDxfId="8250"/>
    <tableColumn id="8162" xr3:uid="{5CBF7107-5F7A-4850-BE2A-120F8CCFC22C}" name="Column8146" dataDxfId="8249"/>
    <tableColumn id="8163" xr3:uid="{311BC75A-E938-41BE-B409-A71F9C4DE7E9}" name="Column8147" dataDxfId="8248"/>
    <tableColumn id="8164" xr3:uid="{FF73A316-6687-4BBB-BFF0-45D96EE40194}" name="Column8148" dataDxfId="8247"/>
    <tableColumn id="8165" xr3:uid="{DBA01CB2-E53F-404C-8D86-9E8A51C68A7F}" name="Column8149" dataDxfId="8246"/>
    <tableColumn id="8166" xr3:uid="{CFF5866F-EE10-41ED-AD44-5FDF884EF43C}" name="Column8150" dataDxfId="8245"/>
    <tableColumn id="8167" xr3:uid="{C38B72D8-DBA1-4F5F-BA44-388859ACD0DA}" name="Column8151" dataDxfId="8244"/>
    <tableColumn id="8168" xr3:uid="{B83EFFED-C7C8-4839-BCD9-DEE36E4B6A3B}" name="Column8152" dataDxfId="8243"/>
    <tableColumn id="8169" xr3:uid="{C552519C-5D91-4468-A2F4-36009A838302}" name="Column8153" dataDxfId="8242"/>
    <tableColumn id="8170" xr3:uid="{83E7D340-E4DE-4DA6-BAF1-CBA149F78BAE}" name="Column8154" dataDxfId="8241"/>
    <tableColumn id="8171" xr3:uid="{9FF6C72E-151E-4652-BFC6-2622EEA85EE9}" name="Column8155" dataDxfId="8240"/>
    <tableColumn id="8172" xr3:uid="{5AD0EC7B-F1E8-4AB4-89D8-10242EFE3BA4}" name="Column8156" dataDxfId="8239"/>
    <tableColumn id="8173" xr3:uid="{52F3B81B-B3DC-4DDF-990C-D2D58F29BB2E}" name="Column8157" dataDxfId="8238"/>
    <tableColumn id="8174" xr3:uid="{987BC536-D699-4669-81AC-1F0479718161}" name="Column8158" dataDxfId="8237"/>
    <tableColumn id="8175" xr3:uid="{3EF1A085-C6FA-4413-B176-DE54F40EF0D7}" name="Column8159" dataDxfId="8236"/>
    <tableColumn id="8176" xr3:uid="{884D9094-12F0-4F84-AA2C-84E9FFAA6C3D}" name="Column8160" dataDxfId="8235"/>
    <tableColumn id="8177" xr3:uid="{C9C342D4-3068-4F44-B6D0-6A106C075ACE}" name="Column8161" dataDxfId="8234"/>
    <tableColumn id="8178" xr3:uid="{F842772B-E068-434F-8F7F-10437B9147DC}" name="Column8162" dataDxfId="8233"/>
    <tableColumn id="8179" xr3:uid="{7D5A2228-FA3A-43CE-861F-1F73E216D3C9}" name="Column8163" dataDxfId="8232"/>
    <tableColumn id="8180" xr3:uid="{368C838D-2C5F-4B0D-BB94-11A4A8922576}" name="Column8164" dataDxfId="8231"/>
    <tableColumn id="8181" xr3:uid="{07844B6B-E347-4C3B-B9D3-70402C2876F9}" name="Column8165" dataDxfId="8230"/>
    <tableColumn id="8182" xr3:uid="{EE2D13ED-0C32-4023-9237-F9AFFC1C374A}" name="Column8166" dataDxfId="8229"/>
    <tableColumn id="8183" xr3:uid="{7AC2FA90-29E6-4D2E-A51B-DE984EE8B27C}" name="Column8167" dataDxfId="8228"/>
    <tableColumn id="8184" xr3:uid="{CEC52AFF-FE3F-4922-B24C-4CC33FE2A1A2}" name="Column8168" dataDxfId="8227"/>
    <tableColumn id="8185" xr3:uid="{46F50D10-FB55-43E3-8E04-57F0DA7334C5}" name="Column8169" dataDxfId="8226"/>
    <tableColumn id="8186" xr3:uid="{AC2FED87-23A5-4115-98B3-E84025AF3612}" name="Column8170" dataDxfId="8225"/>
    <tableColumn id="8187" xr3:uid="{59766A64-14A5-47E5-A585-977FC344C5A1}" name="Column8171" dataDxfId="8224"/>
    <tableColumn id="8188" xr3:uid="{CFA6D310-3080-4F44-9721-6A5C38059179}" name="Column8172" dataDxfId="8223"/>
    <tableColumn id="8189" xr3:uid="{0B5247BC-B30F-4919-9871-B0502C819636}" name="Column8173" dataDxfId="8222"/>
    <tableColumn id="8190" xr3:uid="{90BD78EA-6026-498A-9B01-ACE69B14C0EF}" name="Column8174" dataDxfId="8221"/>
    <tableColumn id="8191" xr3:uid="{BC865275-D778-467D-8CE9-867C842FA95F}" name="Column8175" dataDxfId="8220"/>
    <tableColumn id="8192" xr3:uid="{CF268502-55E0-46EC-AC2E-8744DD3287E0}" name="Column8176" dataDxfId="8219"/>
    <tableColumn id="8193" xr3:uid="{DE27164F-3459-4F79-B3B9-5B4D2CBD1467}" name="Column8177" dataDxfId="8218"/>
    <tableColumn id="8194" xr3:uid="{58A2C83A-5C4B-47AB-B4AE-DEF043F3847A}" name="Column8178" dataDxfId="8217"/>
    <tableColumn id="8195" xr3:uid="{CE7A59D0-CEF7-4B89-945E-F1D4988FEDFB}" name="Column8179" dataDxfId="8216"/>
    <tableColumn id="8196" xr3:uid="{8BF070F1-D6DE-4C96-9ECC-58E8AFED79EE}" name="Column8180" dataDxfId="8215"/>
    <tableColumn id="8197" xr3:uid="{92C0BE17-FE6B-47D1-8ACD-1A794A19FA11}" name="Column8181" dataDxfId="8214"/>
    <tableColumn id="8198" xr3:uid="{706A288C-7309-4A55-831A-A65CFE0340C6}" name="Column8182" dataDxfId="8213"/>
    <tableColumn id="8199" xr3:uid="{88593936-71B3-4AFA-9ABB-3DECCD19BD04}" name="Column8183" dataDxfId="8212"/>
    <tableColumn id="8200" xr3:uid="{5C11CAF8-C37C-46D3-A1E1-71ADC0F1D4CA}" name="Column8184" dataDxfId="8211"/>
    <tableColumn id="8201" xr3:uid="{2082605D-8982-4F1B-975D-D6D14BA89042}" name="Column8185" dataDxfId="8210"/>
    <tableColumn id="8202" xr3:uid="{128C165A-75AA-40FC-BA0E-DBC49C9FAC3C}" name="Column8186" dataDxfId="8209"/>
    <tableColumn id="8203" xr3:uid="{1C4754B8-44B0-4567-A75C-53DB855B7586}" name="Column8187" dataDxfId="8208"/>
    <tableColumn id="8204" xr3:uid="{C380921D-9A21-4374-B0A3-516B5D921232}" name="Column8188" dataDxfId="8207"/>
    <tableColumn id="8205" xr3:uid="{62DF52BA-1D0E-4C92-A741-E0C556C49BB9}" name="Column8189" dataDxfId="8206"/>
    <tableColumn id="8206" xr3:uid="{3C5DC40D-F28C-41D7-8DE2-4BD54555DE3C}" name="Column8190" dataDxfId="8205"/>
    <tableColumn id="8207" xr3:uid="{8766618B-F3D5-4305-B027-26195B131600}" name="Column8191" dataDxfId="8204"/>
    <tableColumn id="8208" xr3:uid="{56B2882B-B4E1-49A0-A79C-F1981AEFC687}" name="Column8192" dataDxfId="8203"/>
    <tableColumn id="8209" xr3:uid="{0D741B70-EE52-415A-8E8A-25305FF88949}" name="Column8193" dataDxfId="8202"/>
    <tableColumn id="8210" xr3:uid="{6B9CBC9B-9D9A-41DF-B5FB-9EBA93B2544B}" name="Column8194" dataDxfId="8201"/>
    <tableColumn id="8211" xr3:uid="{BD54513D-33F2-4375-BE35-E16E505269EB}" name="Column8195" dataDxfId="8200"/>
    <tableColumn id="8212" xr3:uid="{F00F25BF-0E10-4FEE-BEF5-4DCD9FA20800}" name="Column8196" dataDxfId="8199"/>
    <tableColumn id="8213" xr3:uid="{09A8FAD4-52CB-45B5-A30F-B870718797D5}" name="Column8197" dataDxfId="8198"/>
    <tableColumn id="8214" xr3:uid="{50724D4E-510F-4779-B4E2-EC49F354A7A1}" name="Column8198" dataDxfId="8197"/>
    <tableColumn id="8215" xr3:uid="{8CB278E6-933A-419B-8252-6D0B24D541CD}" name="Column8199" dataDxfId="8196"/>
    <tableColumn id="8216" xr3:uid="{C3C5E9B5-19B7-4032-9AF9-2264AF75CEE7}" name="Column8200" dataDxfId="8195"/>
    <tableColumn id="8217" xr3:uid="{2FA02D84-2471-4B62-8F6E-1C8AA040D659}" name="Column8201" dataDxfId="8194"/>
    <tableColumn id="8218" xr3:uid="{9ACBCE22-9781-4DEB-88FE-7978560DCC34}" name="Column8202" dataDxfId="8193"/>
    <tableColumn id="8219" xr3:uid="{B9D9DB90-9339-4B64-9D7E-CEC6B0E96097}" name="Column8203" dataDxfId="8192"/>
    <tableColumn id="8220" xr3:uid="{C6EC747E-A699-444F-B02B-033A0F5EBF5D}" name="Column8204" dataDxfId="8191"/>
    <tableColumn id="8221" xr3:uid="{8AF7BC5F-38B6-47C5-9981-410E19DC30D6}" name="Column8205" dataDxfId="8190"/>
    <tableColumn id="8222" xr3:uid="{0864CAE4-AA07-4480-A79B-9F2DAAC35F26}" name="Column8206" dataDxfId="8189"/>
    <tableColumn id="8223" xr3:uid="{A5B4408B-6BF0-424B-8AE0-5786BF612D2D}" name="Column8207" dataDxfId="8188"/>
    <tableColumn id="8224" xr3:uid="{8E9A4F59-ED2C-45B6-B1E0-94EBA37B6E2C}" name="Column8208" dataDxfId="8187"/>
    <tableColumn id="8225" xr3:uid="{330C0E11-71D5-4CB0-A89E-387264B221F7}" name="Column8209" dataDxfId="8186"/>
    <tableColumn id="8226" xr3:uid="{7E7AA067-7EB5-46E4-8642-E76655A0B05C}" name="Column8210" dataDxfId="8185"/>
    <tableColumn id="8227" xr3:uid="{24EF9EDE-609A-4B44-823E-AA93A3032968}" name="Column8211" dataDxfId="8184"/>
    <tableColumn id="8228" xr3:uid="{F5A4E901-B5FF-46EC-A92D-A46908FAFA10}" name="Column8212" dataDxfId="8183"/>
    <tableColumn id="8229" xr3:uid="{9912EBE7-458D-4845-9B14-50C861FCC149}" name="Column8213" dataDxfId="8182"/>
    <tableColumn id="8230" xr3:uid="{BCA1668E-62CF-4F80-92DC-B8D17398E1AD}" name="Column8214" dataDxfId="8181"/>
    <tableColumn id="8231" xr3:uid="{45B14218-CF7D-4406-82AA-995F2EA5F7E0}" name="Column8215" dataDxfId="8180"/>
    <tableColumn id="8232" xr3:uid="{9022DB56-1C73-413A-80EE-9C4737C260D9}" name="Column8216" dataDxfId="8179"/>
    <tableColumn id="8233" xr3:uid="{B743B47A-E034-497D-83FA-4159EBD80552}" name="Column8217" dataDxfId="8178"/>
    <tableColumn id="8234" xr3:uid="{9AD1931A-D59F-4E52-9D4E-B6DBF0E6262F}" name="Column8218" dataDxfId="8177"/>
    <tableColumn id="8235" xr3:uid="{6E0DE6D0-8A6E-4099-8D49-65889CE5BB40}" name="Column8219" dataDxfId="8176"/>
    <tableColumn id="8236" xr3:uid="{4194EDB2-F2E2-42CA-A3E6-662494700427}" name="Column8220" dataDxfId="8175"/>
    <tableColumn id="8237" xr3:uid="{A18C4E33-2594-42B3-B0C9-74616B923EC0}" name="Column8221" dataDxfId="8174"/>
    <tableColumn id="8238" xr3:uid="{63B53583-34D2-4AAC-BE13-3DD76E9FD9E5}" name="Column8222" dataDxfId="8173"/>
    <tableColumn id="8239" xr3:uid="{53A0974D-ADBB-4666-BB5A-C30115E2AAFF}" name="Column8223" dataDxfId="8172"/>
    <tableColumn id="8240" xr3:uid="{5987835E-7787-43BB-9920-79043A4E28D9}" name="Column8224" dataDxfId="8171"/>
    <tableColumn id="8241" xr3:uid="{EB2C0439-CCF0-408D-A9D1-77B3FE9C3334}" name="Column8225" dataDxfId="8170"/>
    <tableColumn id="8242" xr3:uid="{6AFC7EFE-AC62-4A4F-AD21-C84C87AB5E2D}" name="Column8226" dataDxfId="8169"/>
    <tableColumn id="8243" xr3:uid="{7BCE8D78-9BCB-492C-B822-DB8DCB67E95F}" name="Column8227" dataDxfId="8168"/>
    <tableColumn id="8244" xr3:uid="{916C37B0-1B69-4FF1-BC20-3AE28C9EC16E}" name="Column8228" dataDxfId="8167"/>
    <tableColumn id="8245" xr3:uid="{B9CFF594-6683-4D77-80D0-47CB70005471}" name="Column8229" dataDxfId="8166"/>
    <tableColumn id="8246" xr3:uid="{9163D397-B672-4B9B-AEEC-F395EFCE3068}" name="Column8230" dataDxfId="8165"/>
    <tableColumn id="8247" xr3:uid="{BD55A4B8-94E0-4785-B620-410DFD4CDF2C}" name="Column8231" dataDxfId="8164"/>
    <tableColumn id="8248" xr3:uid="{908659D7-FD76-4A92-A093-B45673F1140D}" name="Column8232" dataDxfId="8163"/>
    <tableColumn id="8249" xr3:uid="{BF115D75-C04B-4BA6-83A7-C2DB736DAD33}" name="Column8233" dataDxfId="8162"/>
    <tableColumn id="8250" xr3:uid="{1D9A9D0B-EC91-450D-9A87-8EA1939988B8}" name="Column8234" dataDxfId="8161"/>
    <tableColumn id="8251" xr3:uid="{D0E48554-7262-4F74-B078-FCD01CF6FAAF}" name="Column8235" dataDxfId="8160"/>
    <tableColumn id="8252" xr3:uid="{EF606D8A-9EC0-4A37-9E72-BFA74D0B48AB}" name="Column8236" dataDxfId="8159"/>
    <tableColumn id="8253" xr3:uid="{B4A9E5E8-A8D2-4A68-9FA1-DD30995E49BE}" name="Column8237" dataDxfId="8158"/>
    <tableColumn id="8254" xr3:uid="{FA467341-840F-4EEB-8AEE-2FE4D2906E45}" name="Column8238" dataDxfId="8157"/>
    <tableColumn id="8255" xr3:uid="{48E9AA7B-71A0-4D7D-8FC3-50A51D09310E}" name="Column8239" dataDxfId="8156"/>
    <tableColumn id="8256" xr3:uid="{65D50ABE-DA1F-404B-A680-CC08CF879D5B}" name="Column8240" dataDxfId="8155"/>
    <tableColumn id="8257" xr3:uid="{A4481F75-E6E9-475C-9E42-1DD9CEFF5352}" name="Column8241" dataDxfId="8154"/>
    <tableColumn id="8258" xr3:uid="{74B99118-B51C-44DB-AE4C-CA106D511FA5}" name="Column8242" dataDxfId="8153"/>
    <tableColumn id="8259" xr3:uid="{8833D27C-177F-4AE0-A6E5-FB2F59602B98}" name="Column8243" dataDxfId="8152"/>
    <tableColumn id="8260" xr3:uid="{EA7F6EC9-3E93-43F2-BF0E-CE78B18384A5}" name="Column8244" dataDxfId="8151"/>
    <tableColumn id="8261" xr3:uid="{984F3F41-8197-4721-9117-C1B9A6E4F286}" name="Column8245" dataDxfId="8150"/>
    <tableColumn id="8262" xr3:uid="{21F48916-D57A-4A36-958A-E742341C6DE0}" name="Column8246" dataDxfId="8149"/>
    <tableColumn id="8263" xr3:uid="{2A947311-D26E-4310-87B9-E3CF4DBCF101}" name="Column8247" dataDxfId="8148"/>
    <tableColumn id="8264" xr3:uid="{8AAE7A03-8D45-42C6-BC6A-413DB28E02C4}" name="Column8248" dataDxfId="8147"/>
    <tableColumn id="8265" xr3:uid="{B12C4C47-9E1D-4F80-8FDC-101E9E80772F}" name="Column8249" dataDxfId="8146"/>
    <tableColumn id="8266" xr3:uid="{E17AB543-A2E8-44F8-8B36-4608AF33CDB4}" name="Column8250" dataDxfId="8145"/>
    <tableColumn id="8267" xr3:uid="{BAD6C442-B4E0-467F-9E39-97BDBDD91FD7}" name="Column8251" dataDxfId="8144"/>
    <tableColumn id="8268" xr3:uid="{5E43C43A-AF30-4478-A2C0-E1FD781E023C}" name="Column8252" dataDxfId="8143"/>
    <tableColumn id="8269" xr3:uid="{1C055DAF-C1DC-4CD7-BE67-C61F7F767A76}" name="Column8253" dataDxfId="8142"/>
    <tableColumn id="8270" xr3:uid="{7E25B146-0C1A-47F1-AA8F-7478218153A6}" name="Column8254" dataDxfId="8141"/>
    <tableColumn id="8271" xr3:uid="{868919A6-79CB-4593-91D5-28F14EA8CD19}" name="Column8255" dataDxfId="8140"/>
    <tableColumn id="8272" xr3:uid="{F70A05CE-1723-42F7-81C4-FDE0E0F51C5E}" name="Column8256" dataDxfId="8139"/>
    <tableColumn id="8273" xr3:uid="{1A01D7D5-9CC0-4D59-955F-A42E8CB28ADC}" name="Column8257" dataDxfId="8138"/>
    <tableColumn id="8274" xr3:uid="{F44AE232-7C81-4958-B5FF-7E1D34F1A380}" name="Column8258" dataDxfId="8137"/>
    <tableColumn id="8275" xr3:uid="{C97C1ED1-382D-4727-8348-157D629C4D8F}" name="Column8259" dataDxfId="8136"/>
    <tableColumn id="8276" xr3:uid="{743DFE8D-8C27-4DA7-BC7D-F18D67B85668}" name="Column8260" dataDxfId="8135"/>
    <tableColumn id="8277" xr3:uid="{EB50FDFF-546E-4E29-A4EF-1BB3F927109C}" name="Column8261" dataDxfId="8134"/>
    <tableColumn id="8278" xr3:uid="{DA709429-6D56-4E92-95E5-CA0A892A8D47}" name="Column8262" dataDxfId="8133"/>
    <tableColumn id="8279" xr3:uid="{D05AB0F2-5E7F-43A0-B6AC-7FE5BC6F1DFA}" name="Column8263" dataDxfId="8132"/>
    <tableColumn id="8280" xr3:uid="{D5C8429A-F4A3-45B6-A7D8-9EF9B25DF612}" name="Column8264" dataDxfId="8131"/>
    <tableColumn id="8281" xr3:uid="{374B2E44-3C01-4A6F-A766-C9100A077DFB}" name="Column8265" dataDxfId="8130"/>
    <tableColumn id="8282" xr3:uid="{868DCAA1-D98A-4C61-80F0-EE316AE592C8}" name="Column8266" dataDxfId="8129"/>
    <tableColumn id="8283" xr3:uid="{80AF2ACA-324E-4474-84FA-F3EFBB9119DD}" name="Column8267" dataDxfId="8128"/>
    <tableColumn id="8284" xr3:uid="{546543EA-6C04-4914-842E-81E1445943E9}" name="Column8268" dataDxfId="8127"/>
    <tableColumn id="8285" xr3:uid="{13248EC3-7348-4E9E-9512-428464C416E9}" name="Column8269" dataDxfId="8126"/>
    <tableColumn id="8286" xr3:uid="{80FE0370-296E-4CC4-A5D8-300002029C34}" name="Column8270" dataDxfId="8125"/>
    <tableColumn id="8287" xr3:uid="{3B02592A-CFB3-49FF-8870-DE57114D288C}" name="Column8271" dataDxfId="8124"/>
    <tableColumn id="8288" xr3:uid="{AE3B84B7-D8DE-4C7C-A20A-55F278E963BA}" name="Column8272" dataDxfId="8123"/>
    <tableColumn id="8289" xr3:uid="{999E64C8-7AE5-4D57-B62B-C19756D3D22A}" name="Column8273" dataDxfId="8122"/>
    <tableColumn id="8290" xr3:uid="{D2B4CDD5-FE14-4434-AAD1-F5E713664449}" name="Column8274" dataDxfId="8121"/>
    <tableColumn id="8291" xr3:uid="{498735AA-D856-4937-A99F-F81ACD1BE72D}" name="Column8275" dataDxfId="8120"/>
    <tableColumn id="8292" xr3:uid="{AB441B2C-2F1F-4765-9F39-1EFB66116AD2}" name="Column8276" dataDxfId="8119"/>
    <tableColumn id="8293" xr3:uid="{4B50D93F-8C88-47D5-BC0F-DE3DDA801835}" name="Column8277" dataDxfId="8118"/>
    <tableColumn id="8294" xr3:uid="{0E17AF75-229D-462D-B3C9-134C60978267}" name="Column8278" dataDxfId="8117"/>
    <tableColumn id="8295" xr3:uid="{85B8C2C2-3F1F-4B4D-8FD4-91D2307B2EB0}" name="Column8279" dataDxfId="8116"/>
    <tableColumn id="8296" xr3:uid="{462FF721-DB81-468F-B0B9-99B88E33BCC9}" name="Column8280" dataDxfId="8115"/>
    <tableColumn id="8297" xr3:uid="{A0506B64-7EC7-4EB0-B1C5-68B530133AAF}" name="Column8281" dataDxfId="8114"/>
    <tableColumn id="8298" xr3:uid="{2776C596-A945-47C2-A957-063C810CA0F2}" name="Column8282" dataDxfId="8113"/>
    <tableColumn id="8299" xr3:uid="{80D34CB4-9096-4A4B-8076-9FE48E2EBE4D}" name="Column8283" dataDxfId="8112"/>
    <tableColumn id="8300" xr3:uid="{9D5DD4CF-6975-4283-8FB7-DC34BD7ADD7F}" name="Column8284" dataDxfId="8111"/>
    <tableColumn id="8301" xr3:uid="{67AB033A-6BF0-4FCF-895A-8678D9FA97E6}" name="Column8285" dataDxfId="8110"/>
    <tableColumn id="8302" xr3:uid="{34AC77FD-1048-44CF-8BBE-8A55A0CE7C80}" name="Column8286" dataDxfId="8109"/>
    <tableColumn id="8303" xr3:uid="{A9DA8D37-438B-416A-A733-01503DC04CCA}" name="Column8287" dataDxfId="8108"/>
    <tableColumn id="8304" xr3:uid="{29B15456-2D01-48EB-8D79-C4DFC89E1820}" name="Column8288" dataDxfId="8107"/>
    <tableColumn id="8305" xr3:uid="{3A1457AF-A2C3-4280-901D-1B570127C963}" name="Column8289" dataDxfId="8106"/>
    <tableColumn id="8306" xr3:uid="{BAC2E6DB-873D-4C49-A5CF-C74984EBC314}" name="Column8290" dataDxfId="8105"/>
    <tableColumn id="8307" xr3:uid="{7BDDCBD0-0971-422C-89A8-E5FB295A6B10}" name="Column8291" dataDxfId="8104"/>
    <tableColumn id="8308" xr3:uid="{B39AF05F-9B76-40BA-B2C8-6B068626BEE9}" name="Column8292" dataDxfId="8103"/>
    <tableColumn id="8309" xr3:uid="{2E21654A-2937-489D-A688-3E6C6B29887D}" name="Column8293" dataDxfId="8102"/>
    <tableColumn id="8310" xr3:uid="{6E886DA3-8C5A-4E9C-87C6-D97A8B864544}" name="Column8294" dataDxfId="8101"/>
    <tableColumn id="8311" xr3:uid="{BC0F4589-5188-4398-B4C0-358DC11E3312}" name="Column8295" dataDxfId="8100"/>
    <tableColumn id="8312" xr3:uid="{CE5F2295-EA00-4F1E-BCAB-A3048110588B}" name="Column8296" dataDxfId="8099"/>
    <tableColumn id="8313" xr3:uid="{6433BEBB-7134-4DEC-B132-35080BB28DD5}" name="Column8297" dataDxfId="8098"/>
    <tableColumn id="8314" xr3:uid="{5A4F635C-17BE-44E5-AB1D-4A1180A66661}" name="Column8298" dataDxfId="8097"/>
    <tableColumn id="8315" xr3:uid="{D6984F51-C398-46BC-8B9F-AC4C677FAD27}" name="Column8299" dataDxfId="8096"/>
    <tableColumn id="8316" xr3:uid="{EE699502-55DB-48FA-ACE8-C582602D0944}" name="Column8300" dataDxfId="8095"/>
    <tableColumn id="8317" xr3:uid="{73FDBE9F-C666-42B8-BE61-7DC44E12532C}" name="Column8301" dataDxfId="8094"/>
    <tableColumn id="8318" xr3:uid="{91E7BAB1-A0A8-450E-BB4D-FF8581070C17}" name="Column8302" dataDxfId="8093"/>
    <tableColumn id="8319" xr3:uid="{415D0D5A-9E54-41D5-9136-FE888722932F}" name="Column8303" dataDxfId="8092"/>
    <tableColumn id="8320" xr3:uid="{43B97216-7AF8-4ACC-9DAE-6F806FF8CCCE}" name="Column8304" dataDxfId="8091"/>
    <tableColumn id="8321" xr3:uid="{4BD89419-7025-4F23-A205-2F2556F129CD}" name="Column8305" dataDxfId="8090"/>
    <tableColumn id="8322" xr3:uid="{AC8D2BCC-2E9E-4C22-BD05-C9AA03758DCE}" name="Column8306" dataDxfId="8089"/>
    <tableColumn id="8323" xr3:uid="{D9A30058-A1E6-4A10-96E6-3A01843460F5}" name="Column8307" dataDxfId="8088"/>
    <tableColumn id="8324" xr3:uid="{B20C4649-5C4E-4B61-A603-0B96DE6B2F44}" name="Column8308" dataDxfId="8087"/>
    <tableColumn id="8325" xr3:uid="{B728F932-94FF-4401-8674-83370461AAD4}" name="Column8309" dataDxfId="8086"/>
    <tableColumn id="8326" xr3:uid="{32AD10F4-C550-47FB-9042-CAA53CE9AC49}" name="Column8310" dataDxfId="8085"/>
    <tableColumn id="8327" xr3:uid="{82B076EE-B37A-4EAB-AE7C-3D6AD1ADF9D7}" name="Column8311" dataDxfId="8084"/>
    <tableColumn id="8328" xr3:uid="{F6E3DC0C-81FC-4D5D-BEFA-F176A258C5A2}" name="Column8312" dataDxfId="8083"/>
    <tableColumn id="8329" xr3:uid="{8830C7ED-8206-4B35-A0C8-043701426F09}" name="Column8313" dataDxfId="8082"/>
    <tableColumn id="8330" xr3:uid="{5E4F6F85-E47D-4C4F-B18C-3BC7D2BC8FDE}" name="Column8314" dataDxfId="8081"/>
    <tableColumn id="8331" xr3:uid="{4E54707F-9F10-4728-9C14-A06B831D7B94}" name="Column8315" dataDxfId="8080"/>
    <tableColumn id="8332" xr3:uid="{C29F535F-8798-47FA-AE7D-4F5FD8B94DCC}" name="Column8316" dataDxfId="8079"/>
    <tableColumn id="8333" xr3:uid="{636B7FFC-6CA8-4218-B487-42C6084A4B55}" name="Column8317" dataDxfId="8078"/>
    <tableColumn id="8334" xr3:uid="{D2D3C2C6-C94C-4C8A-BFBC-88263ADB6796}" name="Column8318" dataDxfId="8077"/>
    <tableColumn id="8335" xr3:uid="{3E2DBD9E-03FC-4798-A614-3D6846340FA8}" name="Column8319" dataDxfId="8076"/>
    <tableColumn id="8336" xr3:uid="{52227C2E-A307-47DF-A054-3DD599066848}" name="Column8320" dataDxfId="8075"/>
    <tableColumn id="8337" xr3:uid="{5503325E-45F1-42B2-A906-5A67E811C819}" name="Column8321" dataDxfId="8074"/>
    <tableColumn id="8338" xr3:uid="{2330AEDB-52ED-407B-A6D7-0520574EC846}" name="Column8322" dataDxfId="8073"/>
    <tableColumn id="8339" xr3:uid="{67155D86-9040-4D49-A15F-46BB7B563A25}" name="Column8323" dataDxfId="8072"/>
    <tableColumn id="8340" xr3:uid="{BBC185C7-06E3-4BC1-A2D4-9561BF2C307C}" name="Column8324" dataDxfId="8071"/>
    <tableColumn id="8341" xr3:uid="{A2089D99-DB95-4897-A15F-5CC801F73972}" name="Column8325" dataDxfId="8070"/>
    <tableColumn id="8342" xr3:uid="{E7EEC866-4B6B-42DD-8697-2D8AF288BB69}" name="Column8326" dataDxfId="8069"/>
    <tableColumn id="8343" xr3:uid="{C6F9840E-A86A-47A6-B176-C78BBE8C6AC6}" name="Column8327" dataDxfId="8068"/>
    <tableColumn id="8344" xr3:uid="{C628364E-6D7F-4C39-A3CF-9DAFB866ED7E}" name="Column8328" dataDxfId="8067"/>
    <tableColumn id="8345" xr3:uid="{9D21BAFA-A3AA-403E-A506-DDA9619901B4}" name="Column8329" dataDxfId="8066"/>
    <tableColumn id="8346" xr3:uid="{DC565859-F899-4BBB-AC06-37CF86DB65DF}" name="Column8330" dataDxfId="8065"/>
    <tableColumn id="8347" xr3:uid="{E51C12EF-AF4A-4E95-A281-D21C01B2CBA7}" name="Column8331" dataDxfId="8064"/>
    <tableColumn id="8348" xr3:uid="{2CA40730-9D4D-4DE4-B416-15F0F548D701}" name="Column8332" dataDxfId="8063"/>
    <tableColumn id="8349" xr3:uid="{8D1EADA9-168F-4165-BAF5-99DABFE2B2B0}" name="Column8333" dataDxfId="8062"/>
    <tableColumn id="8350" xr3:uid="{9DAEA024-961C-451A-89AE-2A58165E2CAE}" name="Column8334" dataDxfId="8061"/>
    <tableColumn id="8351" xr3:uid="{ECD0521C-8D79-4E35-9D16-7758890E0650}" name="Column8335" dataDxfId="8060"/>
    <tableColumn id="8352" xr3:uid="{0E4121C5-95F4-4650-B47C-45E12844C0BA}" name="Column8336" dataDxfId="8059"/>
    <tableColumn id="8353" xr3:uid="{99E6760F-3048-4A50-AD5B-02CCB6E2588E}" name="Column8337" dataDxfId="8058"/>
    <tableColumn id="8354" xr3:uid="{9CE7F6E9-DD0D-46F5-BBF9-194647D1937A}" name="Column8338" dataDxfId="8057"/>
    <tableColumn id="8355" xr3:uid="{2B0EDBF5-8B64-48C8-A5D3-FA0C473012C3}" name="Column8339" dataDxfId="8056"/>
    <tableColumn id="8356" xr3:uid="{53795A71-439F-47DA-A682-194605EA3FC4}" name="Column8340" dataDxfId="8055"/>
    <tableColumn id="8357" xr3:uid="{626E81A0-513B-4ED3-A84C-F810D2AB1FF6}" name="Column8341" dataDxfId="8054"/>
    <tableColumn id="8358" xr3:uid="{A3DDBC8E-EAFE-43D4-88F9-CA7C1F554AB2}" name="Column8342" dataDxfId="8053"/>
    <tableColumn id="8359" xr3:uid="{7B87DCE6-5E7D-4737-9A0B-4877ECAF7AD9}" name="Column8343" dataDxfId="8052"/>
    <tableColumn id="8360" xr3:uid="{8495DCD5-C479-45D3-84AB-A5B39E86C45C}" name="Column8344" dataDxfId="8051"/>
    <tableColumn id="8361" xr3:uid="{D887B502-1645-4ED7-964A-05C309775D94}" name="Column8345" dataDxfId="8050"/>
    <tableColumn id="8362" xr3:uid="{2B1198F1-4BA6-4C1F-BF08-500B7A724A19}" name="Column8346" dataDxfId="8049"/>
    <tableColumn id="8363" xr3:uid="{A0141D80-26FC-4AAF-9777-3A1130823EAD}" name="Column8347" dataDxfId="8048"/>
    <tableColumn id="8364" xr3:uid="{4566E5BE-AF89-4505-8822-548D274C73CF}" name="Column8348" dataDxfId="8047"/>
    <tableColumn id="8365" xr3:uid="{DB6340A2-A48E-4F29-B8D0-A23CECB4AB98}" name="Column8349" dataDxfId="8046"/>
    <tableColumn id="8366" xr3:uid="{F551F5C9-D1D4-4904-9D74-F3B2F9C5AC32}" name="Column8350" dataDxfId="8045"/>
    <tableColumn id="8367" xr3:uid="{40E7B44E-6BE2-4730-BCC9-AE67366BF09A}" name="Column8351" dataDxfId="8044"/>
    <tableColumn id="8368" xr3:uid="{24FE0E12-DC29-4A26-86C8-23F2CF7DF21D}" name="Column8352" dataDxfId="8043"/>
    <tableColumn id="8369" xr3:uid="{3C4DD995-AFB2-40C0-A10D-B74104B7E432}" name="Column8353" dataDxfId="8042"/>
    <tableColumn id="8370" xr3:uid="{03D416BF-FAD6-4B14-8B1E-67095043BD6C}" name="Column8354" dataDxfId="8041"/>
    <tableColumn id="8371" xr3:uid="{A01B1D7C-E743-4089-B2C6-CC2DF156E72C}" name="Column8355" dataDxfId="8040"/>
    <tableColumn id="8372" xr3:uid="{5B2F744B-F676-490A-AFFB-7B340DD7E21F}" name="Column8356" dataDxfId="8039"/>
    <tableColumn id="8373" xr3:uid="{C9AC8232-03AE-43D9-8DCF-FCD24BCC8D94}" name="Column8357" dataDxfId="8038"/>
    <tableColumn id="8374" xr3:uid="{F7320C6F-A54B-4D16-9CA0-2E0EB5F121BC}" name="Column8358" dataDxfId="8037"/>
    <tableColumn id="8375" xr3:uid="{E23134D1-F762-46E5-B8F4-C5D3E57A9FED}" name="Column8359" dataDxfId="8036"/>
    <tableColumn id="8376" xr3:uid="{A18FBC28-84DF-408C-98DD-F8AC63A4630B}" name="Column8360" dataDxfId="8035"/>
    <tableColumn id="8377" xr3:uid="{7379C8E6-8233-4B96-95E9-AF309B0AD066}" name="Column8361" dataDxfId="8034"/>
    <tableColumn id="8378" xr3:uid="{785C1B48-C8D8-4510-8EE9-186E0DA30669}" name="Column8362" dataDxfId="8033"/>
    <tableColumn id="8379" xr3:uid="{73BD4FCD-18D0-4A97-84AC-3EC746348A55}" name="Column8363" dataDxfId="8032"/>
    <tableColumn id="8380" xr3:uid="{EC0572CC-1090-4C5F-A026-F1E504E7A3B1}" name="Column8364" dataDxfId="8031"/>
    <tableColumn id="8381" xr3:uid="{02B174AE-E221-4451-B500-2571164DFE40}" name="Column8365" dataDxfId="8030"/>
    <tableColumn id="8382" xr3:uid="{82D546E4-DC7D-4B99-AB8E-30D4AD62542F}" name="Column8366" dataDxfId="8029"/>
    <tableColumn id="8383" xr3:uid="{BEB83C85-3673-4B4C-9296-259D11CB297D}" name="Column8367" dataDxfId="8028"/>
    <tableColumn id="8384" xr3:uid="{54558FDB-A4F9-401A-901D-85F4ECD75D45}" name="Column8368" dataDxfId="8027"/>
    <tableColumn id="8385" xr3:uid="{2A45B6E5-AA1E-485A-B481-6E414C01F377}" name="Column8369" dataDxfId="8026"/>
    <tableColumn id="8386" xr3:uid="{55C7E130-5C25-4077-BCA7-13AC51752E7F}" name="Column8370" dataDxfId="8025"/>
    <tableColumn id="8387" xr3:uid="{1D4FA882-D331-439F-9E2F-CF207DED92F2}" name="Column8371" dataDxfId="8024"/>
    <tableColumn id="8388" xr3:uid="{468E8875-718D-4FC1-A418-E53C649B2563}" name="Column8372" dataDxfId="8023"/>
    <tableColumn id="8389" xr3:uid="{47B1ED47-6483-41B9-B8D8-CF27DE9214F2}" name="Column8373" dataDxfId="8022"/>
    <tableColumn id="8390" xr3:uid="{B34A51D6-EF50-4454-9DAD-3E882CBDECAA}" name="Column8374" dataDxfId="8021"/>
    <tableColumn id="8391" xr3:uid="{802D2572-6D86-4A51-B050-C0F70FE4B8D9}" name="Column8375" dataDxfId="8020"/>
    <tableColumn id="8392" xr3:uid="{70D76656-58B4-4B67-A252-A5128C8D2C2C}" name="Column8376" dataDxfId="8019"/>
    <tableColumn id="8393" xr3:uid="{2B32F4E2-541D-4057-BB88-CCFAA69B22CD}" name="Column8377" dataDxfId="8018"/>
    <tableColumn id="8394" xr3:uid="{33F411D8-57D9-4366-AE3F-1A125CB13C31}" name="Column8378" dataDxfId="8017"/>
    <tableColumn id="8395" xr3:uid="{83CA25C8-7EA0-4EFA-A996-59FF3C391A35}" name="Column8379" dataDxfId="8016"/>
    <tableColumn id="8396" xr3:uid="{CB3DE55E-174F-467F-9D3D-4C8EA9686E66}" name="Column8380" dataDxfId="8015"/>
    <tableColumn id="8397" xr3:uid="{45165BDB-55FD-4161-A36C-B16993395F42}" name="Column8381" dataDxfId="8014"/>
    <tableColumn id="8398" xr3:uid="{937ABD35-0A22-4793-9161-0E71EAEB15EF}" name="Column8382" dataDxfId="8013"/>
    <tableColumn id="8399" xr3:uid="{59CD96C3-C221-48A9-96BF-B48E3A7BC055}" name="Column8383" dataDxfId="8012"/>
    <tableColumn id="8400" xr3:uid="{8CA426A7-2BC8-4B82-93DE-6398604C8CEE}" name="Column8384" dataDxfId="8011"/>
    <tableColumn id="8401" xr3:uid="{2D9FDACA-785B-4F71-80BD-BA63C66B48D1}" name="Column8385" dataDxfId="8010"/>
    <tableColumn id="8402" xr3:uid="{EE93620D-1266-4370-964D-5A9BF1EF4B55}" name="Column8386" dataDxfId="8009"/>
    <tableColumn id="8403" xr3:uid="{91185D7B-9679-4F3F-8B4E-301600447343}" name="Column8387" dataDxfId="8008"/>
    <tableColumn id="8404" xr3:uid="{B7E63D06-A9E4-4419-9B6A-6C5B93DB5627}" name="Column8388" dataDxfId="8007"/>
    <tableColumn id="8405" xr3:uid="{D122C806-FD46-4040-8E5D-59B294B2EA38}" name="Column8389" dataDxfId="8006"/>
    <tableColumn id="8406" xr3:uid="{A885BAD3-FB8A-4CFF-840A-08DA566A9ADC}" name="Column8390" dataDxfId="8005"/>
    <tableColumn id="8407" xr3:uid="{73FA4E6B-5538-4164-8E46-A52FC2B94AAA}" name="Column8391" dataDxfId="8004"/>
    <tableColumn id="8408" xr3:uid="{1D3D33F9-535E-4498-9F68-ACC4E6418BBA}" name="Column8392" dataDxfId="8003"/>
    <tableColumn id="8409" xr3:uid="{0434909E-BE4C-4FD9-8DA5-93EA0B179073}" name="Column8393" dataDxfId="8002"/>
    <tableColumn id="8410" xr3:uid="{D461417A-B846-4420-8A45-C721DA93E27D}" name="Column8394" dataDxfId="8001"/>
    <tableColumn id="8411" xr3:uid="{6C312FE2-F0B7-46AB-94E0-839C292FD97B}" name="Column8395" dataDxfId="8000"/>
    <tableColumn id="8412" xr3:uid="{15E2EE8C-797D-4AA5-9A08-CBA85630B8D6}" name="Column8396" dataDxfId="7999"/>
    <tableColumn id="8413" xr3:uid="{849A4730-6E70-4ABB-AFBA-8E17FA658B21}" name="Column8397" dataDxfId="7998"/>
    <tableColumn id="8414" xr3:uid="{297D1B53-5E01-4D1E-BC2E-A226BBBF95AC}" name="Column8398" dataDxfId="7997"/>
    <tableColumn id="8415" xr3:uid="{F21F22D5-6A79-48AE-A7B2-16053E01ABB3}" name="Column8399" dataDxfId="7996"/>
    <tableColumn id="8416" xr3:uid="{6DD254C8-187D-4693-BE2C-0F649F72453C}" name="Column8400" dataDxfId="7995"/>
    <tableColumn id="8417" xr3:uid="{22FDE64E-BA97-4B39-80A7-5195E223561B}" name="Column8401" dataDxfId="7994"/>
    <tableColumn id="8418" xr3:uid="{8736BBAC-8E9B-4D0E-A9F0-4BBBCE0A655E}" name="Column8402" dataDxfId="7993"/>
    <tableColumn id="8419" xr3:uid="{4FBCF6BD-5419-4491-A654-A9512543E6E5}" name="Column8403" dataDxfId="7992"/>
    <tableColumn id="8420" xr3:uid="{A50B113B-C4F6-4E82-8FB1-BD8863AB4D57}" name="Column8404" dataDxfId="7991"/>
    <tableColumn id="8421" xr3:uid="{6B78E8C1-45E4-4894-BA62-5B7F175C0308}" name="Column8405" dataDxfId="7990"/>
    <tableColumn id="8422" xr3:uid="{DF61DF72-20FD-4EF5-8DA5-6781A29DDE7A}" name="Column8406" dataDxfId="7989"/>
    <tableColumn id="8423" xr3:uid="{57061206-E984-4E82-B7FB-D1722A8B3A4A}" name="Column8407" dataDxfId="7988"/>
    <tableColumn id="8424" xr3:uid="{286A35B3-5E30-4C1D-8824-B2EF9CB333BB}" name="Column8408" dataDxfId="7987"/>
    <tableColumn id="8425" xr3:uid="{A1940258-C6AC-4ECD-B2E4-E080DD87187F}" name="Column8409" dataDxfId="7986"/>
    <tableColumn id="8426" xr3:uid="{2CDBC363-A0A4-441A-9B54-FF81886149E5}" name="Column8410" dataDxfId="7985"/>
    <tableColumn id="8427" xr3:uid="{2F6DB83B-92BE-462A-843F-2664A9AA0619}" name="Column8411" dataDxfId="7984"/>
    <tableColumn id="8428" xr3:uid="{F04C2EDF-9E54-431A-8FBB-DB3FF5865A51}" name="Column8412" dataDxfId="7983"/>
    <tableColumn id="8429" xr3:uid="{7492828C-5DEB-43A5-905C-82FEBEBD17C1}" name="Column8413" dataDxfId="7982"/>
    <tableColumn id="8430" xr3:uid="{17B58D16-FF4B-4790-A343-F18968A58751}" name="Column8414" dataDxfId="7981"/>
    <tableColumn id="8431" xr3:uid="{A658918B-677B-4C70-A365-9D60F8C87F91}" name="Column8415" dataDxfId="7980"/>
    <tableColumn id="8432" xr3:uid="{60C077FD-405F-495F-A27E-E4C8D9F41963}" name="Column8416" dataDxfId="7979"/>
    <tableColumn id="8433" xr3:uid="{ACDB0ECD-ABB9-40A8-9917-83CAFFFFFB5C}" name="Column8417" dataDxfId="7978"/>
    <tableColumn id="8434" xr3:uid="{500E3430-420D-4463-B48E-D63EEC42E860}" name="Column8418" dataDxfId="7977"/>
    <tableColumn id="8435" xr3:uid="{71559226-18A8-41C6-8AAA-AA8478256BB4}" name="Column8419" dataDxfId="7976"/>
    <tableColumn id="8436" xr3:uid="{CA9FB64F-B78C-4C2B-9648-DA83DEC91747}" name="Column8420" dataDxfId="7975"/>
    <tableColumn id="8437" xr3:uid="{F49B1353-1FA7-41A4-B2D3-A52180FDAE11}" name="Column8421" dataDxfId="7974"/>
    <tableColumn id="8438" xr3:uid="{6810D479-D2CC-4C43-BA29-848E3F7FB297}" name="Column8422" dataDxfId="7973"/>
    <tableColumn id="8439" xr3:uid="{1A47A890-F48C-4936-B7DB-271278EE8A3E}" name="Column8423" dataDxfId="7972"/>
    <tableColumn id="8440" xr3:uid="{C0CDEA5F-0175-4DDA-858F-11E7036679B5}" name="Column8424" dataDxfId="7971"/>
    <tableColumn id="8441" xr3:uid="{F238586A-E308-4B29-B058-3E182F399429}" name="Column8425" dataDxfId="7970"/>
    <tableColumn id="8442" xr3:uid="{B4BB6C48-FF71-465B-8753-4CA4B6534352}" name="Column8426" dataDxfId="7969"/>
    <tableColumn id="8443" xr3:uid="{C03CE086-2723-4539-8BFE-D602DF652EE4}" name="Column8427" dataDxfId="7968"/>
    <tableColumn id="8444" xr3:uid="{55591B7D-32FE-49DC-9DEA-7D3686B7A004}" name="Column8428" dataDxfId="7967"/>
    <tableColumn id="8445" xr3:uid="{23AE8406-2BCA-48EB-8FD0-DEA4D3BCE764}" name="Column8429" dataDxfId="7966"/>
    <tableColumn id="8446" xr3:uid="{B753CEED-68E4-4500-B07F-9D98F2C2F890}" name="Column8430" dataDxfId="7965"/>
    <tableColumn id="8447" xr3:uid="{C5D8D6C1-504B-42EB-864C-7523F6278BCE}" name="Column8431" dataDxfId="7964"/>
    <tableColumn id="8448" xr3:uid="{DBDD5626-21A3-4614-8A4C-ECADA2DD116A}" name="Column8432" dataDxfId="7963"/>
    <tableColumn id="8449" xr3:uid="{AD287453-8DCF-4A48-9D82-9082D225CAD5}" name="Column8433" dataDxfId="7962"/>
    <tableColumn id="8450" xr3:uid="{62762127-9387-4523-A6AE-2E92EF83FAA6}" name="Column8434" dataDxfId="7961"/>
    <tableColumn id="8451" xr3:uid="{D688719E-E759-4850-A12C-6388CE1E119C}" name="Column8435" dataDxfId="7960"/>
    <tableColumn id="8452" xr3:uid="{D5C152FF-774B-4153-A0B4-C41314930EA9}" name="Column8436" dataDxfId="7959"/>
    <tableColumn id="8453" xr3:uid="{2F66838F-9F76-4E4A-B525-5729B7FFF31E}" name="Column8437" dataDxfId="7958"/>
    <tableColumn id="8454" xr3:uid="{2E4468A1-E29E-4E02-8009-0FE701B59B41}" name="Column8438" dataDxfId="7957"/>
    <tableColumn id="8455" xr3:uid="{87F959A8-8AF4-406B-9197-F17FBCFF86E9}" name="Column8439" dataDxfId="7956"/>
    <tableColumn id="8456" xr3:uid="{0BE3E2EC-9BCC-4A21-99F6-E0CF07098901}" name="Column8440" dataDxfId="7955"/>
    <tableColumn id="8457" xr3:uid="{99076001-CEBF-42FD-974B-38A13AB1E10C}" name="Column8441" dataDxfId="7954"/>
    <tableColumn id="8458" xr3:uid="{463FBFA7-988D-4D29-8902-7C30A0B0B7DA}" name="Column8442" dataDxfId="7953"/>
    <tableColumn id="8459" xr3:uid="{46F3D00C-BCD2-40CB-8E62-6D6CA579945D}" name="Column8443" dataDxfId="7952"/>
    <tableColumn id="8460" xr3:uid="{F64D2EB7-9337-46B1-963B-6191E3F7EF57}" name="Column8444" dataDxfId="7951"/>
    <tableColumn id="8461" xr3:uid="{8BCF21C3-6998-4593-8036-6935A5465B27}" name="Column8445" dataDxfId="7950"/>
    <tableColumn id="8462" xr3:uid="{B25DA21B-FF65-4FF2-937D-8B8D58FFCB78}" name="Column8446" dataDxfId="7949"/>
    <tableColumn id="8463" xr3:uid="{3F803E93-5212-41BE-8708-AC41B17F8D62}" name="Column8447" dataDxfId="7948"/>
    <tableColumn id="8464" xr3:uid="{8F126692-8995-478E-BE51-C64BE9F9E26B}" name="Column8448" dataDxfId="7947"/>
    <tableColumn id="8465" xr3:uid="{23FE1692-3F5F-4F0C-A270-B2589B7008FB}" name="Column8449" dataDxfId="7946"/>
    <tableColumn id="8466" xr3:uid="{EF52776A-151E-4AA7-971C-AB479E407271}" name="Column8450" dataDxfId="7945"/>
    <tableColumn id="8467" xr3:uid="{4131C36B-80B4-4F83-AE98-14BDA1F589E8}" name="Column8451" dataDxfId="7944"/>
    <tableColumn id="8468" xr3:uid="{8EC688AE-FA0B-49CC-87CE-B075F1D7B584}" name="Column8452" dataDxfId="7943"/>
    <tableColumn id="8469" xr3:uid="{F7588794-DEF2-4632-AB89-017112C06984}" name="Column8453" dataDxfId="7942"/>
    <tableColumn id="8470" xr3:uid="{90F82E24-132A-4DAC-8818-9FF924894B10}" name="Column8454" dataDxfId="7941"/>
    <tableColumn id="8471" xr3:uid="{FE838420-E932-400F-824C-1C1D14EF75F3}" name="Column8455" dataDxfId="7940"/>
    <tableColumn id="8472" xr3:uid="{DC0B768E-5F3B-4572-B730-D79ADB30A95D}" name="Column8456" dataDxfId="7939"/>
    <tableColumn id="8473" xr3:uid="{525C0CC0-F5FA-4D73-9EB9-51099A0ED207}" name="Column8457" dataDxfId="7938"/>
    <tableColumn id="8474" xr3:uid="{639F9DC4-60C3-4133-8BEC-D598FFB06FFB}" name="Column8458" dataDxfId="7937"/>
    <tableColumn id="8475" xr3:uid="{A3B0A5B6-9ECF-46E4-B86C-2AC44AA8F9DE}" name="Column8459" dataDxfId="7936"/>
    <tableColumn id="8476" xr3:uid="{F9FEF969-4A71-4BD7-B876-4F9C46710957}" name="Column8460" dataDxfId="7935"/>
    <tableColumn id="8477" xr3:uid="{D0F99A87-724F-41C5-B577-1E3DED7312FC}" name="Column8461" dataDxfId="7934"/>
    <tableColumn id="8478" xr3:uid="{388547BC-DDB1-461C-A715-1B64BAB7A354}" name="Column8462" dataDxfId="7933"/>
    <tableColumn id="8479" xr3:uid="{B95A9D25-98B0-4F52-9A3D-D5124326ED4C}" name="Column8463" dataDxfId="7932"/>
    <tableColumn id="8480" xr3:uid="{2C7C855F-0DBD-482B-ADFA-A2AB8222ED8D}" name="Column8464" dataDxfId="7931"/>
    <tableColumn id="8481" xr3:uid="{8580F52F-93EE-471B-9847-46AD1054FBD8}" name="Column8465" dataDxfId="7930"/>
    <tableColumn id="8482" xr3:uid="{C0D8C581-99B1-47C8-8434-D496ABBE2EA0}" name="Column8466" dataDxfId="7929"/>
    <tableColumn id="8483" xr3:uid="{54B98B82-BEFE-4AAD-8247-41FED22E7271}" name="Column8467" dataDxfId="7928"/>
    <tableColumn id="8484" xr3:uid="{00C3A69F-28EB-414C-9989-39D41F099489}" name="Column8468" dataDxfId="7927"/>
    <tableColumn id="8485" xr3:uid="{8105B501-C04D-4DB1-8450-839EFB2125EC}" name="Column8469" dataDxfId="7926"/>
    <tableColumn id="8486" xr3:uid="{BDFD21E7-EECC-4298-90F8-B139ABFAB12C}" name="Column8470" dataDxfId="7925"/>
    <tableColumn id="8487" xr3:uid="{0085D411-615E-4BD2-AC51-4E7A6BE84E03}" name="Column8471" dataDxfId="7924"/>
    <tableColumn id="8488" xr3:uid="{71A17EA5-57B0-4A99-9425-83480690F255}" name="Column8472" dataDxfId="7923"/>
    <tableColumn id="8489" xr3:uid="{4EBF9E8F-A10D-493F-83FB-F791A24CBD20}" name="Column8473" dataDxfId="7922"/>
    <tableColumn id="8490" xr3:uid="{7461F70A-2A3A-40AA-95D9-40BD0F7B8D16}" name="Column8474" dataDxfId="7921"/>
    <tableColumn id="8491" xr3:uid="{85E790C5-08A8-4C8C-859F-EB58377BE046}" name="Column8475" dataDxfId="7920"/>
    <tableColumn id="8492" xr3:uid="{5FE6EB26-6D1E-41EF-A68C-4AD998F45DA5}" name="Column8476" dataDxfId="7919"/>
    <tableColumn id="8493" xr3:uid="{F139EB9E-2ABF-41DD-A55A-1670A187B395}" name="Column8477" dataDxfId="7918"/>
    <tableColumn id="8494" xr3:uid="{AEECB201-6D80-435B-A9BC-D3A49EC2E145}" name="Column8478" dataDxfId="7917"/>
    <tableColumn id="8495" xr3:uid="{9F62C3D1-CBA1-4FF9-8553-C97153D8F4A1}" name="Column8479" dataDxfId="7916"/>
    <tableColumn id="8496" xr3:uid="{4760BB09-D57F-4590-A53F-EC388BA44289}" name="Column8480" dataDxfId="7915"/>
    <tableColumn id="8497" xr3:uid="{49AD76CB-ECD7-489E-AB5F-B307D3580FC8}" name="Column8481" dataDxfId="7914"/>
    <tableColumn id="8498" xr3:uid="{CCAAE699-E789-4D05-B586-2752D0663520}" name="Column8482" dataDxfId="7913"/>
    <tableColumn id="8499" xr3:uid="{BEC8C5BB-1DF0-42D0-9D24-A0CD4A69FC50}" name="Column8483" dataDxfId="7912"/>
    <tableColumn id="8500" xr3:uid="{120549CE-66A4-4764-8336-CAD9C835C310}" name="Column8484" dataDxfId="7911"/>
    <tableColumn id="8501" xr3:uid="{7085D0F0-535A-4F81-A758-AF6DE748DF6D}" name="Column8485" dataDxfId="7910"/>
    <tableColumn id="8502" xr3:uid="{79AA5F5F-22E7-48F9-8098-A8F32543B921}" name="Column8486" dataDxfId="7909"/>
    <tableColumn id="8503" xr3:uid="{C33E2838-8220-448C-A1BC-B0F5106B5ADA}" name="Column8487" dataDxfId="7908"/>
    <tableColumn id="8504" xr3:uid="{22DE99A6-30D0-4D4D-9DF9-A3098A771417}" name="Column8488" dataDxfId="7907"/>
    <tableColumn id="8505" xr3:uid="{71AB3BE9-65D5-47E8-9DEB-9E7ADF88794D}" name="Column8489" dataDxfId="7906"/>
    <tableColumn id="8506" xr3:uid="{B9933F3A-7AB6-4A2B-A0BC-3519667CC2B5}" name="Column8490" dataDxfId="7905"/>
    <tableColumn id="8507" xr3:uid="{C5CAAE7A-2F51-4B4F-9BA9-2E4D21DD3A72}" name="Column8491" dataDxfId="7904"/>
    <tableColumn id="8508" xr3:uid="{8BA588A8-E9FD-499E-AB83-29D8DF7F205A}" name="Column8492" dataDxfId="7903"/>
    <tableColumn id="8509" xr3:uid="{6B79B330-1387-45C1-AA68-EB40F28CBDF1}" name="Column8493" dataDxfId="7902"/>
    <tableColumn id="8510" xr3:uid="{D65D8309-6174-4514-9AD6-38BC822E31B7}" name="Column8494" dataDxfId="7901"/>
    <tableColumn id="8511" xr3:uid="{5A997A3E-7704-4523-8CA4-0C3D8E8E6162}" name="Column8495" dataDxfId="7900"/>
    <tableColumn id="8512" xr3:uid="{484414B6-A014-43A6-A734-1188C0013926}" name="Column8496" dataDxfId="7899"/>
    <tableColumn id="8513" xr3:uid="{4C2F15F0-4765-47A7-9C16-2F585E3C0E79}" name="Column8497" dataDxfId="7898"/>
    <tableColumn id="8514" xr3:uid="{39E691A7-830D-4566-B846-D2CED2FB4088}" name="Column8498" dataDxfId="7897"/>
    <tableColumn id="8515" xr3:uid="{4D27C879-9027-43C9-8A51-F9A6F0E176CF}" name="Column8499" dataDxfId="7896"/>
    <tableColumn id="8516" xr3:uid="{01F932F3-5EB8-4FA5-A15D-0CA630F9A249}" name="Column8500" dataDxfId="7895"/>
    <tableColumn id="8517" xr3:uid="{865872F7-011D-4CF1-9F74-938919FF2F0B}" name="Column8501" dataDxfId="7894"/>
    <tableColumn id="8518" xr3:uid="{3966EE25-115A-4637-A32E-3BA75140F5C3}" name="Column8502" dataDxfId="7893"/>
    <tableColumn id="8519" xr3:uid="{34D6F57A-4E91-427F-8EEE-69FCF412384A}" name="Column8503" dataDxfId="7892"/>
    <tableColumn id="8520" xr3:uid="{9CA5FA86-3AAE-4C52-AFFF-DE9D97F68BC8}" name="Column8504" dataDxfId="7891"/>
    <tableColumn id="8521" xr3:uid="{F84AECC5-3856-4312-AF8E-99D28C7C2FA9}" name="Column8505" dataDxfId="7890"/>
    <tableColumn id="8522" xr3:uid="{CA3C65F9-9036-4EB8-A348-18F83E8AFE00}" name="Column8506" dataDxfId="7889"/>
    <tableColumn id="8523" xr3:uid="{4FD0FA98-7C6F-4E0B-AC2A-9F493967A416}" name="Column8507" dataDxfId="7888"/>
    <tableColumn id="8524" xr3:uid="{B191E1B4-0210-442C-AC43-60BD42F8B6DE}" name="Column8508" dataDxfId="7887"/>
    <tableColumn id="8525" xr3:uid="{A32B449D-8F76-4D73-BB40-518AFAC79F05}" name="Column8509" dataDxfId="7886"/>
    <tableColumn id="8526" xr3:uid="{B97E4DFA-BBAE-4824-9528-4FFC69A3E6EC}" name="Column8510" dataDxfId="7885"/>
    <tableColumn id="8527" xr3:uid="{589A34B2-5D74-48C0-9FE3-1DF2A3D2D9F5}" name="Column8511" dataDxfId="7884"/>
    <tableColumn id="8528" xr3:uid="{B660662E-B56A-471C-B296-951E7A13D057}" name="Column8512" dataDxfId="7883"/>
    <tableColumn id="8529" xr3:uid="{A7452C63-2892-4E43-A131-D448E26E0A97}" name="Column8513" dataDxfId="7882"/>
    <tableColumn id="8530" xr3:uid="{DC852245-F5BB-44AC-92F8-02ADB6B77E4F}" name="Column8514" dataDxfId="7881"/>
    <tableColumn id="8531" xr3:uid="{11C63B86-FD48-4877-8C48-BD7B8F278240}" name="Column8515" dataDxfId="7880"/>
    <tableColumn id="8532" xr3:uid="{E93ED505-DCE2-49CA-BCFE-81F41F311072}" name="Column8516" dataDxfId="7879"/>
    <tableColumn id="8533" xr3:uid="{ECE74310-6674-4999-B61B-3724799B46A6}" name="Column8517" dataDxfId="7878"/>
    <tableColumn id="8534" xr3:uid="{1490B6BF-4A71-4399-AF0E-DBE0C7900EE0}" name="Column8518" dataDxfId="7877"/>
    <tableColumn id="8535" xr3:uid="{E5EF27EA-DCE0-4289-923D-81159BB21DE2}" name="Column8519" dataDxfId="7876"/>
    <tableColumn id="8536" xr3:uid="{94443F47-8515-4872-BC99-6C9BC64E791B}" name="Column8520" dataDxfId="7875"/>
    <tableColumn id="8537" xr3:uid="{A57D2432-2D9B-4702-B6C3-8B680680B44F}" name="Column8521" dataDxfId="7874"/>
    <tableColumn id="8538" xr3:uid="{7653FD8A-04C6-4957-8390-4F45ABAC75C3}" name="Column8522" dataDxfId="7873"/>
    <tableColumn id="8539" xr3:uid="{C6B62577-9F6E-4A0E-A780-714CC1FB30D2}" name="Column8523" dataDxfId="7872"/>
    <tableColumn id="8540" xr3:uid="{816B2C90-3933-42D7-997B-5CA8B64EFD5B}" name="Column8524" dataDxfId="7871"/>
    <tableColumn id="8541" xr3:uid="{BADE21C2-E0F5-4440-989D-E0CE2F6DB06A}" name="Column8525" dataDxfId="7870"/>
    <tableColumn id="8542" xr3:uid="{6F378D43-76BB-440F-97F4-EB796BF95D68}" name="Column8526" dataDxfId="7869"/>
    <tableColumn id="8543" xr3:uid="{1D06EA17-F4F0-41CB-B1FC-206AAA040AFB}" name="Column8527" dataDxfId="7868"/>
    <tableColumn id="8544" xr3:uid="{154BC3A5-29FB-4ADC-AD3D-33D61115E8A9}" name="Column8528" dataDxfId="7867"/>
    <tableColumn id="8545" xr3:uid="{EE4173F5-C5DD-4FC7-B052-5D0B62ED3031}" name="Column8529" dataDxfId="7866"/>
    <tableColumn id="8546" xr3:uid="{AC0A23BF-6E6D-4481-B2B3-9D7AED6E450C}" name="Column8530" dataDxfId="7865"/>
    <tableColumn id="8547" xr3:uid="{9FF6571E-102F-453B-906D-B7B39C82BAB1}" name="Column8531" dataDxfId="7864"/>
    <tableColumn id="8548" xr3:uid="{2CAAA9CC-2C74-4E4B-B767-00A2DDE51E3C}" name="Column8532" dataDxfId="7863"/>
    <tableColumn id="8549" xr3:uid="{0659FC53-CFBE-4568-8ABB-BF5691174C90}" name="Column8533" dataDxfId="7862"/>
    <tableColumn id="8550" xr3:uid="{73D16B1B-0D4A-4DC2-99F1-0FFB4316BCC1}" name="Column8534" dataDxfId="7861"/>
    <tableColumn id="8551" xr3:uid="{F2BC506B-A2F9-48F2-ADBD-759B978F2C1E}" name="Column8535" dataDxfId="7860"/>
    <tableColumn id="8552" xr3:uid="{5F48C6A0-C093-4EC0-BD9F-FD3412FF85CC}" name="Column8536" dataDxfId="7859"/>
    <tableColumn id="8553" xr3:uid="{973926F9-E395-4735-B8B5-30ED0DD5A761}" name="Column8537" dataDxfId="7858"/>
    <tableColumn id="8554" xr3:uid="{D1CD524F-1D41-41FF-82B5-DA7F3CD06C0A}" name="Column8538" dataDxfId="7857"/>
    <tableColumn id="8555" xr3:uid="{0DF0BB09-EBE7-47B3-A7CE-D14B6D69B8F5}" name="Column8539" dataDxfId="7856"/>
    <tableColumn id="8556" xr3:uid="{0AC6AAD3-BC9D-472B-863B-1FEEA7793C3C}" name="Column8540" dataDxfId="7855"/>
    <tableColumn id="8557" xr3:uid="{6B651930-DB1E-458A-AD35-FE21ADF4ECCC}" name="Column8541" dataDxfId="7854"/>
    <tableColumn id="8558" xr3:uid="{4EA4A6B0-1459-4BAD-8EE4-CCF4BE2098BD}" name="Column8542" dataDxfId="7853"/>
    <tableColumn id="8559" xr3:uid="{1DEFD450-A50D-4C34-B12B-D01DDB3C7584}" name="Column8543" dataDxfId="7852"/>
    <tableColumn id="8560" xr3:uid="{FF949DFF-F8E8-44F7-ABE1-61A970EA7E82}" name="Column8544" dataDxfId="7851"/>
    <tableColumn id="8561" xr3:uid="{6986C794-3EAE-4FB2-88EC-8439BF3A6969}" name="Column8545" dataDxfId="7850"/>
    <tableColumn id="8562" xr3:uid="{1222E323-3DB8-47CF-B66F-5214BCAAF2B8}" name="Column8546" dataDxfId="7849"/>
    <tableColumn id="8563" xr3:uid="{810AF2D3-3B29-4BD9-A871-B63E0291426E}" name="Column8547" dataDxfId="7848"/>
    <tableColumn id="8564" xr3:uid="{279488FA-7BC8-4064-9F53-4988D25AD650}" name="Column8548" dataDxfId="7847"/>
    <tableColumn id="8565" xr3:uid="{A50119A8-27DF-4053-973C-DC67B78949DF}" name="Column8549" dataDxfId="7846"/>
    <tableColumn id="8566" xr3:uid="{E34CE7B2-418A-42EA-8F4B-DAE06B5F72F5}" name="Column8550" dataDxfId="7845"/>
    <tableColumn id="8567" xr3:uid="{44C4868E-F675-45B4-92D2-C5DDF9BD54F2}" name="Column8551" dataDxfId="7844"/>
    <tableColumn id="8568" xr3:uid="{9DDECB70-5D1A-4D6A-9DF6-726463F381C1}" name="Column8552" dataDxfId="7843"/>
    <tableColumn id="8569" xr3:uid="{7875304F-DBAF-41DD-8CDB-11FA9F36621C}" name="Column8553" dataDxfId="7842"/>
    <tableColumn id="8570" xr3:uid="{13A1821F-9542-4518-83DF-25BEC42CDD60}" name="Column8554" dataDxfId="7841"/>
    <tableColumn id="8571" xr3:uid="{37D9D965-080A-440B-90A0-DAF1BF6BD0B4}" name="Column8555" dataDxfId="7840"/>
    <tableColumn id="8572" xr3:uid="{446CE560-1E41-4E40-951F-AB4D3E8E15A0}" name="Column8556" dataDxfId="7839"/>
    <tableColumn id="8573" xr3:uid="{68442F04-1D11-4B61-B09A-5111FEC5FF0C}" name="Column8557" dataDxfId="7838"/>
    <tableColumn id="8574" xr3:uid="{3D3E5E08-408C-4721-8E03-2C03ABE8D165}" name="Column8558" dataDxfId="7837"/>
    <tableColumn id="8575" xr3:uid="{40998563-FA82-4FC4-80EF-666D7D26610A}" name="Column8559" dataDxfId="7836"/>
    <tableColumn id="8576" xr3:uid="{2E186741-209C-4495-9B16-3058011D534C}" name="Column8560" dataDxfId="7835"/>
    <tableColumn id="8577" xr3:uid="{EF765844-A7D2-4014-A5C7-46BE00FF5217}" name="Column8561" dataDxfId="7834"/>
    <tableColumn id="8578" xr3:uid="{51870DEC-3714-4257-8F4A-1B616BC12DCF}" name="Column8562" dataDxfId="7833"/>
    <tableColumn id="8579" xr3:uid="{733E351B-E659-4D7C-9D54-F54AE6C0D2C8}" name="Column8563" dataDxfId="7832"/>
    <tableColumn id="8580" xr3:uid="{9285AAAB-CD48-4A8B-842C-71B4942CD76A}" name="Column8564" dataDxfId="7831"/>
    <tableColumn id="8581" xr3:uid="{BE0A0F4A-8BC8-4CD1-A27E-6E5A3118BB1E}" name="Column8565" dataDxfId="7830"/>
    <tableColumn id="8582" xr3:uid="{06BC0B91-2C5D-4D7A-9758-8E552D0A7F36}" name="Column8566" dataDxfId="7829"/>
    <tableColumn id="8583" xr3:uid="{CA1AB5D8-6097-463A-8386-C3C70BF76789}" name="Column8567" dataDxfId="7828"/>
    <tableColumn id="8584" xr3:uid="{694C49CB-1F9B-4B8B-8BBC-B6599D8ECCAB}" name="Column8568" dataDxfId="7827"/>
    <tableColumn id="8585" xr3:uid="{FFC024C5-38EF-4AC3-867E-291E878F2C02}" name="Column8569" dataDxfId="7826"/>
    <tableColumn id="8586" xr3:uid="{658AA91F-F7E6-40D4-A8E7-479CFC130B4B}" name="Column8570" dataDxfId="7825"/>
    <tableColumn id="8587" xr3:uid="{D1BA10DD-F865-4EE2-9315-328F52096261}" name="Column8571" dataDxfId="7824"/>
    <tableColumn id="8588" xr3:uid="{2B3B2E12-1A64-4757-BC0A-6613190FB29A}" name="Column8572" dataDxfId="7823"/>
    <tableColumn id="8589" xr3:uid="{E382AF4E-F89B-4C5A-9EB8-C5F68FB2E12D}" name="Column8573" dataDxfId="7822"/>
    <tableColumn id="8590" xr3:uid="{E58801A6-D6A4-4EE2-93FA-B43C83CC543A}" name="Column8574" dataDxfId="7821"/>
    <tableColumn id="8591" xr3:uid="{2D57F2A6-092D-47C5-A5AE-C47A547CF5A4}" name="Column8575" dataDxfId="7820"/>
    <tableColumn id="8592" xr3:uid="{093CA409-4253-4F76-80EA-48999A7D17C4}" name="Column8576" dataDxfId="7819"/>
    <tableColumn id="8593" xr3:uid="{A598B770-95DF-4579-B8D6-181120C82BE9}" name="Column8577" dataDxfId="7818"/>
    <tableColumn id="8594" xr3:uid="{030FC6CF-45D8-4F22-8C83-7019DE623AAA}" name="Column8578" dataDxfId="7817"/>
    <tableColumn id="8595" xr3:uid="{63C79C40-6221-49CC-864F-41873CAAFE1E}" name="Column8579" dataDxfId="7816"/>
    <tableColumn id="8596" xr3:uid="{769B5470-D14D-4C99-89FA-539EA0F8DC41}" name="Column8580" dataDxfId="7815"/>
    <tableColumn id="8597" xr3:uid="{104D05B7-F678-42E8-9EC6-E6C887786DBB}" name="Column8581" dataDxfId="7814"/>
    <tableColumn id="8598" xr3:uid="{6A13F032-0F64-4A23-A441-22284F18C2CC}" name="Column8582" dataDxfId="7813"/>
    <tableColumn id="8599" xr3:uid="{33C4F030-7FA3-408F-8E3A-4F1018F28648}" name="Column8583" dataDxfId="7812"/>
    <tableColumn id="8600" xr3:uid="{B693311A-32FB-4E8E-8E1E-E22D5A9EAE47}" name="Column8584" dataDxfId="7811"/>
    <tableColumn id="8601" xr3:uid="{1323873E-15EC-4F45-A2E8-29984DDA55B0}" name="Column8585" dataDxfId="7810"/>
    <tableColumn id="8602" xr3:uid="{42C33D5F-AE2E-47ED-B059-F33BE56EB7B7}" name="Column8586" dataDxfId="7809"/>
    <tableColumn id="8603" xr3:uid="{659304DB-6171-4AA4-9F86-A7DA7E2C90C4}" name="Column8587" dataDxfId="7808"/>
    <tableColumn id="8604" xr3:uid="{3C499BE2-8A75-4A63-986A-6E9A9A073FCB}" name="Column8588" dataDxfId="7807"/>
    <tableColumn id="8605" xr3:uid="{A9FD58D2-45AA-4021-AAB9-C2C62EBCB954}" name="Column8589" dataDxfId="7806"/>
    <tableColumn id="8606" xr3:uid="{10161A3C-344F-4ECE-85D2-1C0611820187}" name="Column8590" dataDxfId="7805"/>
    <tableColumn id="8607" xr3:uid="{BA3E7CD3-B29C-431A-80FF-35C20486A995}" name="Column8591" dataDxfId="7804"/>
    <tableColumn id="8608" xr3:uid="{C3307BB5-7084-4FDB-BAF1-26EC4F33260B}" name="Column8592" dataDxfId="7803"/>
    <tableColumn id="8609" xr3:uid="{961D9675-E777-44EC-9EC1-86EC290C7392}" name="Column8593" dataDxfId="7802"/>
    <tableColumn id="8610" xr3:uid="{E85D2F2E-CCE2-4BCF-93EB-864AE2460E17}" name="Column8594" dataDxfId="7801"/>
    <tableColumn id="8611" xr3:uid="{0AD8E72C-61BB-4F1B-8C4A-C437456E91F9}" name="Column8595" dataDxfId="7800"/>
    <tableColumn id="8612" xr3:uid="{A413DA1E-0BCB-4A8C-AD65-2C17E5C04329}" name="Column8596" dataDxfId="7799"/>
    <tableColumn id="8613" xr3:uid="{A11640CD-6FDC-45C9-B788-F8652AEC66A6}" name="Column8597" dataDxfId="7798"/>
    <tableColumn id="8614" xr3:uid="{D940E5D2-63A8-4536-B113-71402BFFE6F0}" name="Column8598" dataDxfId="7797"/>
    <tableColumn id="8615" xr3:uid="{27F8F497-0309-4D93-BBEF-3A37CB18BDA5}" name="Column8599" dataDxfId="7796"/>
    <tableColumn id="8616" xr3:uid="{70D2167F-811E-4BC4-B541-B0583E4FD8ED}" name="Column8600" dataDxfId="7795"/>
    <tableColumn id="8617" xr3:uid="{BE5C2A54-2C5F-4F7F-A357-8B2AD8197423}" name="Column8601" dataDxfId="7794"/>
    <tableColumn id="8618" xr3:uid="{081CA3C1-9FDD-43BB-A178-D3EB650A193E}" name="Column8602" dataDxfId="7793"/>
    <tableColumn id="8619" xr3:uid="{FDC72E5A-C426-4A54-B6BC-3F8C1C4CC347}" name="Column8603" dataDxfId="7792"/>
    <tableColumn id="8620" xr3:uid="{92037BF8-DB20-4D12-8FA7-0AFF53DDA815}" name="Column8604" dataDxfId="7791"/>
    <tableColumn id="8621" xr3:uid="{8EABC9AF-2577-42E1-8780-940E534875AF}" name="Column8605" dataDxfId="7790"/>
    <tableColumn id="8622" xr3:uid="{F85E0A68-0C7C-4D32-8886-502719A075B1}" name="Column8606" dataDxfId="7789"/>
    <tableColumn id="8623" xr3:uid="{06B24D74-5CFF-4BB1-9141-2187A2574739}" name="Column8607" dataDxfId="7788"/>
    <tableColumn id="8624" xr3:uid="{3F666370-E14B-4DC1-A41D-F59776832DA0}" name="Column8608" dataDxfId="7787"/>
    <tableColumn id="8625" xr3:uid="{54E15AF2-9997-48A8-B3BC-1A54168674E2}" name="Column8609" dataDxfId="7786"/>
    <tableColumn id="8626" xr3:uid="{B2340E75-9B48-444A-9B6C-2560BB8B8FF3}" name="Column8610" dataDxfId="7785"/>
    <tableColumn id="8627" xr3:uid="{344FF64E-6936-48AD-8787-97CBEA51E31D}" name="Column8611" dataDxfId="7784"/>
    <tableColumn id="8628" xr3:uid="{F6C67594-A0A5-416F-854B-205422A0AE78}" name="Column8612" dataDxfId="7783"/>
    <tableColumn id="8629" xr3:uid="{0C513637-F241-444D-9C7F-52A9590A5D48}" name="Column8613" dataDxfId="7782"/>
    <tableColumn id="8630" xr3:uid="{2DF82BC2-9724-4F5A-8C83-91C1A81E52D9}" name="Column8614" dataDxfId="7781"/>
    <tableColumn id="8631" xr3:uid="{6F88CF11-DE5F-45D9-A057-D06010AAA036}" name="Column8615" dataDxfId="7780"/>
    <tableColumn id="8632" xr3:uid="{A602A936-F1EF-405C-A2AD-B64C6693FCDD}" name="Column8616" dataDxfId="7779"/>
    <tableColumn id="8633" xr3:uid="{ABE1DBE8-0D36-4B43-BFCC-E6F8D711651C}" name="Column8617" dataDxfId="7778"/>
    <tableColumn id="8634" xr3:uid="{BAC746DD-81AE-41A7-BD54-7A7586179234}" name="Column8618" dataDxfId="7777"/>
    <tableColumn id="8635" xr3:uid="{BADB29BE-9A8F-4F24-B3B5-47415B161BC3}" name="Column8619" dataDxfId="7776"/>
    <tableColumn id="8636" xr3:uid="{9CC1AB2E-156C-4F01-88AC-78FD905EB9F1}" name="Column8620" dataDxfId="7775"/>
    <tableColumn id="8637" xr3:uid="{8697753D-20C7-46CD-B381-6FD3E3FD31CE}" name="Column8621" dataDxfId="7774"/>
    <tableColumn id="8638" xr3:uid="{B2A90129-B0B2-472D-9255-42D1AC0B3FDE}" name="Column8622" dataDxfId="7773"/>
    <tableColumn id="8639" xr3:uid="{A8D0AFB6-DA8B-4B3B-9E2D-1FFEC3B6022C}" name="Column8623" dataDxfId="7772"/>
    <tableColumn id="8640" xr3:uid="{93B4DA61-52FA-4313-A3D1-B72BA6677CA9}" name="Column8624" dataDxfId="7771"/>
    <tableColumn id="8641" xr3:uid="{C74B8437-CF47-4281-9AC3-A6920EE192B7}" name="Column8625" dataDxfId="7770"/>
    <tableColumn id="8642" xr3:uid="{60B25A0F-5721-4910-ACDD-CBE99BB365A0}" name="Column8626" dataDxfId="7769"/>
    <tableColumn id="8643" xr3:uid="{6B06B55B-1216-4F9A-89E6-8F0B9684ABC3}" name="Column8627" dataDxfId="7768"/>
    <tableColumn id="8644" xr3:uid="{6CB20D82-F0AF-4462-91BB-4B3622ECCD67}" name="Column8628" dataDxfId="7767"/>
    <tableColumn id="8645" xr3:uid="{E50F7506-2642-4FF8-8103-E87F1A148441}" name="Column8629" dataDxfId="7766"/>
    <tableColumn id="8646" xr3:uid="{7B8AEF02-5FFC-45C5-8C23-03F8C71A1662}" name="Column8630" dataDxfId="7765"/>
    <tableColumn id="8647" xr3:uid="{17186F05-3266-47DC-BA5B-6BD7FF724E34}" name="Column8631" dataDxfId="7764"/>
    <tableColumn id="8648" xr3:uid="{65E68939-3235-4FBE-8402-74AE1894EC14}" name="Column8632" dataDxfId="7763"/>
    <tableColumn id="8649" xr3:uid="{05F9CE23-7C88-4333-AE05-AB2848BDE660}" name="Column8633" dataDxfId="7762"/>
    <tableColumn id="8650" xr3:uid="{58A2B152-2775-4E9B-B8A4-CBEB5B53B2D2}" name="Column8634" dataDxfId="7761"/>
    <tableColumn id="8651" xr3:uid="{3DF9C22C-87F0-46AE-A200-ADB3F73EBFE9}" name="Column8635" dataDxfId="7760"/>
    <tableColumn id="8652" xr3:uid="{04ACCF64-1B2E-476E-A13D-CA327DC778A8}" name="Column8636" dataDxfId="7759"/>
    <tableColumn id="8653" xr3:uid="{58951656-8AA7-418D-81DB-3F751B1DD954}" name="Column8637" dataDxfId="7758"/>
    <tableColumn id="8654" xr3:uid="{BD99F008-F83C-4CBF-8274-51889DA80D79}" name="Column8638" dataDxfId="7757"/>
    <tableColumn id="8655" xr3:uid="{44199F68-5A37-48AD-AAED-8B9EB2A208FC}" name="Column8639" dataDxfId="7756"/>
    <tableColumn id="8656" xr3:uid="{7171D37A-9458-4E72-9851-538E782189BE}" name="Column8640" dataDxfId="7755"/>
    <tableColumn id="8657" xr3:uid="{C956771E-956E-4DF1-8F62-E129BEC620BF}" name="Column8641" dataDxfId="7754"/>
    <tableColumn id="8658" xr3:uid="{D384BF48-C7C6-4EB8-BB9A-6C097AB9D08C}" name="Column8642" dataDxfId="7753"/>
    <tableColumn id="8659" xr3:uid="{30F15AD1-1964-4098-A8F1-6A1885CFF7E3}" name="Column8643" dataDxfId="7752"/>
    <tableColumn id="8660" xr3:uid="{8F33BE86-BC59-4258-993C-B77FCB92040D}" name="Column8644" dataDxfId="7751"/>
    <tableColumn id="8661" xr3:uid="{8A0180DC-EF08-404F-92AB-E18046D10479}" name="Column8645" dataDxfId="7750"/>
    <tableColumn id="8662" xr3:uid="{5E47AF3C-AAD9-4134-BC9D-FF3558CE4D66}" name="Column8646" dataDxfId="7749"/>
    <tableColumn id="8663" xr3:uid="{B20C86FB-616A-4166-92B6-7C0417A622A6}" name="Column8647" dataDxfId="7748"/>
    <tableColumn id="8664" xr3:uid="{45B1F0F7-78E7-45ED-A150-DC0FEEBE0CFC}" name="Column8648" dataDxfId="7747"/>
    <tableColumn id="8665" xr3:uid="{EE8223DE-2BC6-4FAF-A69F-01D8A45795C8}" name="Column8649" dataDxfId="7746"/>
    <tableColumn id="8666" xr3:uid="{6A21D6BF-A6CE-427B-B448-70E2F77A7CDE}" name="Column8650" dataDxfId="7745"/>
    <tableColumn id="8667" xr3:uid="{01DC5D3B-661D-4A2E-9095-BFC66917194F}" name="Column8651" dataDxfId="7744"/>
    <tableColumn id="8668" xr3:uid="{B1F23865-5717-4CFB-ADDD-C516E71D5B58}" name="Column8652" dataDxfId="7743"/>
    <tableColumn id="8669" xr3:uid="{CF1FBAE3-51EE-4689-ACFD-9520D379602F}" name="Column8653" dataDxfId="7742"/>
    <tableColumn id="8670" xr3:uid="{9D779F0D-95CC-4EA1-9F89-296B5D38BC3A}" name="Column8654" dataDxfId="7741"/>
    <tableColumn id="8671" xr3:uid="{03C0FCE8-92F6-4565-B4E0-38F06C31497F}" name="Column8655" dataDxfId="7740"/>
    <tableColumn id="8672" xr3:uid="{DCB72C88-5DA0-4E99-8F37-52FA722436EF}" name="Column8656" dataDxfId="7739"/>
    <tableColumn id="8673" xr3:uid="{625BE745-3A57-4D6B-9E5A-FA34D0D4761E}" name="Column8657" dataDxfId="7738"/>
    <tableColumn id="8674" xr3:uid="{606E116F-5E84-4FCE-AE15-D7BD20E8AE64}" name="Column8658" dataDxfId="7737"/>
    <tableColumn id="8675" xr3:uid="{E1BF4ED3-CCD6-4BC0-A4A3-0A1C64B4B6FD}" name="Column8659" dataDxfId="7736"/>
    <tableColumn id="8676" xr3:uid="{A77C4916-9B16-4265-B911-2D79FC6C7D1C}" name="Column8660" dataDxfId="7735"/>
    <tableColumn id="8677" xr3:uid="{EFA8776D-FB0E-4F09-B9D1-44AEE880E0C9}" name="Column8661" dataDxfId="7734"/>
    <tableColumn id="8678" xr3:uid="{3466EED4-B1D4-41C0-A06A-67D4E9479055}" name="Column8662" dataDxfId="7733"/>
    <tableColumn id="8679" xr3:uid="{B687D6AE-82D6-4C62-94EA-03F6F59DA2C4}" name="Column8663" dataDxfId="7732"/>
    <tableColumn id="8680" xr3:uid="{E4DC42CA-3872-4397-A622-28C2378C8265}" name="Column8664" dataDxfId="7731"/>
    <tableColumn id="8681" xr3:uid="{73EA11D0-86BA-457B-8547-7AF4D80B4FC7}" name="Column8665" dataDxfId="7730"/>
    <tableColumn id="8682" xr3:uid="{823253F8-90B8-49D0-867A-AD3825D415BF}" name="Column8666" dataDxfId="7729"/>
    <tableColumn id="8683" xr3:uid="{820903DA-0FE4-4076-8B89-1308A7E1EC2E}" name="Column8667" dataDxfId="7728"/>
    <tableColumn id="8684" xr3:uid="{512BC241-14A4-4713-9D97-ABEF441F770B}" name="Column8668" dataDxfId="7727"/>
    <tableColumn id="8685" xr3:uid="{8DC4DC03-BCF4-41EF-A994-F3C636A1D817}" name="Column8669" dataDxfId="7726"/>
    <tableColumn id="8686" xr3:uid="{F97E042B-8871-4963-B879-0E21A690D34E}" name="Column8670" dataDxfId="7725"/>
    <tableColumn id="8687" xr3:uid="{DD0E48F4-9647-41A8-B67F-AC33E84DB650}" name="Column8671" dataDxfId="7724"/>
    <tableColumn id="8688" xr3:uid="{1FC9DBE6-E219-41DD-801D-6D0A888B8993}" name="Column8672" dataDxfId="7723"/>
    <tableColumn id="8689" xr3:uid="{61C93774-4A3B-4903-ABA2-B60D6E5D4E34}" name="Column8673" dataDxfId="7722"/>
    <tableColumn id="8690" xr3:uid="{BAB09C63-AA0C-47C8-AA43-5C4BF5DDDDA9}" name="Column8674" dataDxfId="7721"/>
    <tableColumn id="8691" xr3:uid="{B3368DED-B4AE-4EC1-8115-95680198DE20}" name="Column8675" dataDxfId="7720"/>
    <tableColumn id="8692" xr3:uid="{DAFF6A0A-CD2E-427B-B6D5-0089C39C7ACD}" name="Column8676" dataDxfId="7719"/>
    <tableColumn id="8693" xr3:uid="{4786AA2B-6BAF-42CA-87E0-0111625BDF93}" name="Column8677" dataDxfId="7718"/>
    <tableColumn id="8694" xr3:uid="{45D9A7B5-5AC1-4DEB-9B36-CFFDE81FE23A}" name="Column8678" dataDxfId="7717"/>
    <tableColumn id="8695" xr3:uid="{8EA45038-4546-42D6-9BBF-7A79E4D1C4E5}" name="Column8679" dataDxfId="7716"/>
    <tableColumn id="8696" xr3:uid="{96AF0867-19E5-49CD-BC16-C0D35347EF33}" name="Column8680" dataDxfId="7715"/>
    <tableColumn id="8697" xr3:uid="{6E3C16A3-9894-4B04-8AFC-385ACBA05B03}" name="Column8681" dataDxfId="7714"/>
    <tableColumn id="8698" xr3:uid="{63039612-430C-420E-B466-B92217AEAEAE}" name="Column8682" dataDxfId="7713"/>
    <tableColumn id="8699" xr3:uid="{0DAF396A-B7CC-4698-818F-A1EA8E5AD867}" name="Column8683" dataDxfId="7712"/>
    <tableColumn id="8700" xr3:uid="{C5181EAA-0EE1-4A39-92CC-E5644E42FEFC}" name="Column8684" dataDxfId="7711"/>
    <tableColumn id="8701" xr3:uid="{0F3BEBE9-D2B9-4ADA-851D-5E6FC9C137BB}" name="Column8685" dataDxfId="7710"/>
    <tableColumn id="8702" xr3:uid="{F07334AC-FE2B-4DD9-A59C-95133817655D}" name="Column8686" dataDxfId="7709"/>
    <tableColumn id="8703" xr3:uid="{8A33E65E-140E-4FDB-9E4B-E876FDB25AD8}" name="Column8687" dataDxfId="7708"/>
    <tableColumn id="8704" xr3:uid="{1DDD6E6E-AD65-4317-9840-DF9A58A3B0D5}" name="Column8688" dataDxfId="7707"/>
    <tableColumn id="8705" xr3:uid="{115FCC1F-A791-4778-8307-25F124B85BB2}" name="Column8689" dataDxfId="7706"/>
    <tableColumn id="8706" xr3:uid="{F99EB25D-F369-4B0B-AA39-0F1F834B2503}" name="Column8690" dataDxfId="7705"/>
    <tableColumn id="8707" xr3:uid="{11067346-9B51-4B57-B847-9BFFAFAD037E}" name="Column8691" dataDxfId="7704"/>
    <tableColumn id="8708" xr3:uid="{9F60941B-49BD-47FD-A638-1CE4F176DFDE}" name="Column8692" dataDxfId="7703"/>
    <tableColumn id="8709" xr3:uid="{9F17505B-3417-419B-AC69-B3E7CE8934DC}" name="Column8693" dataDxfId="7702"/>
    <tableColumn id="8710" xr3:uid="{8C829113-1251-4CF0-B4AA-65289E4A5B4C}" name="Column8694" dataDxfId="7701"/>
    <tableColumn id="8711" xr3:uid="{421ACC17-D955-45F7-937E-EDFD481F2CE0}" name="Column8695" dataDxfId="7700"/>
    <tableColumn id="8712" xr3:uid="{29CDA762-0C51-43A1-A32B-9674E13C116C}" name="Column8696" dataDxfId="7699"/>
    <tableColumn id="8713" xr3:uid="{09BC8F91-9F81-409E-B5AA-8558945287DA}" name="Column8697" dataDxfId="7698"/>
    <tableColumn id="8714" xr3:uid="{61A8124D-A6BA-4E99-8DF0-208D94A9FC71}" name="Column8698" dataDxfId="7697"/>
    <tableColumn id="8715" xr3:uid="{A3A24BBB-AAEB-4937-8829-12845E47610A}" name="Column8699" dataDxfId="7696"/>
    <tableColumn id="8716" xr3:uid="{FF950091-836C-4CC3-AA94-052048F4F2DF}" name="Column8700" dataDxfId="7695"/>
    <tableColumn id="8717" xr3:uid="{82E0FA7C-E1E2-4B6B-94CA-A880897005DC}" name="Column8701" dataDxfId="7694"/>
    <tableColumn id="8718" xr3:uid="{41B17F91-5E8E-4809-BAA4-8CECC4483C0B}" name="Column8702" dataDxfId="7693"/>
    <tableColumn id="8719" xr3:uid="{31826C57-D810-4183-991A-04FB5F0095C6}" name="Column8703" dataDxfId="7692"/>
    <tableColumn id="8720" xr3:uid="{C8637AB2-0EAC-4A74-AB6E-3DC3DAD5C9A0}" name="Column8704" dataDxfId="7691"/>
    <tableColumn id="8721" xr3:uid="{0B388F92-D042-4686-9616-5A6EB79F969F}" name="Column8705" dataDxfId="7690"/>
    <tableColumn id="8722" xr3:uid="{638ABCA9-FBC2-436E-97F9-CAA353622F87}" name="Column8706" dataDxfId="7689"/>
    <tableColumn id="8723" xr3:uid="{FACC8C8C-9210-49CB-B355-9D1E2595B654}" name="Column8707" dataDxfId="7688"/>
    <tableColumn id="8724" xr3:uid="{6E53D52D-69DF-4B6C-B7FC-F69082E03F81}" name="Column8708" dataDxfId="7687"/>
    <tableColumn id="8725" xr3:uid="{626E9DE9-0F76-46E1-892E-C29490E645B5}" name="Column8709" dataDxfId="7686"/>
    <tableColumn id="8726" xr3:uid="{0F2C3D51-5E67-4762-9A94-7C00B7A6D574}" name="Column8710" dataDxfId="7685"/>
    <tableColumn id="8727" xr3:uid="{B4C8EB6D-C045-4422-845D-232365283D57}" name="Column8711" dataDxfId="7684"/>
    <tableColumn id="8728" xr3:uid="{C507152C-7C51-4823-B527-5582793DA053}" name="Column8712" dataDxfId="7683"/>
    <tableColumn id="8729" xr3:uid="{D3A4D3FD-BEE9-452D-A11E-8185F223F71E}" name="Column8713" dataDxfId="7682"/>
    <tableColumn id="8730" xr3:uid="{9BBF20E1-8C08-44B7-AA69-3E4775AD16A4}" name="Column8714" dataDxfId="7681"/>
    <tableColumn id="8731" xr3:uid="{DBE7C35F-5008-4164-9C5C-1B08FAC1D324}" name="Column8715" dataDxfId="7680"/>
    <tableColumn id="8732" xr3:uid="{ABE90608-92E8-4029-AE0F-6074243D2778}" name="Column8716" dataDxfId="7679"/>
    <tableColumn id="8733" xr3:uid="{D85DE093-E5A9-4C41-9A3D-7C0F80AAAF7D}" name="Column8717" dataDxfId="7678"/>
    <tableColumn id="8734" xr3:uid="{B79E3BF7-0E79-4753-B885-6FB2743951B5}" name="Column8718" dataDxfId="7677"/>
    <tableColumn id="8735" xr3:uid="{A698C10B-D599-4E31-B8FF-51C74913D7E4}" name="Column8719" dataDxfId="7676"/>
    <tableColumn id="8736" xr3:uid="{4D8AFFDF-53F0-40F1-92EB-A914E8051ED8}" name="Column8720" dataDxfId="7675"/>
    <tableColumn id="8737" xr3:uid="{C724263B-35E0-4E7F-AF60-6AAA27068FD5}" name="Column8721" dataDxfId="7674"/>
    <tableColumn id="8738" xr3:uid="{69B40CC1-9D5E-4564-BA7C-1C9EE435B827}" name="Column8722" dataDxfId="7673"/>
    <tableColumn id="8739" xr3:uid="{06C9A738-07EB-4735-88F7-F350E84A8EA7}" name="Column8723" dataDxfId="7672"/>
    <tableColumn id="8740" xr3:uid="{4C15247A-1445-4AC2-9F75-6041BB198658}" name="Column8724" dataDxfId="7671"/>
    <tableColumn id="8741" xr3:uid="{D0E3CBF5-DBAF-42FB-8DF0-949D976A7C3D}" name="Column8725" dataDxfId="7670"/>
    <tableColumn id="8742" xr3:uid="{4AE8E73F-CDDC-4C73-9081-3FC1C5AB36FA}" name="Column8726" dataDxfId="7669"/>
    <tableColumn id="8743" xr3:uid="{BE128CC2-5826-42F3-AA87-CC8176C73178}" name="Column8727" dataDxfId="7668"/>
    <tableColumn id="8744" xr3:uid="{4D322538-01DC-4434-BC75-6CCF8EBC2B0D}" name="Column8728" dataDxfId="7667"/>
    <tableColumn id="8745" xr3:uid="{073C1C09-85A2-4757-9B44-E1675F53AC6B}" name="Column8729" dataDxfId="7666"/>
    <tableColumn id="8746" xr3:uid="{DD212C35-F26A-450F-AA6F-5F838F8B459B}" name="Column8730" dataDxfId="7665"/>
    <tableColumn id="8747" xr3:uid="{8F067EDA-9602-480C-8D60-2C396AE0C110}" name="Column8731" dataDxfId="7664"/>
    <tableColumn id="8748" xr3:uid="{73468DA5-36C5-4E77-B59E-1A015E614257}" name="Column8732" dataDxfId="7663"/>
    <tableColumn id="8749" xr3:uid="{30E556D6-7DDD-4B57-9E8D-DEAA9AE7B5F7}" name="Column8733" dataDxfId="7662"/>
    <tableColumn id="8750" xr3:uid="{8833BD51-74A4-420F-B103-6F255EB237BD}" name="Column8734" dataDxfId="7661"/>
    <tableColumn id="8751" xr3:uid="{22463B64-9FB4-492F-855F-8746CCAFB7AD}" name="Column8735" dataDxfId="7660"/>
    <tableColumn id="8752" xr3:uid="{8FD10569-DECE-467A-8A4D-A29D5AAEBF71}" name="Column8736" dataDxfId="7659"/>
    <tableColumn id="8753" xr3:uid="{E7DC0A3D-620C-4885-A02D-C8D5DFCB60AC}" name="Column8737" dataDxfId="7658"/>
    <tableColumn id="8754" xr3:uid="{6234FE32-F951-42FE-8C7C-F2C43B7BFEBF}" name="Column8738" dataDxfId="7657"/>
    <tableColumn id="8755" xr3:uid="{3BAC99DA-66F8-4E59-B9D0-39EACF186F50}" name="Column8739" dataDxfId="7656"/>
    <tableColumn id="8756" xr3:uid="{17E2AB92-3C4F-4BED-ABEF-63426D7E481F}" name="Column8740" dataDxfId="7655"/>
    <tableColumn id="8757" xr3:uid="{37732131-74ED-4092-9BA0-811501B6102F}" name="Column8741" dataDxfId="7654"/>
    <tableColumn id="8758" xr3:uid="{7F43000B-2B7B-40B8-B823-98AB7079FD33}" name="Column8742" dataDxfId="7653"/>
    <tableColumn id="8759" xr3:uid="{26A29297-1D92-426E-9584-30A405B65B4F}" name="Column8743" dataDxfId="7652"/>
    <tableColumn id="8760" xr3:uid="{340EDE8F-D0D9-4216-9A9D-38F8503F8061}" name="Column8744" dataDxfId="7651"/>
    <tableColumn id="8761" xr3:uid="{A470667D-B607-49E1-A37D-0421A59A8FC4}" name="Column8745" dataDxfId="7650"/>
    <tableColumn id="8762" xr3:uid="{90F3E5E1-B3B6-4D64-B29F-92451ADFF508}" name="Column8746" dataDxfId="7649"/>
    <tableColumn id="8763" xr3:uid="{01025891-7AAE-4FDE-9A05-B31F41CC07C2}" name="Column8747" dataDxfId="7648"/>
    <tableColumn id="8764" xr3:uid="{F3F43EB1-9FF1-49C8-BB21-899B5695951A}" name="Column8748" dataDxfId="7647"/>
    <tableColumn id="8765" xr3:uid="{B8096C3E-8908-4EDC-803D-F0938C8A0A6A}" name="Column8749" dataDxfId="7646"/>
    <tableColumn id="8766" xr3:uid="{E39AD3EA-F6E8-4EEC-BD5C-B494EF3629F4}" name="Column8750" dataDxfId="7645"/>
    <tableColumn id="8767" xr3:uid="{1F32D7BC-634D-4018-9746-2D69B3204084}" name="Column8751" dataDxfId="7644"/>
    <tableColumn id="8768" xr3:uid="{40453EE0-CC0A-4FBD-A12E-283A863EE78C}" name="Column8752" dataDxfId="7643"/>
    <tableColumn id="8769" xr3:uid="{F9566753-57C6-4442-94AA-D1A6F6177E89}" name="Column8753" dataDxfId="7642"/>
    <tableColumn id="8770" xr3:uid="{BB75E532-F721-42B6-9F0B-4F0EF3B0E5C3}" name="Column8754" dataDxfId="7641"/>
    <tableColumn id="8771" xr3:uid="{9A00AE0D-51C0-4280-B3FC-ED37B86279D2}" name="Column8755" dataDxfId="7640"/>
    <tableColumn id="8772" xr3:uid="{8038A8AE-CB73-4349-929B-D697BAA44280}" name="Column8756" dataDxfId="7639"/>
    <tableColumn id="8773" xr3:uid="{C32427A9-1BE6-4C22-A59C-34D7225CE55F}" name="Column8757" dataDxfId="7638"/>
    <tableColumn id="8774" xr3:uid="{EFBE9B32-2E36-45F1-8AC0-4C2E0EABACBE}" name="Column8758" dataDxfId="7637"/>
    <tableColumn id="8775" xr3:uid="{925AEE5F-D0A7-4FD8-85B8-34C718AF2063}" name="Column8759" dataDxfId="7636"/>
    <tableColumn id="8776" xr3:uid="{9BABD77D-23FB-493A-AB24-1266BC5B205D}" name="Column8760" dataDxfId="7635"/>
    <tableColumn id="8777" xr3:uid="{EA19ADB0-C130-448A-BF9F-FF47F8FC8D4A}" name="Column8761" dataDxfId="7634"/>
    <tableColumn id="8778" xr3:uid="{E1BABED8-8704-49C1-A571-9D2505B2680B}" name="Column8762" dataDxfId="7633"/>
    <tableColumn id="8779" xr3:uid="{E464E099-C0D6-469F-A657-A61012CF5959}" name="Column8763" dataDxfId="7632"/>
    <tableColumn id="8780" xr3:uid="{9B3D28C9-D5D4-42F6-B66F-FCD1D1BB6A24}" name="Column8764" dataDxfId="7631"/>
    <tableColumn id="8781" xr3:uid="{4DD7E125-5031-4FF3-88D3-D7CBB1404FC1}" name="Column8765" dataDxfId="7630"/>
    <tableColumn id="8782" xr3:uid="{3D682623-EE3B-42E1-A0C2-1BEE538937CB}" name="Column8766" dataDxfId="7629"/>
    <tableColumn id="8783" xr3:uid="{BE9BAFA7-2893-4368-9727-0BEEF85B38A5}" name="Column8767" dataDxfId="7628"/>
    <tableColumn id="8784" xr3:uid="{27D54C7B-E002-48AD-A4B6-521BE1040C12}" name="Column8768" dataDxfId="7627"/>
    <tableColumn id="8785" xr3:uid="{4E01CAB0-6D05-4BE3-B256-AB9D8A63CD09}" name="Column8769" dataDxfId="7626"/>
    <tableColumn id="8786" xr3:uid="{C3D31589-664C-4502-A38C-B00D6F141E7B}" name="Column8770" dataDxfId="7625"/>
    <tableColumn id="8787" xr3:uid="{9943ED6E-B5B1-498F-B796-E540D0249DEE}" name="Column8771" dataDxfId="7624"/>
    <tableColumn id="8788" xr3:uid="{3196CCE6-168A-4DD0-9AA9-810A48CE2DAE}" name="Column8772" dataDxfId="7623"/>
    <tableColumn id="8789" xr3:uid="{CF507350-8E6D-4580-82D2-8EEFADDB7C2F}" name="Column8773" dataDxfId="7622"/>
    <tableColumn id="8790" xr3:uid="{43B966FE-3368-4A39-9AF3-5E366D6653F1}" name="Column8774" dataDxfId="7621"/>
    <tableColumn id="8791" xr3:uid="{509754B1-1773-4626-9CFD-0F9B6FD739E4}" name="Column8775" dataDxfId="7620"/>
    <tableColumn id="8792" xr3:uid="{F479848A-3314-428F-9FD7-0848223BFDE9}" name="Column8776" dataDxfId="7619"/>
    <tableColumn id="8793" xr3:uid="{9C3E1D35-1B75-4236-9C7E-163B9F26313C}" name="Column8777" dataDxfId="7618"/>
    <tableColumn id="8794" xr3:uid="{1E727DBE-693C-44B2-ADA2-5B1C77F6B0C6}" name="Column8778" dataDxfId="7617"/>
    <tableColumn id="8795" xr3:uid="{62A3A247-1609-4F4A-8EB7-0B9C386F6DF4}" name="Column8779" dataDxfId="7616"/>
    <tableColumn id="8796" xr3:uid="{054028A3-7194-4631-80D2-B81473D9544E}" name="Column8780" dataDxfId="7615"/>
    <tableColumn id="8797" xr3:uid="{028C63F4-F15A-4AA6-93DF-463F63689343}" name="Column8781" dataDxfId="7614"/>
    <tableColumn id="8798" xr3:uid="{C3EBDC64-D66F-4309-A1BA-7F41F1591E1E}" name="Column8782" dataDxfId="7613"/>
    <tableColumn id="8799" xr3:uid="{DB4E6681-D62E-4879-B6B0-943DD373640F}" name="Column8783" dataDxfId="7612"/>
    <tableColumn id="8800" xr3:uid="{2E81F40E-B2C7-4D1B-AFC0-D311D9646E92}" name="Column8784" dataDxfId="7611"/>
    <tableColumn id="8801" xr3:uid="{E0DF8796-598C-40E6-910B-B6D71991AD38}" name="Column8785" dataDxfId="7610"/>
    <tableColumn id="8802" xr3:uid="{F6A79167-9E6D-420F-BC61-8D61F65807EC}" name="Column8786" dataDxfId="7609"/>
    <tableColumn id="8803" xr3:uid="{19F52C5C-8F1F-4245-BF52-19E0C0D384CE}" name="Column8787" dataDxfId="7608"/>
    <tableColumn id="8804" xr3:uid="{C510174B-B1A8-42BE-86BF-5644CD08CEDE}" name="Column8788" dataDxfId="7607"/>
    <tableColumn id="8805" xr3:uid="{1000507A-CB98-4A40-B72C-2D57AF2AC5F9}" name="Column8789" dataDxfId="7606"/>
    <tableColumn id="8806" xr3:uid="{7AD89B9F-A5BE-47D4-AFBC-E9363E62C913}" name="Column8790" dataDxfId="7605"/>
    <tableColumn id="8807" xr3:uid="{DBFE93C8-1859-4B66-849A-F32262CFE88D}" name="Column8791" dataDxfId="7604"/>
    <tableColumn id="8808" xr3:uid="{DC743475-E033-496A-81D0-B20F089F7523}" name="Column8792" dataDxfId="7603"/>
    <tableColumn id="8809" xr3:uid="{8F9F23DB-6035-4E09-B5EE-CC8098BC6C90}" name="Column8793" dataDxfId="7602"/>
    <tableColumn id="8810" xr3:uid="{98AC1CC6-6187-4BCA-BE69-2E23D3E07150}" name="Column8794" dataDxfId="7601"/>
    <tableColumn id="8811" xr3:uid="{0E6EE42C-F9A6-4B6B-BB2A-ED177146E06A}" name="Column8795" dataDxfId="7600"/>
    <tableColumn id="8812" xr3:uid="{44E7A578-957D-429B-93F1-032652314FEF}" name="Column8796" dataDxfId="7599"/>
    <tableColumn id="8813" xr3:uid="{D4B2654E-F62E-4B55-BAC5-AED3527254C5}" name="Column8797" dataDxfId="7598"/>
    <tableColumn id="8814" xr3:uid="{0D1A3476-1258-42ED-8D24-6209F6D11970}" name="Column8798" dataDxfId="7597"/>
    <tableColumn id="8815" xr3:uid="{3D32C3E9-0B4B-4490-B5D7-05C282AD26CB}" name="Column8799" dataDxfId="7596"/>
    <tableColumn id="8816" xr3:uid="{12F2BB27-F24D-40F0-B9A1-18D8AD508581}" name="Column8800" dataDxfId="7595"/>
    <tableColumn id="8817" xr3:uid="{8E7BFC61-38D9-4C6A-995C-85E1D9FA34FE}" name="Column8801" dataDxfId="7594"/>
    <tableColumn id="8818" xr3:uid="{0397ABFC-45E6-4455-9A24-129B75E017FC}" name="Column8802" dataDxfId="7593"/>
    <tableColumn id="8819" xr3:uid="{6EA865D1-C652-433B-9050-0A0701FB30DB}" name="Column8803" dataDxfId="7592"/>
    <tableColumn id="8820" xr3:uid="{503A3D25-8187-4987-88D5-EE34ADBE8C02}" name="Column8804" dataDxfId="7591"/>
    <tableColumn id="8821" xr3:uid="{4DF2C3A4-6BB3-486F-BA11-BD86F7F35735}" name="Column8805" dataDxfId="7590"/>
    <tableColumn id="8822" xr3:uid="{D56C41EC-E7D0-450F-8F38-BC7F0BE62D26}" name="Column8806" dataDxfId="7589"/>
    <tableColumn id="8823" xr3:uid="{B6D1207F-BA48-4AD2-B161-DA0B66C7FEE0}" name="Column8807" dataDxfId="7588"/>
    <tableColumn id="8824" xr3:uid="{CAEECF66-F2FD-4DB0-BDB7-5B1639445FB8}" name="Column8808" dataDxfId="7587"/>
    <tableColumn id="8825" xr3:uid="{12841F27-E174-451B-B76D-CECCFF7E0FCB}" name="Column8809" dataDxfId="7586"/>
    <tableColumn id="8826" xr3:uid="{424A6B21-61C7-4C94-B2BE-FFC199F63FFB}" name="Column8810" dataDxfId="7585"/>
    <tableColumn id="8827" xr3:uid="{1B15DF9F-0DA6-4237-BED7-611525043845}" name="Column8811" dataDxfId="7584"/>
    <tableColumn id="8828" xr3:uid="{80FFF681-C952-4B15-BB70-795DAEEAF543}" name="Column8812" dataDxfId="7583"/>
    <tableColumn id="8829" xr3:uid="{7E058549-4FC5-47D6-8513-D251D87F0186}" name="Column8813" dataDxfId="7582"/>
    <tableColumn id="8830" xr3:uid="{5A4E32F1-14E2-4494-B799-2A9FF889DFC8}" name="Column8814" dataDxfId="7581"/>
    <tableColumn id="8831" xr3:uid="{B6DBEE68-C4D7-4535-AFB9-16407301BA51}" name="Column8815" dataDxfId="7580"/>
    <tableColumn id="8832" xr3:uid="{C3C3C3E9-D497-4CC2-A838-F4FD5BB9386A}" name="Column8816" dataDxfId="7579"/>
    <tableColumn id="8833" xr3:uid="{C3B5D93A-8162-43DB-9178-63C5830DC48A}" name="Column8817" dataDxfId="7578"/>
    <tableColumn id="8834" xr3:uid="{2754B136-B8D7-4255-985E-8C68EC5960E1}" name="Column8818" dataDxfId="7577"/>
    <tableColumn id="8835" xr3:uid="{ABB84800-CA1F-41BC-A3E9-C200AE80475A}" name="Column8819" dataDxfId="7576"/>
    <tableColumn id="8836" xr3:uid="{D9115F37-3DCA-49FE-82E8-D40397A9E2B3}" name="Column8820" dataDxfId="7575"/>
    <tableColumn id="8837" xr3:uid="{C67350C7-7924-4696-B898-1EF79FC3B9FD}" name="Column8821" dataDxfId="7574"/>
    <tableColumn id="8838" xr3:uid="{A1C53706-C1E5-46CA-AA80-E50618E6F620}" name="Column8822" dataDxfId="7573"/>
    <tableColumn id="8839" xr3:uid="{1B6AB025-2CAD-45D1-8BCF-7582EA4AFD0F}" name="Column8823" dataDxfId="7572"/>
    <tableColumn id="8840" xr3:uid="{FF247F18-3ECB-4747-9897-4C4A320D267C}" name="Column8824" dataDxfId="7571"/>
    <tableColumn id="8841" xr3:uid="{5F7F7C46-0EC5-4246-8D40-5C45D8959E57}" name="Column8825" dataDxfId="7570"/>
    <tableColumn id="8842" xr3:uid="{002E0549-4A44-4A4F-B070-5EFF1053CC8C}" name="Column8826" dataDxfId="7569"/>
    <tableColumn id="8843" xr3:uid="{610C2C58-A1AA-4C35-A12B-A03DFD7DC9C6}" name="Column8827" dataDxfId="7568"/>
    <tableColumn id="8844" xr3:uid="{901957E7-47F1-46F0-A3AC-A71A6CDB9FF4}" name="Column8828" dataDxfId="7567"/>
    <tableColumn id="8845" xr3:uid="{43811EBA-8F2C-4899-992A-38AF0703D603}" name="Column8829" dataDxfId="7566"/>
    <tableColumn id="8846" xr3:uid="{B4038DCE-4A8E-4C2D-BB8B-FACAC12380C9}" name="Column8830" dataDxfId="7565"/>
    <tableColumn id="8847" xr3:uid="{55F6AD30-5FD8-4A9E-A36D-76AE63AE697F}" name="Column8831" dataDxfId="7564"/>
    <tableColumn id="8848" xr3:uid="{A2573504-7E96-4183-9D52-F43DCD80EAC5}" name="Column8832" dataDxfId="7563"/>
    <tableColumn id="8849" xr3:uid="{2BA9E55F-1531-41E4-8BF3-E9C0F38685F6}" name="Column8833" dataDxfId="7562"/>
    <tableColumn id="8850" xr3:uid="{46BA36FC-3C4E-4C41-80D6-B76D8B9D5BB6}" name="Column8834" dataDxfId="7561"/>
    <tableColumn id="8851" xr3:uid="{83DB8EA8-D43E-4907-B32F-6119CD8F4612}" name="Column8835" dataDxfId="7560"/>
    <tableColumn id="8852" xr3:uid="{0263E662-499B-4576-B1F4-D0156B58F280}" name="Column8836" dataDxfId="7559"/>
    <tableColumn id="8853" xr3:uid="{5F678F61-DEA4-4333-9993-05817DADE45E}" name="Column8837" dataDxfId="7558"/>
    <tableColumn id="8854" xr3:uid="{5330E1A5-473B-4471-839A-B45D3C1C4E57}" name="Column8838" dataDxfId="7557"/>
    <tableColumn id="8855" xr3:uid="{832EF7D2-44AE-464A-84F2-732546BD4E00}" name="Column8839" dataDxfId="7556"/>
    <tableColumn id="8856" xr3:uid="{A2B5315A-01AA-4BD3-840D-6428F3CA8E00}" name="Column8840" dataDxfId="7555"/>
    <tableColumn id="8857" xr3:uid="{D25265DE-FCFA-419A-851F-6F785855458E}" name="Column8841" dataDxfId="7554"/>
    <tableColumn id="8858" xr3:uid="{8FE482BB-815D-4B8B-9F03-410583A696FB}" name="Column8842" dataDxfId="7553"/>
    <tableColumn id="8859" xr3:uid="{381C125A-DBBE-4D56-A5E6-46609CD389DD}" name="Column8843" dataDxfId="7552"/>
    <tableColumn id="8860" xr3:uid="{463C53B8-A8C1-41E0-96CA-73176878FE52}" name="Column8844" dataDxfId="7551"/>
    <tableColumn id="8861" xr3:uid="{DBE46CF7-9A2A-4262-B8E1-A451C975976D}" name="Column8845" dataDxfId="7550"/>
    <tableColumn id="8862" xr3:uid="{371B960B-5E57-4DF7-82A0-7FFD7574C405}" name="Column8846" dataDxfId="7549"/>
    <tableColumn id="8863" xr3:uid="{93BE6851-E62A-4856-B8CC-FFB919ACAC5E}" name="Column8847" dataDxfId="7548"/>
    <tableColumn id="8864" xr3:uid="{6D9BF544-2D67-41EA-BA0D-410CDAE96D9C}" name="Column8848" dataDxfId="7547"/>
    <tableColumn id="8865" xr3:uid="{24751FCA-00DE-40F6-AD13-2CFB20F32DC0}" name="Column8849" dataDxfId="7546"/>
    <tableColumn id="8866" xr3:uid="{A33BADEE-6B75-4B5F-903C-4BAA15DC913D}" name="Column8850" dataDxfId="7545"/>
    <tableColumn id="8867" xr3:uid="{CD210D39-D540-4BE6-B752-9E5B96F6F687}" name="Column8851" dataDxfId="7544"/>
    <tableColumn id="8868" xr3:uid="{0242CD90-6813-47E4-ADF3-823F44ED4582}" name="Column8852" dataDxfId="7543"/>
    <tableColumn id="8869" xr3:uid="{6806E4F4-3B76-4352-9E18-A7404CCC64E4}" name="Column8853" dataDxfId="7542"/>
    <tableColumn id="8870" xr3:uid="{F62AE2C0-00D9-4EAC-8594-7C0D43D6A0F7}" name="Column8854" dataDxfId="7541"/>
    <tableColumn id="8871" xr3:uid="{AAFCDFCC-3852-4F4E-B6CF-30DB2489EA8A}" name="Column8855" dataDxfId="7540"/>
    <tableColumn id="8872" xr3:uid="{A45A9243-10DC-41BB-BD14-2DF2ADF99608}" name="Column8856" dataDxfId="7539"/>
    <tableColumn id="8873" xr3:uid="{89022934-71E5-4C65-8786-26972A145A46}" name="Column8857" dataDxfId="7538"/>
    <tableColumn id="8874" xr3:uid="{CEEB750C-57C1-423F-B653-71385EAD3C7D}" name="Column8858" dataDxfId="7537"/>
    <tableColumn id="8875" xr3:uid="{7D890272-77C9-4A52-9C5A-9990F49DE7E8}" name="Column8859" dataDxfId="7536"/>
    <tableColumn id="8876" xr3:uid="{20551A1B-240A-4312-B933-52C285045024}" name="Column8860" dataDxfId="7535"/>
    <tableColumn id="8877" xr3:uid="{F5B8D266-1EA8-408A-B117-36055C1C25A5}" name="Column8861" dataDxfId="7534"/>
    <tableColumn id="8878" xr3:uid="{A5DAE6A5-CB4A-48C5-9A2B-27D0A5C251E1}" name="Column8862" dataDxfId="7533"/>
    <tableColumn id="8879" xr3:uid="{B2BCED4D-83A8-4996-999E-BF33389C2FEB}" name="Column8863" dataDxfId="7532"/>
    <tableColumn id="8880" xr3:uid="{039F02C3-3930-4CCB-A861-4838D550273F}" name="Column8864" dataDxfId="7531"/>
    <tableColumn id="8881" xr3:uid="{9178EAEC-3F0F-4463-A0DC-E4CCF23ABEE4}" name="Column8865" dataDxfId="7530"/>
    <tableColumn id="8882" xr3:uid="{267A0316-5332-4241-8DD7-82B305293666}" name="Column8866" dataDxfId="7529"/>
    <tableColumn id="8883" xr3:uid="{5D790A6A-11BB-43AA-BC59-DF3C9A3864EC}" name="Column8867" dataDxfId="7528"/>
    <tableColumn id="8884" xr3:uid="{D9208632-5699-4E06-B96A-704BD58CB60D}" name="Column8868" dataDxfId="7527"/>
    <tableColumn id="8885" xr3:uid="{BF6BB6CC-3FAF-484B-9151-DB66EC711499}" name="Column8869" dataDxfId="7526"/>
    <tableColumn id="8886" xr3:uid="{3F7DFE62-4021-43D5-A0B8-A55CAAE813CB}" name="Column8870" dataDxfId="7525"/>
    <tableColumn id="8887" xr3:uid="{BFE09DFE-1344-42FB-9E70-07DE64281A12}" name="Column8871" dataDxfId="7524"/>
    <tableColumn id="8888" xr3:uid="{84FF9B5A-1A37-48EB-9753-24EF15A670A9}" name="Column8872" dataDxfId="7523"/>
    <tableColumn id="8889" xr3:uid="{81D81907-12AF-47FF-854E-FD76840F6517}" name="Column8873" dataDxfId="7522"/>
    <tableColumn id="8890" xr3:uid="{4E267732-6A15-4DD1-BF16-98FCD1806715}" name="Column8874" dataDxfId="7521"/>
    <tableColumn id="8891" xr3:uid="{90E22D1D-33A6-4486-8660-281989EFA469}" name="Column8875" dataDxfId="7520"/>
    <tableColumn id="8892" xr3:uid="{2C2C1E65-E142-48D2-89F3-7B9EF9A0AC8E}" name="Column8876" dataDxfId="7519"/>
    <tableColumn id="8893" xr3:uid="{5AFB94A5-5B88-4C4A-85EA-73FC71D0849E}" name="Column8877" dataDxfId="7518"/>
    <tableColumn id="8894" xr3:uid="{810D1235-111B-4514-B429-F3A1D3D54881}" name="Column8878" dataDxfId="7517"/>
    <tableColumn id="8895" xr3:uid="{3B37E867-C1D4-4FF6-A397-19A7D4FD3956}" name="Column8879" dataDxfId="7516"/>
    <tableColumn id="8896" xr3:uid="{92FAC659-C80A-452D-82D5-7D6A3DBB5F2D}" name="Column8880" dataDxfId="7515"/>
    <tableColumn id="8897" xr3:uid="{66F36942-B666-4849-8B61-69435185AB6B}" name="Column8881" dataDxfId="7514"/>
    <tableColumn id="8898" xr3:uid="{8936E0C4-7634-414C-80DC-E38F1D1AC353}" name="Column8882" dataDxfId="7513"/>
    <tableColumn id="8899" xr3:uid="{DB743DED-D075-460C-8CA9-831C962899C0}" name="Column8883" dataDxfId="7512"/>
    <tableColumn id="8900" xr3:uid="{C0481746-4D19-44EC-B06E-54E91857B3DB}" name="Column8884" dataDxfId="7511"/>
    <tableColumn id="8901" xr3:uid="{28B9C603-9AA3-4E32-AB6B-14A6D9687607}" name="Column8885" dataDxfId="7510"/>
    <tableColumn id="8902" xr3:uid="{08B023CB-E951-4FFA-9B9C-D2D0238DD0AD}" name="Column8886" dataDxfId="7509"/>
    <tableColumn id="8903" xr3:uid="{6553F968-DC7E-42BE-9AD3-AC88EFE634B5}" name="Column8887" dataDxfId="7508"/>
    <tableColumn id="8904" xr3:uid="{CCB9A71D-ECFB-4A3C-AB0C-AED5993E7104}" name="Column8888" dataDxfId="7507"/>
    <tableColumn id="8905" xr3:uid="{680D8AB0-AA43-4399-8F17-3212946FFE51}" name="Column8889" dataDxfId="7506"/>
    <tableColumn id="8906" xr3:uid="{69C012C4-2F10-4B40-81CE-63D02A6F3015}" name="Column8890" dataDxfId="7505"/>
    <tableColumn id="8907" xr3:uid="{28FAC4A6-9B22-4768-948B-9336777FBDFF}" name="Column8891" dataDxfId="7504"/>
    <tableColumn id="8908" xr3:uid="{D908D146-A1B2-4223-A75C-E6A2CFA1CDED}" name="Column8892" dataDxfId="7503"/>
    <tableColumn id="8909" xr3:uid="{A83081E0-C5EA-450F-8EE7-A49EFA5A0B5E}" name="Column8893" dataDxfId="7502"/>
    <tableColumn id="8910" xr3:uid="{A6EDBEF1-5D7D-4950-8C77-47BDF407FEBD}" name="Column8894" dataDxfId="7501"/>
    <tableColumn id="8911" xr3:uid="{A94B37E7-F2E4-4509-8006-B1EA2090B3EF}" name="Column8895" dataDxfId="7500"/>
    <tableColumn id="8912" xr3:uid="{C42035C1-BFFF-4634-9343-F4079966CF3E}" name="Column8896" dataDxfId="7499"/>
    <tableColumn id="8913" xr3:uid="{E24BCDB3-B1D8-4A21-9CF0-8E42A0161753}" name="Column8897" dataDxfId="7498"/>
    <tableColumn id="8914" xr3:uid="{8B630657-E319-4400-ADD1-C03C9D60579E}" name="Column8898" dataDxfId="7497"/>
    <tableColumn id="8915" xr3:uid="{EF1622C0-0541-4EE2-9C43-8CBA4DAA9011}" name="Column8899" dataDxfId="7496"/>
    <tableColumn id="8916" xr3:uid="{F99D9184-07CB-449E-A176-2CED9208F2F9}" name="Column8900" dataDxfId="7495"/>
    <tableColumn id="8917" xr3:uid="{301D10ED-3994-4FB4-B5AF-7EF393BC57AE}" name="Column8901" dataDxfId="7494"/>
    <tableColumn id="8918" xr3:uid="{3C4E233F-5AD7-41A2-857B-25C73D7FE720}" name="Column8902" dataDxfId="7493"/>
    <tableColumn id="8919" xr3:uid="{FC6E4086-9ECF-4761-B22C-6DEFBC524096}" name="Column8903" dataDxfId="7492"/>
    <tableColumn id="8920" xr3:uid="{6E7613B9-AD8A-4A5F-9315-80DE704F3B4B}" name="Column8904" dataDxfId="7491"/>
    <tableColumn id="8921" xr3:uid="{53E810DD-D05B-4F5A-9D9B-CA9E6D849855}" name="Column8905" dataDxfId="7490"/>
    <tableColumn id="8922" xr3:uid="{C108E7CB-A7E3-4100-80A4-E4AC1951A7D2}" name="Column8906" dataDxfId="7489"/>
    <tableColumn id="8923" xr3:uid="{B25B0C9C-1F5A-4828-AE81-C5712191147C}" name="Column8907" dataDxfId="7488"/>
    <tableColumn id="8924" xr3:uid="{FE673E4C-C326-4977-AE33-9F4D9EE0ACD5}" name="Column8908" dataDxfId="7487"/>
    <tableColumn id="8925" xr3:uid="{A2E7B947-FFC2-401E-AC7B-0F11C37312C4}" name="Column8909" dataDxfId="7486"/>
    <tableColumn id="8926" xr3:uid="{91E7B044-585C-4E2E-B810-E4964CE997CC}" name="Column8910" dataDxfId="7485"/>
    <tableColumn id="8927" xr3:uid="{75AE4ADD-1C9D-45E1-A72F-F512F4FD2429}" name="Column8911" dataDxfId="7484"/>
    <tableColumn id="8928" xr3:uid="{5CACEB4B-CE79-4B23-B136-9348083983E5}" name="Column8912" dataDxfId="7483"/>
    <tableColumn id="8929" xr3:uid="{B892A741-A262-45B8-9390-CDD1A69B3B50}" name="Column8913" dataDxfId="7482"/>
    <tableColumn id="8930" xr3:uid="{F239E974-879D-4EEF-A7D2-DDA629DBA210}" name="Column8914" dataDxfId="7481"/>
    <tableColumn id="8931" xr3:uid="{A376E190-AC48-41B0-AA0E-812F1800F554}" name="Column8915" dataDxfId="7480"/>
    <tableColumn id="8932" xr3:uid="{EAE859BF-CB6A-4B86-9559-42258F077659}" name="Column8916" dataDxfId="7479"/>
    <tableColumn id="8933" xr3:uid="{81F7EF5A-75D0-4A05-84DF-2C2D0E7E4895}" name="Column8917" dataDxfId="7478"/>
    <tableColumn id="8934" xr3:uid="{E0273F5D-B4F0-4F91-9306-90062D90CFC8}" name="Column8918" dataDxfId="7477"/>
    <tableColumn id="8935" xr3:uid="{18978ED3-1623-4B3B-A2C4-F1E3229CB2F4}" name="Column8919" dataDxfId="7476"/>
    <tableColumn id="8936" xr3:uid="{DCD38632-6DDD-4340-BBEA-F641DC86F313}" name="Column8920" dataDxfId="7475"/>
    <tableColumn id="8937" xr3:uid="{779831EC-C081-421F-BB29-DC43A66FFCAC}" name="Column8921" dataDxfId="7474"/>
    <tableColumn id="8938" xr3:uid="{6A99D62D-BDE5-44C8-8804-6F5E90E6AE6C}" name="Column8922" dataDxfId="7473"/>
    <tableColumn id="8939" xr3:uid="{E4C9A1CA-9E58-4120-A1F1-82662C47B6DE}" name="Column8923" dataDxfId="7472"/>
    <tableColumn id="8940" xr3:uid="{FDAF1C78-3080-4BCB-AA5F-47707236A9A9}" name="Column8924" dataDxfId="7471"/>
    <tableColumn id="8941" xr3:uid="{ECFED995-F13D-43B5-ABA7-B970CFAFEF54}" name="Column8925" dataDxfId="7470"/>
    <tableColumn id="8942" xr3:uid="{E3340C54-451B-400D-A46D-0844D2CC5AEB}" name="Column8926" dataDxfId="7469"/>
    <tableColumn id="8943" xr3:uid="{F6F0CCB7-C1AA-4111-8995-22AC154A9BFF}" name="Column8927" dataDxfId="7468"/>
    <tableColumn id="8944" xr3:uid="{2D9D5E63-DA80-4A54-B320-2792247401FA}" name="Column8928" dataDxfId="7467"/>
    <tableColumn id="8945" xr3:uid="{1C534F7A-B330-4559-85E2-29A9B8441917}" name="Column8929" dataDxfId="7466"/>
    <tableColumn id="8946" xr3:uid="{1D24B905-CACA-452D-9E34-85E6041BC47D}" name="Column8930" dataDxfId="7465"/>
    <tableColumn id="8947" xr3:uid="{3168269F-2254-44A4-9C0C-A0D0F00AEC53}" name="Column8931" dataDxfId="7464"/>
    <tableColumn id="8948" xr3:uid="{0F6D67AC-B3B5-4C32-BEDD-F25D41BE5AB2}" name="Column8932" dataDxfId="7463"/>
    <tableColumn id="8949" xr3:uid="{DEAD0222-427C-483B-8D06-9FC3900B4BD9}" name="Column8933" dataDxfId="7462"/>
    <tableColumn id="8950" xr3:uid="{45C26D80-E0EB-4B4F-A476-01C85F0B9D06}" name="Column8934" dataDxfId="7461"/>
    <tableColumn id="8951" xr3:uid="{D44C76F5-1F16-4535-8109-76D6D6593D63}" name="Column8935" dataDxfId="7460"/>
    <tableColumn id="8952" xr3:uid="{CAE5822C-1B0E-4865-929D-AA5B00A58881}" name="Column8936" dataDxfId="7459"/>
    <tableColumn id="8953" xr3:uid="{CD22C75D-4829-470F-8E12-741C078C7B54}" name="Column8937" dataDxfId="7458"/>
    <tableColumn id="8954" xr3:uid="{B0AA4D8F-28D9-4CFA-AA94-0B943D278E28}" name="Column8938" dataDxfId="7457"/>
    <tableColumn id="8955" xr3:uid="{172DDB5A-E784-4D84-90F7-3141526CA4A8}" name="Column8939" dataDxfId="7456"/>
    <tableColumn id="8956" xr3:uid="{A9CEB027-5EBF-4403-86DF-9FC88A9FB2E1}" name="Column8940" dataDxfId="7455"/>
    <tableColumn id="8957" xr3:uid="{74E4E5B7-B02D-40CE-BDBC-B700F33B4D1F}" name="Column8941" dataDxfId="7454"/>
    <tableColumn id="8958" xr3:uid="{85D015BC-6ABB-46A9-954D-9A799D061657}" name="Column8942" dataDxfId="7453"/>
    <tableColumn id="8959" xr3:uid="{CB06B2A2-4A93-46AC-A360-C4CDDA4A77A1}" name="Column8943" dataDxfId="7452"/>
    <tableColumn id="8960" xr3:uid="{FE0E2353-07D8-4E83-B248-B31DEED1BC8F}" name="Column8944" dataDxfId="7451"/>
    <tableColumn id="8961" xr3:uid="{B05103DE-3E63-48AD-82BF-A680F11A5F01}" name="Column8945" dataDxfId="7450"/>
    <tableColumn id="8962" xr3:uid="{3EB930EB-57A3-4210-AC38-03F7F808C092}" name="Column8946" dataDxfId="7449"/>
    <tableColumn id="8963" xr3:uid="{6DFF9E1C-B716-4AE2-B7B1-9C5F33698B18}" name="Column8947" dataDxfId="7448"/>
    <tableColumn id="8964" xr3:uid="{2D93C5AC-7BCF-4BFB-ACB4-648EDA2247F4}" name="Column8948" dataDxfId="7447"/>
    <tableColumn id="8965" xr3:uid="{0753EF54-9066-4B7C-BC62-9DEC9B2D7654}" name="Column8949" dataDxfId="7446"/>
    <tableColumn id="8966" xr3:uid="{4E20BCAE-64F9-42D6-866D-52DB157847CC}" name="Column8950" dataDxfId="7445"/>
    <tableColumn id="8967" xr3:uid="{D85E79F4-D914-441B-B721-0DE1949B052A}" name="Column8951" dataDxfId="7444"/>
    <tableColumn id="8968" xr3:uid="{67DB7D02-DE53-4754-A9F9-46A3802EE1FB}" name="Column8952" dataDxfId="7443"/>
    <tableColumn id="8969" xr3:uid="{DC4377DF-43FC-49E3-AC0E-404BDBA3D1FD}" name="Column8953" dataDxfId="7442"/>
    <tableColumn id="8970" xr3:uid="{7B40120A-55BC-4B63-9142-25CA588CABCB}" name="Column8954" dataDxfId="7441"/>
    <tableColumn id="8971" xr3:uid="{94881D80-0215-4ABB-8271-D04660B9FEED}" name="Column8955" dataDxfId="7440"/>
    <tableColumn id="8972" xr3:uid="{FA6C45F2-C3D7-41CB-9395-BB647C4B0089}" name="Column8956" dataDxfId="7439"/>
    <tableColumn id="8973" xr3:uid="{D4D36963-A1A6-487B-84D7-FA8616A9634F}" name="Column8957" dataDxfId="7438"/>
    <tableColumn id="8974" xr3:uid="{7C1CC46A-7379-4BEA-8EBE-E89B94204B4C}" name="Column8958" dataDxfId="7437"/>
    <tableColumn id="8975" xr3:uid="{FAEA603E-576C-4E6F-B57F-398FF6B471BA}" name="Column8959" dataDxfId="7436"/>
    <tableColumn id="8976" xr3:uid="{4705DCBF-C237-444F-801A-4AC24B08A5AA}" name="Column8960" dataDxfId="7435"/>
    <tableColumn id="8977" xr3:uid="{6D6FC853-1E39-429E-A0FB-48119AE34868}" name="Column8961" dataDxfId="7434"/>
    <tableColumn id="8978" xr3:uid="{86090DD3-A75F-40B7-9FFF-F3D2F3641222}" name="Column8962" dataDxfId="7433"/>
    <tableColumn id="8979" xr3:uid="{6F2C85D0-3634-449C-B35A-7107CE47BA91}" name="Column8963" dataDxfId="7432"/>
    <tableColumn id="8980" xr3:uid="{C112A4AA-E927-40E3-A0D4-80F8428C7284}" name="Column8964" dataDxfId="7431"/>
    <tableColumn id="8981" xr3:uid="{C99E36C4-15DD-425A-9BD7-0724C4B51329}" name="Column8965" dataDxfId="7430"/>
    <tableColumn id="8982" xr3:uid="{D0C793AA-DBF2-447F-AE6E-D39D754878AD}" name="Column8966" dataDxfId="7429"/>
    <tableColumn id="8983" xr3:uid="{981A3338-471F-45AC-879E-E97C6EEED5FC}" name="Column8967" dataDxfId="7428"/>
    <tableColumn id="8984" xr3:uid="{2AA13F5B-F11C-4AE7-A4BC-8FFEBCC9088B}" name="Column8968" dataDxfId="7427"/>
    <tableColumn id="8985" xr3:uid="{D76237B4-C36C-4953-81B5-6C3861498E8E}" name="Column8969" dataDxfId="7426"/>
    <tableColumn id="8986" xr3:uid="{88F2C94C-83A2-48AA-85F5-A6BC0DF4BA7A}" name="Column8970" dataDxfId="7425"/>
    <tableColumn id="8987" xr3:uid="{ABDF3D99-5E2F-4042-9E92-D8EACD1AFFEF}" name="Column8971" dataDxfId="7424"/>
    <tableColumn id="8988" xr3:uid="{7D3F1E6E-7E22-496B-AA37-EA3F0444BB1C}" name="Column8972" dataDxfId="7423"/>
    <tableColumn id="8989" xr3:uid="{BFCB4066-25C0-4491-A5E3-0DEC97D9C193}" name="Column8973" dataDxfId="7422"/>
    <tableColumn id="8990" xr3:uid="{14203F40-4526-47F8-BBCB-48144AF41954}" name="Column8974" dataDxfId="7421"/>
    <tableColumn id="8991" xr3:uid="{073ED1C7-ED2C-48DF-9551-A8EE289F6D57}" name="Column8975" dataDxfId="7420"/>
    <tableColumn id="8992" xr3:uid="{AEA8C560-35BC-4B13-8FE1-294F0326129C}" name="Column8976" dataDxfId="7419"/>
    <tableColumn id="8993" xr3:uid="{24073382-946B-467F-BB4D-ECC579C277F8}" name="Column8977" dataDxfId="7418"/>
    <tableColumn id="8994" xr3:uid="{1518F710-B098-4FEE-9033-4ACC7800F2D6}" name="Column8978" dataDxfId="7417"/>
    <tableColumn id="8995" xr3:uid="{71CE8971-D321-47E5-B09A-A2FEE5B98AC4}" name="Column8979" dataDxfId="7416"/>
    <tableColumn id="8996" xr3:uid="{44F7C999-2B82-48BE-AFBD-6B33CE4ED6F0}" name="Column8980" dataDxfId="7415"/>
    <tableColumn id="8997" xr3:uid="{E08FB5EA-F485-4F4D-A1B2-0051D91A3C40}" name="Column8981" dataDxfId="7414"/>
    <tableColumn id="8998" xr3:uid="{F9CABAE5-6CE4-4541-A4DB-FEC71D663655}" name="Column8982" dataDxfId="7413"/>
    <tableColumn id="8999" xr3:uid="{43892FB5-EDA5-4464-A4CF-36903570D325}" name="Column8983" dataDxfId="7412"/>
    <tableColumn id="9000" xr3:uid="{5B39C88A-A561-4681-83DC-0E32422E4B72}" name="Column8984" dataDxfId="7411"/>
    <tableColumn id="9001" xr3:uid="{07F61A85-92CF-4A12-A22C-58A8B495288F}" name="Column8985" dataDxfId="7410"/>
    <tableColumn id="9002" xr3:uid="{B572E513-AFC6-4CDD-870C-725451D3F123}" name="Column8986" dataDxfId="7409"/>
    <tableColumn id="9003" xr3:uid="{79CE6B4C-B058-4FDA-B9FF-D9B8135C1158}" name="Column8987" dataDxfId="7408"/>
    <tableColumn id="9004" xr3:uid="{FC3BC2B4-38BF-4659-871C-8FDC38030B3E}" name="Column8988" dataDxfId="7407"/>
    <tableColumn id="9005" xr3:uid="{C3193543-EB98-4276-B814-4A5116983DB8}" name="Column8989" dataDxfId="7406"/>
    <tableColumn id="9006" xr3:uid="{42F389C6-C911-4ECA-8350-8B1022BCA0A0}" name="Column8990" dataDxfId="7405"/>
    <tableColumn id="9007" xr3:uid="{1C68A731-B1BC-49A4-B83A-9002A6232009}" name="Column8991" dataDxfId="7404"/>
    <tableColumn id="9008" xr3:uid="{6CF308F7-C548-4A1A-A1B3-D3CE96CA5C4A}" name="Column8992" dataDxfId="7403"/>
    <tableColumn id="9009" xr3:uid="{5B4398DB-05B3-4FB0-BEC2-91921B1F81B2}" name="Column8993" dataDxfId="7402"/>
    <tableColumn id="9010" xr3:uid="{C5A03921-5F4C-43A2-BB74-8484A538511E}" name="Column8994" dataDxfId="7401"/>
    <tableColumn id="9011" xr3:uid="{BCE39A94-BEC3-42FF-9AE0-0EE51257382F}" name="Column8995" dataDxfId="7400"/>
    <tableColumn id="9012" xr3:uid="{D0B0037A-9C57-4B02-9225-740E530443DC}" name="Column8996" dataDxfId="7399"/>
    <tableColumn id="9013" xr3:uid="{70176C1D-D7EB-4231-8413-068FA05AB35B}" name="Column8997" dataDxfId="7398"/>
    <tableColumn id="9014" xr3:uid="{A0DD1E1E-6649-4530-9A59-9285BC70B1CD}" name="Column8998" dataDxfId="7397"/>
    <tableColumn id="9015" xr3:uid="{83441C31-9435-42A3-90DD-03219BD85556}" name="Column8999" dataDxfId="7396"/>
    <tableColumn id="9016" xr3:uid="{DC67AB2B-20BE-49A9-BDB0-0726861B3955}" name="Column9000" dataDxfId="7395"/>
    <tableColumn id="9017" xr3:uid="{18F7F868-006F-4CC3-9172-C0FAEB0B3E61}" name="Column9001" dataDxfId="7394"/>
    <tableColumn id="9018" xr3:uid="{3E1B7E4A-ED02-43F4-88D5-503BF52FEAD9}" name="Column9002" dataDxfId="7393"/>
    <tableColumn id="9019" xr3:uid="{C3BCE861-7E3E-4DF1-83E7-7E0C20C1BDDC}" name="Column9003" dataDxfId="7392"/>
    <tableColumn id="9020" xr3:uid="{22A7D6CB-4E1F-4FBA-AB62-416B716C22E2}" name="Column9004" dataDxfId="7391"/>
    <tableColumn id="9021" xr3:uid="{B3E9C6CA-5386-4902-9D22-AF570EF40B8C}" name="Column9005" dataDxfId="7390"/>
    <tableColumn id="9022" xr3:uid="{4317F9D1-1E37-4E98-8745-D109B99A73F7}" name="Column9006" dataDxfId="7389"/>
    <tableColumn id="9023" xr3:uid="{015042FC-3C59-4483-936B-D00842A7070F}" name="Column9007" dataDxfId="7388"/>
    <tableColumn id="9024" xr3:uid="{DCDF93F2-2496-448E-8BA3-F52720FCB530}" name="Column9008" dataDxfId="7387"/>
    <tableColumn id="9025" xr3:uid="{A21B777F-9D7B-4DBA-93B8-AF0AAE054596}" name="Column9009" dataDxfId="7386"/>
    <tableColumn id="9026" xr3:uid="{D080CB04-0CDE-4FAE-AE80-44B999010CEF}" name="Column9010" dataDxfId="7385"/>
    <tableColumn id="9027" xr3:uid="{4609C426-CF5D-4624-80B1-0C7CF50993F6}" name="Column9011" dataDxfId="7384"/>
    <tableColumn id="9028" xr3:uid="{83E56826-CD70-482D-B84C-F60CA651ABDE}" name="Column9012" dataDxfId="7383"/>
    <tableColumn id="9029" xr3:uid="{18DDDD72-75A9-41B8-B26E-CBFC0C66B2A6}" name="Column9013" dataDxfId="7382"/>
    <tableColumn id="9030" xr3:uid="{2CFE4628-41C3-4C52-BDE4-30C364020FCB}" name="Column9014" dataDxfId="7381"/>
    <tableColumn id="9031" xr3:uid="{7F20F0DF-4C2E-4B6C-979D-2D381A50EBC2}" name="Column9015" dataDxfId="7380"/>
    <tableColumn id="9032" xr3:uid="{24192523-6443-4AF5-88D9-64EB3415C0EE}" name="Column9016" dataDxfId="7379"/>
    <tableColumn id="9033" xr3:uid="{922D4F83-45A3-40EC-AB2A-FD4C90F009B7}" name="Column9017" dataDxfId="7378"/>
    <tableColumn id="9034" xr3:uid="{E236C82A-D74B-4C61-A55E-73BA91F2E3DE}" name="Column9018" dataDxfId="7377"/>
    <tableColumn id="9035" xr3:uid="{6AA9E170-3CE5-42D7-A6CE-B217309E2A55}" name="Column9019" dataDxfId="7376"/>
    <tableColumn id="9036" xr3:uid="{50E972C0-7B4E-407C-B4C6-C578D1A391B5}" name="Column9020" dataDxfId="7375"/>
    <tableColumn id="9037" xr3:uid="{364371BA-2BF0-4A8A-A5F8-6C09DEE8B637}" name="Column9021" dataDxfId="7374"/>
    <tableColumn id="9038" xr3:uid="{18E9A201-85C4-4DD2-A1D0-2A1D2FDE39F7}" name="Column9022" dataDxfId="7373"/>
    <tableColumn id="9039" xr3:uid="{F82A4F49-77CB-45E6-BC6E-519E9BCBEF31}" name="Column9023" dataDxfId="7372"/>
    <tableColumn id="9040" xr3:uid="{F0B9C66C-8D29-4CDA-9A50-FFBB48578732}" name="Column9024" dataDxfId="7371"/>
    <tableColumn id="9041" xr3:uid="{5E5462A7-1740-41AE-9467-21DBD9E26DB1}" name="Column9025" dataDxfId="7370"/>
    <tableColumn id="9042" xr3:uid="{A66CA029-78F3-4F10-8AB7-FE79EEE02BFD}" name="Column9026" dataDxfId="7369"/>
    <tableColumn id="9043" xr3:uid="{00CBC93F-E8FF-4CAC-9890-BF9DF4F89CF7}" name="Column9027" dataDxfId="7368"/>
    <tableColumn id="9044" xr3:uid="{E1F14383-EB9A-4B09-8A35-814BA4286601}" name="Column9028" dataDxfId="7367"/>
    <tableColumn id="9045" xr3:uid="{5DF15BEF-639A-44F2-AF05-20D2B5B5D56D}" name="Column9029" dataDxfId="7366"/>
    <tableColumn id="9046" xr3:uid="{BE41B3A0-3CFA-4834-9269-C310FD491A61}" name="Column9030" dataDxfId="7365"/>
    <tableColumn id="9047" xr3:uid="{9120F129-FD9D-4B76-B319-4822722CD3B4}" name="Column9031" dataDxfId="7364"/>
    <tableColumn id="9048" xr3:uid="{AF6756B6-0310-4A76-91E9-C7BC1FBD2240}" name="Column9032" dataDxfId="7363"/>
    <tableColumn id="9049" xr3:uid="{562CB61F-6DF7-48FB-AA50-9950979DEC10}" name="Column9033" dataDxfId="7362"/>
    <tableColumn id="9050" xr3:uid="{777E4772-90DC-4F33-A451-9D57DACBC273}" name="Column9034" dataDxfId="7361"/>
    <tableColumn id="9051" xr3:uid="{5BBDF018-6271-4C6E-B6E7-769FB507F252}" name="Column9035" dataDxfId="7360"/>
    <tableColumn id="9052" xr3:uid="{72ABDEB0-B09B-45B5-826D-2D5FB29260FB}" name="Column9036" dataDxfId="7359"/>
    <tableColumn id="9053" xr3:uid="{0EBBBBC1-59E9-4F87-8A7C-7D76DBA79848}" name="Column9037" dataDxfId="7358"/>
    <tableColumn id="9054" xr3:uid="{8BC5F555-BF4C-4E0F-8CAD-5CF6D7CD3334}" name="Column9038" dataDxfId="7357"/>
    <tableColumn id="9055" xr3:uid="{BAB16EC6-88F8-4435-A626-93108AE448B7}" name="Column9039" dataDxfId="7356"/>
    <tableColumn id="9056" xr3:uid="{F9CE809B-D513-428A-91EA-6090AB3F970B}" name="Column9040" dataDxfId="7355"/>
    <tableColumn id="9057" xr3:uid="{3944D0DE-3C64-4BDD-B348-38A482DCBD07}" name="Column9041" dataDxfId="7354"/>
    <tableColumn id="9058" xr3:uid="{53F3AAEB-3332-4F4C-B04C-91B253E51F2D}" name="Column9042" dataDxfId="7353"/>
    <tableColumn id="9059" xr3:uid="{B515D0B2-5A29-4018-8C7F-5DFA8B4EB2A6}" name="Column9043" dataDxfId="7352"/>
    <tableColumn id="9060" xr3:uid="{75FD652C-6EEA-4E47-B625-F0ED3FF318F6}" name="Column9044" dataDxfId="7351"/>
    <tableColumn id="9061" xr3:uid="{209D44D4-6B36-4EA0-98BC-BBC12265DE23}" name="Column9045" dataDxfId="7350"/>
    <tableColumn id="9062" xr3:uid="{4160591C-2152-4377-820A-F45E885BD028}" name="Column9046" dataDxfId="7349"/>
    <tableColumn id="9063" xr3:uid="{28646B8D-EF45-40D4-B999-AB86F4A658F0}" name="Column9047" dataDxfId="7348"/>
    <tableColumn id="9064" xr3:uid="{7496570E-0FD9-48DC-8DDE-782DD37E337B}" name="Column9048" dataDxfId="7347"/>
    <tableColumn id="9065" xr3:uid="{926A2D4C-26A0-4FB9-8D38-A0CCC93EBC3A}" name="Column9049" dataDxfId="7346"/>
    <tableColumn id="9066" xr3:uid="{986EA865-89B6-42BA-B779-95282BB993E1}" name="Column9050" dataDxfId="7345"/>
    <tableColumn id="9067" xr3:uid="{64428927-D02B-4FD0-B430-D9F1B399F4E4}" name="Column9051" dataDxfId="7344"/>
    <tableColumn id="9068" xr3:uid="{A1A09BD9-3388-4A11-9B45-9CA6D173C167}" name="Column9052" dataDxfId="7343"/>
    <tableColumn id="9069" xr3:uid="{87ADE799-219B-4E52-9B5A-0F6791ABAEB9}" name="Column9053" dataDxfId="7342"/>
    <tableColumn id="9070" xr3:uid="{E671F17C-5A6D-41C7-AB85-99010BE4CCD4}" name="Column9054" dataDxfId="7341"/>
    <tableColumn id="9071" xr3:uid="{C9EEAA3C-FFC6-4F85-A23B-FBF4D4EC3399}" name="Column9055" dataDxfId="7340"/>
    <tableColumn id="9072" xr3:uid="{4FC27BC4-1F84-4E43-B328-0E7AC475391D}" name="Column9056" dataDxfId="7339"/>
    <tableColumn id="9073" xr3:uid="{6CC70FCC-4D0C-4AE2-AD73-E72F077C5444}" name="Column9057" dataDxfId="7338"/>
    <tableColumn id="9074" xr3:uid="{182989F3-60AA-4388-AA63-8D7C408F0D89}" name="Column9058" dataDxfId="7337"/>
    <tableColumn id="9075" xr3:uid="{3481D3EC-CCC1-46BC-B6F3-0A5F42C54A94}" name="Column9059" dataDxfId="7336"/>
    <tableColumn id="9076" xr3:uid="{CB0D01DA-7250-43CC-A955-24A765C73C00}" name="Column9060" dataDxfId="7335"/>
    <tableColumn id="9077" xr3:uid="{329CE44D-CF30-4A17-A2F5-D59A407FDC3B}" name="Column9061" dataDxfId="7334"/>
    <tableColumn id="9078" xr3:uid="{5B1196F3-C7E4-4667-9F41-6CD68B971CB6}" name="Column9062" dataDxfId="7333"/>
    <tableColumn id="9079" xr3:uid="{643BC074-6A11-4975-95E7-901500C1F764}" name="Column9063" dataDxfId="7332"/>
    <tableColumn id="9080" xr3:uid="{A744443C-C896-422A-AEF9-EF7F98C2555B}" name="Column9064" dataDxfId="7331"/>
    <tableColumn id="9081" xr3:uid="{5631A381-197F-4504-94B9-077126D50CF9}" name="Column9065" dataDxfId="7330"/>
    <tableColumn id="9082" xr3:uid="{3DFD09AF-5FE9-498A-A56E-AB0E5D3B5BDA}" name="Column9066" dataDxfId="7329"/>
    <tableColumn id="9083" xr3:uid="{4C555818-E6A6-4531-84C2-DED81AB0C386}" name="Column9067" dataDxfId="7328"/>
    <tableColumn id="9084" xr3:uid="{D5DB3637-0D17-4081-9DD1-E0B8A6E7FCD3}" name="Column9068" dataDxfId="7327"/>
    <tableColumn id="9085" xr3:uid="{9BF07F71-C3E4-44EB-A0E1-AABF678F3045}" name="Column9069" dataDxfId="7326"/>
    <tableColumn id="9086" xr3:uid="{7607B76B-461A-4408-87CE-38153A7CD5C3}" name="Column9070" dataDxfId="7325"/>
    <tableColumn id="9087" xr3:uid="{19A6E18A-4E6A-4973-9EB0-2281C0745B43}" name="Column9071" dataDxfId="7324"/>
    <tableColumn id="9088" xr3:uid="{AFDF450B-431B-4B39-9821-B7C70103ADD5}" name="Column9072" dataDxfId="7323"/>
    <tableColumn id="9089" xr3:uid="{F13C6B09-B6D3-4AA1-81D5-CFC5BA46EB4A}" name="Column9073" dataDxfId="7322"/>
    <tableColumn id="9090" xr3:uid="{54DCA986-7EE9-4AB2-9B75-5DA532689BAA}" name="Column9074" dataDxfId="7321"/>
    <tableColumn id="9091" xr3:uid="{1959F586-5009-4ACD-800B-4215E7CF37AD}" name="Column9075" dataDxfId="7320"/>
    <tableColumn id="9092" xr3:uid="{AE2EB2D1-BA7B-4404-939E-9A8C34C59113}" name="Column9076" dataDxfId="7319"/>
    <tableColumn id="9093" xr3:uid="{AB00400D-32F9-49E1-8D1A-9A8A64278A9D}" name="Column9077" dataDxfId="7318"/>
    <tableColumn id="9094" xr3:uid="{9AE97CAB-8C12-4604-B94E-A5959CBFA697}" name="Column9078" dataDxfId="7317"/>
    <tableColumn id="9095" xr3:uid="{5A393328-7F69-481B-ABBA-27DBE6CC9F7B}" name="Column9079" dataDxfId="7316"/>
    <tableColumn id="9096" xr3:uid="{DFE60D7C-C2AB-42B8-A87A-177D018F5288}" name="Column9080" dataDxfId="7315"/>
    <tableColumn id="9097" xr3:uid="{479B596A-E195-49CE-AA72-7B499DA54B53}" name="Column9081" dataDxfId="7314"/>
    <tableColumn id="9098" xr3:uid="{E1A9ADA5-5995-476F-A27F-BB0C2119A9CC}" name="Column9082" dataDxfId="7313"/>
    <tableColumn id="9099" xr3:uid="{792313C2-348B-483B-9639-130DEC0259AE}" name="Column9083" dataDxfId="7312"/>
    <tableColumn id="9100" xr3:uid="{1C56947B-B7A5-4A74-88E1-9F2089645FE2}" name="Column9084" dataDxfId="7311"/>
    <tableColumn id="9101" xr3:uid="{1BE56F96-6612-4BC2-AE16-F4CBFE95B530}" name="Column9085" dataDxfId="7310"/>
    <tableColumn id="9102" xr3:uid="{707FA913-BB62-4BDB-8295-702FBD595BF7}" name="Column9086" dataDxfId="7309"/>
    <tableColumn id="9103" xr3:uid="{5B9BB9BB-6815-4861-9B92-8133C4B3D9F4}" name="Column9087" dataDxfId="7308"/>
    <tableColumn id="9104" xr3:uid="{840DEDA0-73B9-48D2-8807-0BA7FE978019}" name="Column9088" dataDxfId="7307"/>
    <tableColumn id="9105" xr3:uid="{AA943F94-B23A-4894-AAB8-B6CD874F57F1}" name="Column9089" dataDxfId="7306"/>
    <tableColumn id="9106" xr3:uid="{85EB1C7D-011B-448E-BED9-2D46319D1D3F}" name="Column9090" dataDxfId="7305"/>
    <tableColumn id="9107" xr3:uid="{06C13923-45F9-40F0-8BD6-C5AB7A65E0F5}" name="Column9091" dataDxfId="7304"/>
    <tableColumn id="9108" xr3:uid="{AD1015C8-8B49-4B82-A77C-6DAC18AC4945}" name="Column9092" dataDxfId="7303"/>
    <tableColumn id="9109" xr3:uid="{42AD4B1B-F091-4A05-9617-F6C983566EAA}" name="Column9093" dataDxfId="7302"/>
    <tableColumn id="9110" xr3:uid="{DD52ADA9-EFC9-4BAC-A198-698C9391E03C}" name="Column9094" dataDxfId="7301"/>
    <tableColumn id="9111" xr3:uid="{A7B3B1F3-36CC-4D79-9628-6857238F96D7}" name="Column9095" dataDxfId="7300"/>
    <tableColumn id="9112" xr3:uid="{9A2FDAED-C5F5-47EA-B1EE-107B5D296DE5}" name="Column9096" dataDxfId="7299"/>
    <tableColumn id="9113" xr3:uid="{1285F960-9983-4A25-B08F-DF09000E6F4D}" name="Column9097" dataDxfId="7298"/>
    <tableColumn id="9114" xr3:uid="{D7E52981-B24C-4A7B-A285-5D9A27AC0BBC}" name="Column9098" dataDxfId="7297"/>
    <tableColumn id="9115" xr3:uid="{78B543A1-E805-434B-9F7B-BE75C9B86707}" name="Column9099" dataDxfId="7296"/>
    <tableColumn id="9116" xr3:uid="{B91CFAA4-208D-4135-92B7-078BB6D41661}" name="Column9100" dataDxfId="7295"/>
    <tableColumn id="9117" xr3:uid="{F46C7840-4D4C-4668-9372-287B923CB19A}" name="Column9101" dataDxfId="7294"/>
    <tableColumn id="9118" xr3:uid="{79327F33-133F-4230-8A26-A801BA3C9AE5}" name="Column9102" dataDxfId="7293"/>
    <tableColumn id="9119" xr3:uid="{97997AC1-2C3A-4552-B6E5-B0E86C3BA3D6}" name="Column9103" dataDxfId="7292"/>
    <tableColumn id="9120" xr3:uid="{C450DB72-6FA8-480F-AD4B-D8D19B202F07}" name="Column9104" dataDxfId="7291"/>
    <tableColumn id="9121" xr3:uid="{691DD19B-3889-40FD-8331-59FC20994CD9}" name="Column9105" dataDxfId="7290"/>
    <tableColumn id="9122" xr3:uid="{8562E108-3C7A-4816-8C6F-5CACFE0B93A1}" name="Column9106" dataDxfId="7289"/>
    <tableColumn id="9123" xr3:uid="{92DC8787-F203-41C8-9514-015C23D42620}" name="Column9107" dataDxfId="7288"/>
    <tableColumn id="9124" xr3:uid="{2834E089-EED5-4880-A556-F71DCA6621C0}" name="Column9108" dataDxfId="7287"/>
    <tableColumn id="9125" xr3:uid="{E7253821-0AA4-4674-8866-4AC90E2632F8}" name="Column9109" dataDxfId="7286"/>
    <tableColumn id="9126" xr3:uid="{D28AE131-0E92-453A-B76E-E26B363C53D7}" name="Column9110" dataDxfId="7285"/>
    <tableColumn id="9127" xr3:uid="{9A14FB14-E4C9-404C-8515-FAF0C69090B6}" name="Column9111" dataDxfId="7284"/>
    <tableColumn id="9128" xr3:uid="{FA0D8CA2-27CF-4A6C-9A23-22F03D401C03}" name="Column9112" dataDxfId="7283"/>
    <tableColumn id="9129" xr3:uid="{B204CB6E-7AED-43A6-A3EF-7724D034ABAB}" name="Column9113" dataDxfId="7282"/>
    <tableColumn id="9130" xr3:uid="{8B48CE49-C76A-4426-B71D-EF1628040331}" name="Column9114" dataDxfId="7281"/>
    <tableColumn id="9131" xr3:uid="{8D51B56B-1513-4CDF-85E6-1C6AA0E7F1D5}" name="Column9115" dataDxfId="7280"/>
    <tableColumn id="9132" xr3:uid="{1E7A8CD5-33A1-41E7-9074-8DFDE2918CD4}" name="Column9116" dataDxfId="7279"/>
    <tableColumn id="9133" xr3:uid="{8B931B87-6C53-40F0-A130-910DE3742E45}" name="Column9117" dataDxfId="7278"/>
    <tableColumn id="9134" xr3:uid="{15B75746-72C0-4BEA-BC6B-58C64292E84B}" name="Column9118" dataDxfId="7277"/>
    <tableColumn id="9135" xr3:uid="{CA9DE939-8A70-4C21-B0B4-84EB80A86BF3}" name="Column9119" dataDxfId="7276"/>
    <tableColumn id="9136" xr3:uid="{AD548FEE-00F5-4ABB-8ABF-351F1C0F47F6}" name="Column9120" dataDxfId="7275"/>
    <tableColumn id="9137" xr3:uid="{951865F0-A9DF-4294-A948-D13D5A591C66}" name="Column9121" dataDxfId="7274"/>
    <tableColumn id="9138" xr3:uid="{E23A0363-04BC-403F-B216-776ADF723E9E}" name="Column9122" dataDxfId="7273"/>
    <tableColumn id="9139" xr3:uid="{9139D59D-60B8-4900-BB48-FB57936E3735}" name="Column9123" dataDxfId="7272"/>
    <tableColumn id="9140" xr3:uid="{FE1AA0C0-4D95-4B48-9B0B-08ED06D05E19}" name="Column9124" dataDxfId="7271"/>
    <tableColumn id="9141" xr3:uid="{438B0152-F042-4947-BBF8-6C21BE67C065}" name="Column9125" dataDxfId="7270"/>
    <tableColumn id="9142" xr3:uid="{E7191510-6143-4890-B6F2-41AC84AC74BA}" name="Column9126" dataDxfId="7269"/>
    <tableColumn id="9143" xr3:uid="{9C9648CA-49DA-4A42-A662-C71106B25A34}" name="Column9127" dataDxfId="7268"/>
    <tableColumn id="9144" xr3:uid="{08BDE477-8D90-4288-8988-4B8AAB68A598}" name="Column9128" dataDxfId="7267"/>
    <tableColumn id="9145" xr3:uid="{9DB0E122-4847-4A16-AF46-E39664559B59}" name="Column9129" dataDxfId="7266"/>
    <tableColumn id="9146" xr3:uid="{36370050-6CA4-436A-A289-3DD6F9034809}" name="Column9130" dataDxfId="7265"/>
    <tableColumn id="9147" xr3:uid="{08B9FB36-5E0F-4BD4-9682-C6E86D1F9B5F}" name="Column9131" dataDxfId="7264"/>
    <tableColumn id="9148" xr3:uid="{B0B2C8B2-8F56-4752-98D7-75B5710570B0}" name="Column9132" dataDxfId="7263"/>
    <tableColumn id="9149" xr3:uid="{2B20A776-2C93-4610-A0EC-C86D0678D006}" name="Column9133" dataDxfId="7262"/>
    <tableColumn id="9150" xr3:uid="{37CA2E05-5C78-483F-A2AF-92472CF13087}" name="Column9134" dataDxfId="7261"/>
    <tableColumn id="9151" xr3:uid="{0177CB86-9D9B-4622-9D3A-9190C0F34177}" name="Column9135" dataDxfId="7260"/>
    <tableColumn id="9152" xr3:uid="{2075CCED-07F9-44F2-BECB-4BBDF52E9436}" name="Column9136" dataDxfId="7259"/>
    <tableColumn id="9153" xr3:uid="{F23A3D81-E36E-44D0-B4FD-AAFBE8EC5982}" name="Column9137" dataDxfId="7258"/>
    <tableColumn id="9154" xr3:uid="{1095C846-BEC2-4C16-A108-8276AB4EF1D3}" name="Column9138" dataDxfId="7257"/>
    <tableColumn id="9155" xr3:uid="{AF6F6E37-DDC3-4A79-BA51-56924EE0ED35}" name="Column9139" dataDxfId="7256"/>
    <tableColumn id="9156" xr3:uid="{AD97ED9C-A582-4ECE-A178-A985C529A263}" name="Column9140" dataDxfId="7255"/>
    <tableColumn id="9157" xr3:uid="{9EE05BD3-21C7-4A98-B18B-1404BBD411DB}" name="Column9141" dataDxfId="7254"/>
    <tableColumn id="9158" xr3:uid="{89B47E1E-0637-4985-8236-D22BFFB8476A}" name="Column9142" dataDxfId="7253"/>
    <tableColumn id="9159" xr3:uid="{E4F8C66B-D8A4-4E7D-ACD2-ED6F8D88E384}" name="Column9143" dataDxfId="7252"/>
    <tableColumn id="9160" xr3:uid="{9B0F43DB-9519-4426-BCA6-6B20DFBC578B}" name="Column9144" dataDxfId="7251"/>
    <tableColumn id="9161" xr3:uid="{14742FB3-5372-4AAA-B6E0-5710BB83C6D9}" name="Column9145" dataDxfId="7250"/>
    <tableColumn id="9162" xr3:uid="{AE638C4D-E6EC-4BC1-8509-D55A2B82B85E}" name="Column9146" dataDxfId="7249"/>
    <tableColumn id="9163" xr3:uid="{9AF4F4E3-DCE9-4A37-99A1-8E2436909052}" name="Column9147" dataDxfId="7248"/>
    <tableColumn id="9164" xr3:uid="{5828000F-D549-4437-A38E-4B06EA995339}" name="Column9148" dataDxfId="7247"/>
    <tableColumn id="9165" xr3:uid="{2B5DCE28-377D-45C1-9875-E6A6AE6B2DE0}" name="Column9149" dataDxfId="7246"/>
    <tableColumn id="9166" xr3:uid="{EFF3B425-1F7B-4398-9BD4-C87B268EF11D}" name="Column9150" dataDxfId="7245"/>
    <tableColumn id="9167" xr3:uid="{B6D60C4A-765B-40C1-849C-5DC103D29986}" name="Column9151" dataDxfId="7244"/>
    <tableColumn id="9168" xr3:uid="{358D447C-ACEB-4B9A-9F04-4253584D652B}" name="Column9152" dataDxfId="7243"/>
    <tableColumn id="9169" xr3:uid="{347C4C5C-9A27-4083-A186-2B6A5644F888}" name="Column9153" dataDxfId="7242"/>
    <tableColumn id="9170" xr3:uid="{B75C2556-8070-4E98-A606-256D0329EF1D}" name="Column9154" dataDxfId="7241"/>
    <tableColumn id="9171" xr3:uid="{1331EBEC-3253-424A-A3DA-5A8DDAEF48CC}" name="Column9155" dataDxfId="7240"/>
    <tableColumn id="9172" xr3:uid="{4803D41C-BFB2-4185-958D-895EBD61D9FE}" name="Column9156" dataDxfId="7239"/>
    <tableColumn id="9173" xr3:uid="{B9DBF701-8699-42FF-84BA-ED68C06EA8BF}" name="Column9157" dataDxfId="7238"/>
    <tableColumn id="9174" xr3:uid="{952120A1-1142-427D-B6CD-0AD35F6BD6D7}" name="Column9158" dataDxfId="7237"/>
    <tableColumn id="9175" xr3:uid="{34AA8573-8BD0-4B98-9736-EB80650EB940}" name="Column9159" dataDxfId="7236"/>
    <tableColumn id="9176" xr3:uid="{D4789E85-A7AE-402E-AA96-4B5A59BE89A6}" name="Column9160" dataDxfId="7235"/>
    <tableColumn id="9177" xr3:uid="{67D4F587-2F8C-4257-B30A-65A359941EA8}" name="Column9161" dataDxfId="7234"/>
    <tableColumn id="9178" xr3:uid="{07B32895-8791-461D-8658-543C1030A986}" name="Column9162" dataDxfId="7233"/>
    <tableColumn id="9179" xr3:uid="{82A3F80E-DADF-4C84-A2A5-74070CA38E6B}" name="Column9163" dataDxfId="7232"/>
    <tableColumn id="9180" xr3:uid="{6E482EA7-9518-4B29-A17C-CFD4F98AE235}" name="Column9164" dataDxfId="7231"/>
    <tableColumn id="9181" xr3:uid="{DDFCAD87-23BD-43F9-B18E-9965CC9DB3BF}" name="Column9165" dataDxfId="7230"/>
    <tableColumn id="9182" xr3:uid="{3BD3DF03-0408-49F4-B144-E5DC557E71AF}" name="Column9166" dataDxfId="7229"/>
    <tableColumn id="9183" xr3:uid="{75910B05-B2CE-4EB3-A6D3-5ED81A6DB822}" name="Column9167" dataDxfId="7228"/>
    <tableColumn id="9184" xr3:uid="{9E74BBEB-72FA-40C3-B893-B7E05839F3A5}" name="Column9168" dataDxfId="7227"/>
    <tableColumn id="9185" xr3:uid="{652529D4-3877-4CD7-AADA-B83AF3DEC8FD}" name="Column9169" dataDxfId="7226"/>
    <tableColumn id="9186" xr3:uid="{2283BB83-769C-43DD-B392-B6EF26B1289F}" name="Column9170" dataDxfId="7225"/>
    <tableColumn id="9187" xr3:uid="{C21E841D-2AAB-48A7-B45A-3B3710C38B18}" name="Column9171" dataDxfId="7224"/>
    <tableColumn id="9188" xr3:uid="{686DCEAA-4BA4-4A84-9BBE-8F1CD5D0DCED}" name="Column9172" dataDxfId="7223"/>
    <tableColumn id="9189" xr3:uid="{32418810-1616-43EF-946A-FE2CA0DC4A29}" name="Column9173" dataDxfId="7222"/>
    <tableColumn id="9190" xr3:uid="{E74F6902-38F8-4425-9924-E03E03673966}" name="Column9174" dataDxfId="7221"/>
    <tableColumn id="9191" xr3:uid="{31C369C7-B886-423A-BEBC-03F46D3F228D}" name="Column9175" dataDxfId="7220"/>
    <tableColumn id="9192" xr3:uid="{9CA13A60-3427-479F-854E-ECF733441807}" name="Column9176" dataDxfId="7219"/>
    <tableColumn id="9193" xr3:uid="{5563130C-23FA-4490-AF9E-6E83A70E2631}" name="Column9177" dataDxfId="7218"/>
    <tableColumn id="9194" xr3:uid="{88DA64A4-D70C-42FC-B634-AAD4587EAE48}" name="Column9178" dataDxfId="7217"/>
    <tableColumn id="9195" xr3:uid="{411A0BF3-0525-48E0-ACA5-6B086E1DA73D}" name="Column9179" dataDxfId="7216"/>
    <tableColumn id="9196" xr3:uid="{7A09C5E7-8700-4053-BD83-F2034A279E6F}" name="Column9180" dataDxfId="7215"/>
    <tableColumn id="9197" xr3:uid="{086EB73A-4B92-49C2-8261-6E099693FBB7}" name="Column9181" dataDxfId="7214"/>
    <tableColumn id="9198" xr3:uid="{D552C772-4FD7-48AB-AECA-FA83CAE4F278}" name="Column9182" dataDxfId="7213"/>
    <tableColumn id="9199" xr3:uid="{6B48ACF0-F439-44FD-AA82-A645BD42827C}" name="Column9183" dataDxfId="7212"/>
    <tableColumn id="9200" xr3:uid="{32A305F2-4B86-42CA-8586-E6C8145637FB}" name="Column9184" dataDxfId="7211"/>
    <tableColumn id="9201" xr3:uid="{52E0912B-1BC0-48FA-AB3F-0C4DDE1AC62C}" name="Column9185" dataDxfId="7210"/>
    <tableColumn id="9202" xr3:uid="{B2FF3E8C-7476-458A-A76E-403C145EF02D}" name="Column9186" dataDxfId="7209"/>
    <tableColumn id="9203" xr3:uid="{27EA6736-40E0-45FD-835A-D37C0F4DD091}" name="Column9187" dataDxfId="7208"/>
    <tableColumn id="9204" xr3:uid="{9EC78E59-1152-42F8-843B-4F8D92E24E2E}" name="Column9188" dataDxfId="7207"/>
    <tableColumn id="9205" xr3:uid="{2B722749-96D5-40EA-9404-6FF89FAABA7D}" name="Column9189" dataDxfId="7206"/>
    <tableColumn id="9206" xr3:uid="{51EFD44F-1C1D-4C9F-84F5-AB411A54E687}" name="Column9190" dataDxfId="7205"/>
    <tableColumn id="9207" xr3:uid="{2FCF4A2B-BB5F-4465-84A6-F6790FFE9D10}" name="Column9191" dataDxfId="7204"/>
    <tableColumn id="9208" xr3:uid="{BAE19C3C-91E0-49ED-9706-ABD0A7FF3AFB}" name="Column9192" dataDxfId="7203"/>
    <tableColumn id="9209" xr3:uid="{F2C96DF1-52FD-450D-9DF4-046D5F5811AB}" name="Column9193" dataDxfId="7202"/>
    <tableColumn id="9210" xr3:uid="{5FE5C938-FA4E-4BF8-A889-2CDB777BC386}" name="Column9194" dataDxfId="7201"/>
    <tableColumn id="9211" xr3:uid="{4CD93CE4-8CB2-4B84-8AC8-073EC1D003E6}" name="Column9195" dataDxfId="7200"/>
    <tableColumn id="9212" xr3:uid="{CD50C888-4A58-4F63-9FBD-0075984ED116}" name="Column9196" dataDxfId="7199"/>
    <tableColumn id="9213" xr3:uid="{946529DD-E15D-4616-B6D3-2DF7208D6ADD}" name="Column9197" dataDxfId="7198"/>
    <tableColumn id="9214" xr3:uid="{F021647B-D62F-4248-802C-A2300DFD9E55}" name="Column9198" dataDxfId="7197"/>
    <tableColumn id="9215" xr3:uid="{F0570934-C040-4966-B136-29267137CD8C}" name="Column9199" dataDxfId="7196"/>
    <tableColumn id="9216" xr3:uid="{5561637D-1EBD-4208-9E23-BBA22883FC09}" name="Column9200" dataDxfId="7195"/>
    <tableColumn id="9217" xr3:uid="{1DEF6A43-F3A2-4D95-A3B0-12B59C433060}" name="Column9201" dataDxfId="7194"/>
    <tableColumn id="9218" xr3:uid="{D3CF69F6-DC06-44A1-84BA-3B7531174959}" name="Column9202" dataDxfId="7193"/>
    <tableColumn id="9219" xr3:uid="{653EA19B-65B6-48ED-A55E-A859795FDCD5}" name="Column9203" dataDxfId="7192"/>
    <tableColumn id="9220" xr3:uid="{C274EF39-0361-4656-8604-727ADF1EC039}" name="Column9204" dataDxfId="7191"/>
    <tableColumn id="9221" xr3:uid="{9CD06092-1436-406E-BD71-E029ABBDEB71}" name="Column9205" dataDxfId="7190"/>
    <tableColumn id="9222" xr3:uid="{A0FD2477-1EF8-4133-BF13-5FDE7D9B2A4A}" name="Column9206" dataDxfId="7189"/>
    <tableColumn id="9223" xr3:uid="{F5991AAB-1A0A-4867-9BFD-F43516CDEB0F}" name="Column9207" dataDxfId="7188"/>
    <tableColumn id="9224" xr3:uid="{D6E8230C-DEB9-4AE6-BB16-343199721355}" name="Column9208" dataDxfId="7187"/>
    <tableColumn id="9225" xr3:uid="{5AE6BCB5-8A62-48F3-A8B9-027279F461EC}" name="Column9209" dataDxfId="7186"/>
    <tableColumn id="9226" xr3:uid="{79F05871-31A3-4527-B889-9228CB08FD53}" name="Column9210" dataDxfId="7185"/>
    <tableColumn id="9227" xr3:uid="{A64FDE4F-DAA5-4AE2-96DA-5155FA30877C}" name="Column9211" dataDxfId="7184"/>
    <tableColumn id="9228" xr3:uid="{CDBA79B5-0407-4693-AA20-09892FD06411}" name="Column9212" dataDxfId="7183"/>
    <tableColumn id="9229" xr3:uid="{59934927-6425-4A30-96F8-0CA3E225C7C9}" name="Column9213" dataDxfId="7182"/>
    <tableColumn id="9230" xr3:uid="{2B1435D9-00BE-4AA2-BED6-3882A4EFBE6C}" name="Column9214" dataDxfId="7181"/>
    <tableColumn id="9231" xr3:uid="{F4A88789-6790-481E-8E6C-C36322A9FC87}" name="Column9215" dataDxfId="7180"/>
    <tableColumn id="9232" xr3:uid="{98BB2AF7-354F-4183-B619-22AC67B2BB93}" name="Column9216" dataDxfId="7179"/>
    <tableColumn id="9233" xr3:uid="{CA612A62-FA44-48EC-8A85-F24A1BD818D2}" name="Column9217" dataDxfId="7178"/>
    <tableColumn id="9234" xr3:uid="{47376A9C-9DEA-4D4C-A1CC-94EC3C47218A}" name="Column9218" dataDxfId="7177"/>
    <tableColumn id="9235" xr3:uid="{D1784EF3-BDC3-4B04-A928-35836C290DE1}" name="Column9219" dataDxfId="7176"/>
    <tableColumn id="9236" xr3:uid="{1AAE6B74-39A0-4EA5-B728-6A4B9178B924}" name="Column9220" dataDxfId="7175"/>
    <tableColumn id="9237" xr3:uid="{A01FD959-37C2-4D3F-AC82-067D329E773C}" name="Column9221" dataDxfId="7174"/>
    <tableColumn id="9238" xr3:uid="{6D736DC0-C276-42AA-BF29-B262827D6EA3}" name="Column9222" dataDxfId="7173"/>
    <tableColumn id="9239" xr3:uid="{ED5E0346-46D3-4D9F-A9D8-5BE649963198}" name="Column9223" dataDxfId="7172"/>
    <tableColumn id="9240" xr3:uid="{0AFAB2F4-9314-47A3-8AE6-16357D84BBC0}" name="Column9224" dataDxfId="7171"/>
    <tableColumn id="9241" xr3:uid="{660FEFA2-82EC-4F3A-9E69-142169E45405}" name="Column9225" dataDxfId="7170"/>
    <tableColumn id="9242" xr3:uid="{3D44DF95-74C7-4D47-AA05-ADA0D01923C6}" name="Column9226" dataDxfId="7169"/>
    <tableColumn id="9243" xr3:uid="{79EA71A3-5751-4B7A-AB06-CBFFA723A155}" name="Column9227" dataDxfId="7168"/>
    <tableColumn id="9244" xr3:uid="{2179BF87-01EE-47D3-8378-170E7F945B68}" name="Column9228" dataDxfId="7167"/>
    <tableColumn id="9245" xr3:uid="{13D12596-10BE-4C47-9BBD-6E91F227E1C9}" name="Column9229" dataDxfId="7166"/>
    <tableColumn id="9246" xr3:uid="{4C02EAA6-B7B0-4E5D-99AF-482F7F280847}" name="Column9230" dataDxfId="7165"/>
    <tableColumn id="9247" xr3:uid="{559BE156-2B77-46F4-A821-FA49A7EB3005}" name="Column9231" dataDxfId="7164"/>
    <tableColumn id="9248" xr3:uid="{90989A7C-6EE4-40A1-B396-2B7DDA81ECB9}" name="Column9232" dataDxfId="7163"/>
    <tableColumn id="9249" xr3:uid="{B8EB0977-6964-4D04-B33F-4A3BB4ACD5C9}" name="Column9233" dataDxfId="7162"/>
    <tableColumn id="9250" xr3:uid="{9D2F380A-3872-4BF3-8ADD-DC4051D26972}" name="Column9234" dataDxfId="7161"/>
    <tableColumn id="9251" xr3:uid="{D52100BB-5F20-4D60-B7EA-EBE1EBAE6309}" name="Column9235" dataDxfId="7160"/>
    <tableColumn id="9252" xr3:uid="{D783E8ED-74ED-4411-9C89-AC43F3A3766E}" name="Column9236" dataDxfId="7159"/>
    <tableColumn id="9253" xr3:uid="{E72DF016-7D10-4C7A-AAA6-EF826E0FFFC8}" name="Column9237" dataDxfId="7158"/>
    <tableColumn id="9254" xr3:uid="{16A2FB2B-F794-4775-A698-22CF6BAA9E4C}" name="Column9238" dataDxfId="7157"/>
    <tableColumn id="9255" xr3:uid="{235EC1C4-F33D-418E-A924-A54A0531071A}" name="Column9239" dataDxfId="7156"/>
    <tableColumn id="9256" xr3:uid="{6A6FA77E-6249-4FF6-83D5-1A450B436CD1}" name="Column9240" dataDxfId="7155"/>
    <tableColumn id="9257" xr3:uid="{3C329362-917F-4224-9310-BCB2743CFE4B}" name="Column9241" dataDxfId="7154"/>
    <tableColumn id="9258" xr3:uid="{5484F986-BA8D-4658-A97C-53923E21576C}" name="Column9242" dataDxfId="7153"/>
    <tableColumn id="9259" xr3:uid="{50141D2A-0950-4FF2-BAB0-275E93A3C93A}" name="Column9243" dataDxfId="7152"/>
    <tableColumn id="9260" xr3:uid="{5DE16DCB-3FB5-486F-8F87-42C3B321074E}" name="Column9244" dataDxfId="7151"/>
    <tableColumn id="9261" xr3:uid="{51936622-382A-47AB-B5FA-32EDEB0F0EF0}" name="Column9245" dataDxfId="7150"/>
    <tableColumn id="9262" xr3:uid="{E76101D2-3613-495A-8CCB-F3D19A60E33A}" name="Column9246" dataDxfId="7149"/>
    <tableColumn id="9263" xr3:uid="{D009BD71-47D2-4A56-B0A2-5FF505D1C88A}" name="Column9247" dataDxfId="7148"/>
    <tableColumn id="9264" xr3:uid="{5FF3574A-0FBA-469F-87EB-47FE46FC360F}" name="Column9248" dataDxfId="7147"/>
    <tableColumn id="9265" xr3:uid="{122E2CB8-2E11-4269-B587-BECFFFF57F5E}" name="Column9249" dataDxfId="7146"/>
    <tableColumn id="9266" xr3:uid="{9854EE7C-AD3A-435E-9989-08A3256DDFDD}" name="Column9250" dataDxfId="7145"/>
    <tableColumn id="9267" xr3:uid="{76AC199D-FFF4-43AC-A1D1-47A7532FE561}" name="Column9251" dataDxfId="7144"/>
    <tableColumn id="9268" xr3:uid="{3D62F51B-2C40-4A68-A415-FB2127596398}" name="Column9252" dataDxfId="7143"/>
    <tableColumn id="9269" xr3:uid="{C2B48251-12D6-4FE0-9A86-A4872C5EC019}" name="Column9253" dataDxfId="7142"/>
    <tableColumn id="9270" xr3:uid="{79503179-F4DB-434A-AFDD-9DFC69299E79}" name="Column9254" dataDxfId="7141"/>
    <tableColumn id="9271" xr3:uid="{ADC53BA2-E5CF-4671-BCE6-3D86F8AD914F}" name="Column9255" dataDxfId="7140"/>
    <tableColumn id="9272" xr3:uid="{9D978874-114B-4A29-AC52-538052EBD810}" name="Column9256" dataDxfId="7139"/>
    <tableColumn id="9273" xr3:uid="{9A32F052-A63C-4EF2-BFDB-DB8D6AA68373}" name="Column9257" dataDxfId="7138"/>
    <tableColumn id="9274" xr3:uid="{48B7E663-AA2A-4B2A-A457-56A517C7B35A}" name="Column9258" dataDxfId="7137"/>
    <tableColumn id="9275" xr3:uid="{46CDDA25-EDB1-490E-B0FF-B386247241CC}" name="Column9259" dataDxfId="7136"/>
    <tableColumn id="9276" xr3:uid="{58D0924B-37B6-40B3-B62D-A71227C61966}" name="Column9260" dataDxfId="7135"/>
    <tableColumn id="9277" xr3:uid="{8F1462A1-500B-4434-B8FF-0968CD0F07B6}" name="Column9261" dataDxfId="7134"/>
    <tableColumn id="9278" xr3:uid="{ADC49289-E5B0-4DC2-9237-D1BED8BDF3CB}" name="Column9262" dataDxfId="7133"/>
    <tableColumn id="9279" xr3:uid="{DBD9CA0B-775C-448A-AD11-3CB4B5E4CED2}" name="Column9263" dataDxfId="7132"/>
    <tableColumn id="9280" xr3:uid="{31997527-8635-4279-86AF-91808F5E8D6A}" name="Column9264" dataDxfId="7131"/>
    <tableColumn id="9281" xr3:uid="{6DAB7FE4-9454-4CE1-B12C-96D6037E82BA}" name="Column9265" dataDxfId="7130"/>
    <tableColumn id="9282" xr3:uid="{0DAE5B7E-2BBB-47A9-AA13-A56629820C90}" name="Column9266" dataDxfId="7129"/>
    <tableColumn id="9283" xr3:uid="{AA75395B-AE17-4DCE-8A01-CF792C64F423}" name="Column9267" dataDxfId="7128"/>
    <tableColumn id="9284" xr3:uid="{9A1E0C0D-C64E-4A98-87A4-E2685CBD6C64}" name="Column9268" dataDxfId="7127"/>
    <tableColumn id="9285" xr3:uid="{330A6401-EE78-49CE-BAC9-9C0A20C7E431}" name="Column9269" dataDxfId="7126"/>
    <tableColumn id="9286" xr3:uid="{08D1D259-5F7C-428C-8D78-F0ECFD2A73BA}" name="Column9270" dataDxfId="7125"/>
    <tableColumn id="9287" xr3:uid="{243E4317-BC06-40A1-A753-DB6235CDAB31}" name="Column9271" dataDxfId="7124"/>
    <tableColumn id="9288" xr3:uid="{F9916AFC-6E0B-4386-AB50-98E45E88CD42}" name="Column9272" dataDxfId="7123"/>
    <tableColumn id="9289" xr3:uid="{2A05E473-9144-4EF9-BA23-5E2C02BCBF78}" name="Column9273" dataDxfId="7122"/>
    <tableColumn id="9290" xr3:uid="{FD3035F8-5B86-4D30-BE83-5075664C019A}" name="Column9274" dataDxfId="7121"/>
    <tableColumn id="9291" xr3:uid="{13D2562A-10E5-4782-9B80-0AF084D31849}" name="Column9275" dataDxfId="7120"/>
    <tableColumn id="9292" xr3:uid="{DAFC79BA-BF9B-43FF-88E2-5A365EA156E3}" name="Column9276" dataDxfId="7119"/>
    <tableColumn id="9293" xr3:uid="{C18C698C-62EC-4AFE-920E-0A4D157AE16B}" name="Column9277" dataDxfId="7118"/>
    <tableColumn id="9294" xr3:uid="{CB28D0F7-8249-4DBA-8C70-2FDDEEAE0ED3}" name="Column9278" dataDxfId="7117"/>
    <tableColumn id="9295" xr3:uid="{763F29D2-62AA-4A64-8DD2-4C3F2651B1B2}" name="Column9279" dataDxfId="7116"/>
    <tableColumn id="9296" xr3:uid="{426A7E14-6D0D-4298-B73C-415A5B3B46A5}" name="Column9280" dataDxfId="7115"/>
    <tableColumn id="9297" xr3:uid="{43770D2C-3C95-43D5-A38E-F0367D3CA471}" name="Column9281" dataDxfId="7114"/>
    <tableColumn id="9298" xr3:uid="{303994D1-B1BD-4E8E-9537-F93A38F36DF6}" name="Column9282" dataDxfId="7113"/>
    <tableColumn id="9299" xr3:uid="{1DD30A81-A03A-468D-880A-96CCBFD54E72}" name="Column9283" dataDxfId="7112"/>
    <tableColumn id="9300" xr3:uid="{95CCC476-6F0F-4AC8-A57F-CDC19BDB57B9}" name="Column9284" dataDxfId="7111"/>
    <tableColumn id="9301" xr3:uid="{EA4D7348-2C2E-4F4D-A59B-B38E33545E94}" name="Column9285" dataDxfId="7110"/>
    <tableColumn id="9302" xr3:uid="{3B08640C-0B9E-4DF9-B89C-63306B7E2D08}" name="Column9286" dataDxfId="7109"/>
    <tableColumn id="9303" xr3:uid="{BCB6DE35-21EC-418D-8DF4-4E6FA5552E86}" name="Column9287" dataDxfId="7108"/>
    <tableColumn id="9304" xr3:uid="{78CF78DE-6891-40D6-A95F-275AC7A892B7}" name="Column9288" dataDxfId="7107"/>
    <tableColumn id="9305" xr3:uid="{684BCBEC-28BB-482D-B7DF-917C5B5977B9}" name="Column9289" dataDxfId="7106"/>
    <tableColumn id="9306" xr3:uid="{D4F38666-CCB8-45B9-AC3F-2DABC4CC30C6}" name="Column9290" dataDxfId="7105"/>
    <tableColumn id="9307" xr3:uid="{B5758A82-02D7-49E7-94EA-E2BF4F028A76}" name="Column9291" dataDxfId="7104"/>
    <tableColumn id="9308" xr3:uid="{7BA2E325-7501-44E8-A37F-D01669C0D3E8}" name="Column9292" dataDxfId="7103"/>
    <tableColumn id="9309" xr3:uid="{E6E38BDC-5866-4485-B4DE-CDEF9A999C24}" name="Column9293" dataDxfId="7102"/>
    <tableColumn id="9310" xr3:uid="{35CF31B6-5A33-482C-97C4-97AF537CD0B7}" name="Column9294" dataDxfId="7101"/>
    <tableColumn id="9311" xr3:uid="{BF36C39D-0F4A-425E-A7E0-AC7428151171}" name="Column9295" dataDxfId="7100"/>
    <tableColumn id="9312" xr3:uid="{FB7B28FE-0742-41AD-89A5-86356EF158DB}" name="Column9296" dataDxfId="7099"/>
    <tableColumn id="9313" xr3:uid="{FCBA514A-522B-498C-A960-2F694637966D}" name="Column9297" dataDxfId="7098"/>
    <tableColumn id="9314" xr3:uid="{E33DB0EB-6EC2-446C-9837-0F6395EAEB05}" name="Column9298" dataDxfId="7097"/>
    <tableColumn id="9315" xr3:uid="{CBCCE53B-EF4E-45DD-BDA7-E0256C35CF24}" name="Column9299" dataDxfId="7096"/>
    <tableColumn id="9316" xr3:uid="{720F521C-29D9-4DCC-A907-2C82B50AD78A}" name="Column9300" dataDxfId="7095"/>
    <tableColumn id="9317" xr3:uid="{F9FE4534-983B-4D38-B4C2-15468568D740}" name="Column9301" dataDxfId="7094"/>
    <tableColumn id="9318" xr3:uid="{339C84F4-35F6-4919-970F-39EF2B30AB29}" name="Column9302" dataDxfId="7093"/>
    <tableColumn id="9319" xr3:uid="{01935BCB-F872-4098-ABDA-5CC3C4487FE4}" name="Column9303" dataDxfId="7092"/>
    <tableColumn id="9320" xr3:uid="{C30F8B3C-1FCC-430F-BEFC-CCDC31EE4CD1}" name="Column9304" dataDxfId="7091"/>
    <tableColumn id="9321" xr3:uid="{7ACA921B-ACD0-46A9-B44E-D902EA5C3C10}" name="Column9305" dataDxfId="7090"/>
    <tableColumn id="9322" xr3:uid="{D89D2C48-BE80-4282-B61B-337EBB7BFD1E}" name="Column9306" dataDxfId="7089"/>
    <tableColumn id="9323" xr3:uid="{08BE549A-6A1F-4B09-9E27-DBC96916E42C}" name="Column9307" dataDxfId="7088"/>
    <tableColumn id="9324" xr3:uid="{0BCC599D-33B4-4709-BF4B-4857E7F3088B}" name="Column9308" dataDxfId="7087"/>
    <tableColumn id="9325" xr3:uid="{90FE2F83-3059-43EE-B0CE-A87B09CFE573}" name="Column9309" dataDxfId="7086"/>
    <tableColumn id="9326" xr3:uid="{D4DFBCDC-3F45-41A0-9B23-30163B1DEED0}" name="Column9310" dataDxfId="7085"/>
    <tableColumn id="9327" xr3:uid="{5A90B0FC-4CD8-46BC-9301-9F15195D38A9}" name="Column9311" dataDxfId="7084"/>
    <tableColumn id="9328" xr3:uid="{C4E71FB6-C264-4FB4-8743-E542D926A4AA}" name="Column9312" dataDxfId="7083"/>
    <tableColumn id="9329" xr3:uid="{25028FA0-D476-4274-9D02-021D2053C044}" name="Column9313" dataDxfId="7082"/>
    <tableColumn id="9330" xr3:uid="{60709B23-B65C-4E7F-BE24-20392227333C}" name="Column9314" dataDxfId="7081"/>
    <tableColumn id="9331" xr3:uid="{B34E9DA4-693D-4595-AB10-7A8016F5DD53}" name="Column9315" dataDxfId="7080"/>
    <tableColumn id="9332" xr3:uid="{2E2DA92D-DB9B-45AA-B2AA-EAB4D90169CF}" name="Column9316" dataDxfId="7079"/>
    <tableColumn id="9333" xr3:uid="{9973044E-4664-4081-AE95-4022F3589552}" name="Column9317" dataDxfId="7078"/>
    <tableColumn id="9334" xr3:uid="{F860692B-E06E-4423-8147-BD272F049F5A}" name="Column9318" dataDxfId="7077"/>
    <tableColumn id="9335" xr3:uid="{B1190F42-F09F-4595-8224-9D9073C8F743}" name="Column9319" dataDxfId="7076"/>
    <tableColumn id="9336" xr3:uid="{5F3A1616-75C3-40A6-BF84-1FC3D9DE62EF}" name="Column9320" dataDxfId="7075"/>
    <tableColumn id="9337" xr3:uid="{D4417FDD-610F-44C5-AF0F-C530C5E11583}" name="Column9321" dataDxfId="7074"/>
    <tableColumn id="9338" xr3:uid="{790EC1EA-FA5B-4E53-855B-5AE25D937864}" name="Column9322" dataDxfId="7073"/>
    <tableColumn id="9339" xr3:uid="{F5E82FDD-AA83-44D4-BB1E-34BEB39B3D76}" name="Column9323" dataDxfId="7072"/>
    <tableColumn id="9340" xr3:uid="{898A48DB-7670-460A-8E1F-850EFF81B040}" name="Column9324" dataDxfId="7071"/>
    <tableColumn id="9341" xr3:uid="{2CF3AAD5-131F-4098-A67A-8167D2D9C5DF}" name="Column9325" dataDxfId="7070"/>
    <tableColumn id="9342" xr3:uid="{855169A1-0315-47CE-BB12-76429DFE2318}" name="Column9326" dataDxfId="7069"/>
    <tableColumn id="9343" xr3:uid="{739493A0-0108-4FDF-BCD7-DC19F57FBB6A}" name="Column9327" dataDxfId="7068"/>
    <tableColumn id="9344" xr3:uid="{D9C3E87C-D8C6-4005-94C9-9F12DF7C3490}" name="Column9328" dataDxfId="7067"/>
    <tableColumn id="9345" xr3:uid="{74DD03BC-4DC0-4178-B6B8-9AEA873A2D9E}" name="Column9329" dataDxfId="7066"/>
    <tableColumn id="9346" xr3:uid="{9EE58A62-BD11-46DE-B0EB-ED05C852B778}" name="Column9330" dataDxfId="7065"/>
    <tableColumn id="9347" xr3:uid="{AD1B6355-ADE5-45DC-AF1F-1324E37D04DC}" name="Column9331" dataDxfId="7064"/>
    <tableColumn id="9348" xr3:uid="{C31E70D0-F2E2-4740-8D14-794DD5CF1AEE}" name="Column9332" dataDxfId="7063"/>
    <tableColumn id="9349" xr3:uid="{7261F5CA-AD03-4B3D-B0DF-29096B8E01F3}" name="Column9333" dataDxfId="7062"/>
    <tableColumn id="9350" xr3:uid="{42DC15BD-F2EB-42F1-BCC2-41DA38CD478D}" name="Column9334" dataDxfId="7061"/>
    <tableColumn id="9351" xr3:uid="{3CF27F3E-FA9B-40CF-971F-FA76E28581CE}" name="Column9335" dataDxfId="7060"/>
    <tableColumn id="9352" xr3:uid="{AE241C7C-625D-4CC0-831B-E39B9B6FE072}" name="Column9336" dataDxfId="7059"/>
    <tableColumn id="9353" xr3:uid="{3C1BE05C-294E-46D0-8ECC-FBF1AC3B7465}" name="Column9337" dataDxfId="7058"/>
    <tableColumn id="9354" xr3:uid="{B52B3509-332F-474F-848A-631F6C50E703}" name="Column9338" dataDxfId="7057"/>
    <tableColumn id="9355" xr3:uid="{E07B2055-7037-4D83-B737-56B600CA05AA}" name="Column9339" dataDxfId="7056"/>
    <tableColumn id="9356" xr3:uid="{94AD64B6-0DD9-4AC5-B80E-0643A5F849FD}" name="Column9340" dataDxfId="7055"/>
    <tableColumn id="9357" xr3:uid="{59F52FDF-2FCF-4DED-BD0D-23A7E18FDC17}" name="Column9341" dataDxfId="7054"/>
    <tableColumn id="9358" xr3:uid="{4D25C298-C7CA-4430-8EF3-B55A219A12A3}" name="Column9342" dataDxfId="7053"/>
    <tableColumn id="9359" xr3:uid="{4339CDA4-628E-41F8-A23D-DB57031AFF8C}" name="Column9343" dataDxfId="7052"/>
    <tableColumn id="9360" xr3:uid="{A7E8354B-3EEC-4001-A1BF-DE427DB5BB73}" name="Column9344" dataDxfId="7051"/>
    <tableColumn id="9361" xr3:uid="{5EF380F3-9199-4E5A-9927-E9D33E66F298}" name="Column9345" dataDxfId="7050"/>
    <tableColumn id="9362" xr3:uid="{3D7FB31A-1B0C-4391-9063-E1898E10895F}" name="Column9346" dataDxfId="7049"/>
    <tableColumn id="9363" xr3:uid="{660A7722-5C89-4200-B948-928230BBC6B6}" name="Column9347" dataDxfId="7048"/>
    <tableColumn id="9364" xr3:uid="{B6D008C0-3C00-4E21-9A3B-20C6D6A984C9}" name="Column9348" dataDxfId="7047"/>
    <tableColumn id="9365" xr3:uid="{845D420E-6F47-4DA9-A47D-2CD5F10CE74F}" name="Column9349" dataDxfId="7046"/>
    <tableColumn id="9366" xr3:uid="{A43C4BA9-097F-48E7-97B1-AF33E5C629A0}" name="Column9350" dataDxfId="7045"/>
    <tableColumn id="9367" xr3:uid="{2E0BB9B4-FA75-4A78-87A3-BAE30920CF51}" name="Column9351" dataDxfId="7044"/>
    <tableColumn id="9368" xr3:uid="{EA21DCBD-45D4-47AD-869F-A7B1464CFCDB}" name="Column9352" dataDxfId="7043"/>
    <tableColumn id="9369" xr3:uid="{FF1ECA11-B6A5-4B23-BC1E-61C282CC3D7E}" name="Column9353" dataDxfId="7042"/>
    <tableColumn id="9370" xr3:uid="{5BD02A87-938C-4B3B-8D6A-1F27C7B632A5}" name="Column9354" dataDxfId="7041"/>
    <tableColumn id="9371" xr3:uid="{31504AE2-87DF-4FC0-B594-00714C442849}" name="Column9355" dataDxfId="7040"/>
    <tableColumn id="9372" xr3:uid="{22315B0A-FE3C-4408-B647-F596558720C0}" name="Column9356" dataDxfId="7039"/>
    <tableColumn id="9373" xr3:uid="{BEDDE834-46DF-4337-B0F6-FE2D083E6EB7}" name="Column9357" dataDxfId="7038"/>
    <tableColumn id="9374" xr3:uid="{989BAC7E-CD13-4ECA-AA99-5D80B2B79F5A}" name="Column9358" dataDxfId="7037"/>
    <tableColumn id="9375" xr3:uid="{45F54F80-4875-49B1-8174-E28F90DF356E}" name="Column9359" dataDxfId="7036"/>
    <tableColumn id="9376" xr3:uid="{1146F4C2-C42D-47B3-A2DF-B1B9AA97C76E}" name="Column9360" dataDxfId="7035"/>
    <tableColumn id="9377" xr3:uid="{A88FD54C-987A-4127-A55E-AEA16E37808F}" name="Column9361" dataDxfId="7034"/>
    <tableColumn id="9378" xr3:uid="{63B4BD6F-BCC6-49BE-A8DA-39F49F8D6127}" name="Column9362" dataDxfId="7033"/>
    <tableColumn id="9379" xr3:uid="{F9CDE244-2618-4401-8A6A-A7F28177A474}" name="Column9363" dataDxfId="7032"/>
    <tableColumn id="9380" xr3:uid="{70E9C0E5-7793-4030-B0D6-A7FCF5876CA0}" name="Column9364" dataDxfId="7031"/>
    <tableColumn id="9381" xr3:uid="{CF3059CA-A00E-4EF4-B501-14FA51AF03A2}" name="Column9365" dataDxfId="7030"/>
    <tableColumn id="9382" xr3:uid="{BE4AF647-60A2-4ECE-BEBB-2C32929562E9}" name="Column9366" dataDxfId="7029"/>
    <tableColumn id="9383" xr3:uid="{DC4DADCB-4CE5-474D-A08A-023482C4DC56}" name="Column9367" dataDxfId="7028"/>
    <tableColumn id="9384" xr3:uid="{08BF750C-9451-4D05-B2B8-5EA117DAEA8E}" name="Column9368" dataDxfId="7027"/>
    <tableColumn id="9385" xr3:uid="{C7177780-65D9-4085-8651-BAB26B442AF3}" name="Column9369" dataDxfId="7026"/>
    <tableColumn id="9386" xr3:uid="{99B0F9C2-E4F3-448C-AED3-AF27C950E96E}" name="Column9370" dataDxfId="7025"/>
    <tableColumn id="9387" xr3:uid="{418BA1FF-CF66-420C-82F5-2B81CBDE11DD}" name="Column9371" dataDxfId="7024"/>
    <tableColumn id="9388" xr3:uid="{001241D3-E012-4B99-8583-DAC8C8920D16}" name="Column9372" dataDxfId="7023"/>
    <tableColumn id="9389" xr3:uid="{0D835B42-BA7A-477B-B61C-9A4276BB9C86}" name="Column9373" dataDxfId="7022"/>
    <tableColumn id="9390" xr3:uid="{4B585D49-DCFD-4F32-9925-6D6F7346C80A}" name="Column9374" dataDxfId="7021"/>
    <tableColumn id="9391" xr3:uid="{5E0DD479-521D-4F4B-8AA2-12E1268E3CE8}" name="Column9375" dataDxfId="7020"/>
    <tableColumn id="9392" xr3:uid="{DFBB7EDB-9562-43BB-B312-9259954F4E94}" name="Column9376" dataDxfId="7019"/>
    <tableColumn id="9393" xr3:uid="{1B503C8B-1090-4F56-A036-ABB012A2169E}" name="Column9377" dataDxfId="7018"/>
    <tableColumn id="9394" xr3:uid="{137436AB-E328-49F6-A810-48FA007C3A33}" name="Column9378" dataDxfId="7017"/>
    <tableColumn id="9395" xr3:uid="{C59F89B3-976D-41A0-A9CE-8F6B52C0DBE6}" name="Column9379" dataDxfId="7016"/>
    <tableColumn id="9396" xr3:uid="{BAE6B680-A3B3-4A66-B2F3-6857E05D326D}" name="Column9380" dataDxfId="7015"/>
    <tableColumn id="9397" xr3:uid="{50D5A067-B8FD-439F-980F-7FA0AFFF3711}" name="Column9381" dataDxfId="7014"/>
    <tableColumn id="9398" xr3:uid="{42757F23-40BD-4D4D-BD2A-B5A0C4D434F6}" name="Column9382" dataDxfId="7013"/>
    <tableColumn id="9399" xr3:uid="{BCAE3604-074E-44A1-B0C7-357254591648}" name="Column9383" dataDxfId="7012"/>
    <tableColumn id="9400" xr3:uid="{DC5DAEC3-4CFB-4EF9-B341-140FF0CB4EAC}" name="Column9384" dataDxfId="7011"/>
    <tableColumn id="9401" xr3:uid="{81FC8D1F-9B3E-44FB-A190-A45D3FA517ED}" name="Column9385" dataDxfId="7010"/>
    <tableColumn id="9402" xr3:uid="{AD62A26A-5C2A-4A85-8686-5CEA22584D84}" name="Column9386" dataDxfId="7009"/>
    <tableColumn id="9403" xr3:uid="{E60B8673-0EF9-472D-88FF-C61A234A1830}" name="Column9387" dataDxfId="7008"/>
    <tableColumn id="9404" xr3:uid="{4383AD4B-80F5-4C2D-8F4F-CC36E1FB0B29}" name="Column9388" dataDxfId="7007"/>
    <tableColumn id="9405" xr3:uid="{7E7AF831-A257-445E-9F24-B2B330E71269}" name="Column9389" dataDxfId="7006"/>
    <tableColumn id="9406" xr3:uid="{99DF4C27-83E2-4404-96AC-3F1CC8308CD8}" name="Column9390" dataDxfId="7005"/>
    <tableColumn id="9407" xr3:uid="{CC03CA3C-DA3C-45CE-BF7F-41D857092954}" name="Column9391" dataDxfId="7004"/>
    <tableColumn id="9408" xr3:uid="{8EF06CD4-BD9B-4C4B-8FBC-9D2844F56471}" name="Column9392" dataDxfId="7003"/>
    <tableColumn id="9409" xr3:uid="{309FC085-D25C-4B43-843C-ECDF61D53B55}" name="Column9393" dataDxfId="7002"/>
    <tableColumn id="9410" xr3:uid="{33177B1B-742C-45C1-B526-30D1E2073738}" name="Column9394" dataDxfId="7001"/>
    <tableColumn id="9411" xr3:uid="{B669262F-CE9D-455A-B26A-65DCD6B35EC5}" name="Column9395" dataDxfId="7000"/>
    <tableColumn id="9412" xr3:uid="{0B550026-FA92-4318-9BDE-5009994FF4BE}" name="Column9396" dataDxfId="6999"/>
    <tableColumn id="9413" xr3:uid="{9F4E9330-8CDC-4E6C-86BA-806C74EA6EC7}" name="Column9397" dataDxfId="6998"/>
    <tableColumn id="9414" xr3:uid="{9CA26303-7A07-4013-9402-9F7400951757}" name="Column9398" dataDxfId="6997"/>
    <tableColumn id="9415" xr3:uid="{C3505A59-8774-406C-B3FE-3CD93EDEDEDD}" name="Column9399" dataDxfId="6996"/>
    <tableColumn id="9416" xr3:uid="{E66CA31D-97AC-45C8-9B9F-19FF113FEB90}" name="Column9400" dataDxfId="6995"/>
    <tableColumn id="9417" xr3:uid="{AB9D51C4-16C4-49CC-AD80-DB6B5E169811}" name="Column9401" dataDxfId="6994"/>
    <tableColumn id="9418" xr3:uid="{E4865265-DDC6-4A6C-B82B-383030F23DFD}" name="Column9402" dataDxfId="6993"/>
    <tableColumn id="9419" xr3:uid="{9ED02A77-71D1-4B2F-AD9A-AB97B61D5CB3}" name="Column9403" dataDxfId="6992"/>
    <tableColumn id="9420" xr3:uid="{CEBE377B-06BC-4FF4-A258-DF99339FFB7C}" name="Column9404" dataDxfId="6991"/>
    <tableColumn id="9421" xr3:uid="{848BE66E-9362-4033-8558-7E05C3594C5F}" name="Column9405" dataDxfId="6990"/>
    <tableColumn id="9422" xr3:uid="{B741DEA7-B87A-4FA3-B790-B1814D6FF06C}" name="Column9406" dataDxfId="6989"/>
    <tableColumn id="9423" xr3:uid="{6DBA2221-CF7C-4701-99C4-8F126F425C84}" name="Column9407" dataDxfId="6988"/>
    <tableColumn id="9424" xr3:uid="{98ADE3E8-34C6-48A3-AEF4-3C093C5CC478}" name="Column9408" dataDxfId="6987"/>
    <tableColumn id="9425" xr3:uid="{8EDC2437-FDD7-4B8A-979D-731DB4C5521B}" name="Column9409" dataDxfId="6986"/>
    <tableColumn id="9426" xr3:uid="{987F3175-8175-44ED-ABB6-153C3361E054}" name="Column9410" dataDxfId="6985"/>
    <tableColumn id="9427" xr3:uid="{B1E0D8EC-7723-4622-9CBF-7E8957DE6D25}" name="Column9411" dataDxfId="6984"/>
    <tableColumn id="9428" xr3:uid="{6E1BD970-2440-4B5C-929F-312303685621}" name="Column9412" dataDxfId="6983"/>
    <tableColumn id="9429" xr3:uid="{247F4307-2BB0-4CC1-8D72-8B7514A2495D}" name="Column9413" dataDxfId="6982"/>
    <tableColumn id="9430" xr3:uid="{DEC9B949-7FA5-4238-BC8A-6274313F0629}" name="Column9414" dataDxfId="6981"/>
    <tableColumn id="9431" xr3:uid="{D099CD7B-BE4B-462C-AA32-9AEA3D8425B9}" name="Column9415" dataDxfId="6980"/>
    <tableColumn id="9432" xr3:uid="{51C61051-275C-4734-84DA-25B7105F5BF2}" name="Column9416" dataDxfId="6979"/>
    <tableColumn id="9433" xr3:uid="{3EC3D012-F2D1-4AF1-B1D7-A32DFDA32DEB}" name="Column9417" dataDxfId="6978"/>
    <tableColumn id="9434" xr3:uid="{95ACF6AB-2F8A-43CF-9A92-7DA4D4ED500A}" name="Column9418" dataDxfId="6977"/>
    <tableColumn id="9435" xr3:uid="{81C8F1E2-12F3-479C-83F1-5A4C139B12FC}" name="Column9419" dataDxfId="6976"/>
    <tableColumn id="9436" xr3:uid="{817ED5C6-02B6-4332-A8AB-EBC40C902718}" name="Column9420" dataDxfId="6975"/>
    <tableColumn id="9437" xr3:uid="{B65AD101-70AD-4334-B7EE-BBA72AA70CF6}" name="Column9421" dataDxfId="6974"/>
    <tableColumn id="9438" xr3:uid="{BD8DC106-8AA7-4472-8436-FECF62DDA2FC}" name="Column9422" dataDxfId="6973"/>
    <tableColumn id="9439" xr3:uid="{6B92CB90-4113-41EF-8566-69239D4C6D35}" name="Column9423" dataDxfId="6972"/>
    <tableColumn id="9440" xr3:uid="{1DC3E98C-B92C-4B96-AFFF-F9CA31451373}" name="Column9424" dataDxfId="6971"/>
    <tableColumn id="9441" xr3:uid="{1222135B-36F4-4B93-BD57-03061362DF17}" name="Column9425" dataDxfId="6970"/>
    <tableColumn id="9442" xr3:uid="{B989378C-25D3-4B4C-AB95-B1373C04E3C1}" name="Column9426" dataDxfId="6969"/>
    <tableColumn id="9443" xr3:uid="{D6743DCA-7F49-41E1-93B0-319E2CAF3177}" name="Column9427" dataDxfId="6968"/>
    <tableColumn id="9444" xr3:uid="{38A6DAF6-D477-4DA6-BCD3-4C14584DFEAA}" name="Column9428" dataDxfId="6967"/>
    <tableColumn id="9445" xr3:uid="{FE845419-66DA-4D73-A1E5-921FA9524546}" name="Column9429" dataDxfId="6966"/>
    <tableColumn id="9446" xr3:uid="{1D2886F2-73CD-45E2-B88C-29C66009D23E}" name="Column9430" dataDxfId="6965"/>
    <tableColumn id="9447" xr3:uid="{D96A23AB-D48E-44D6-9CA8-7E5DA44F1CB3}" name="Column9431" dataDxfId="6964"/>
    <tableColumn id="9448" xr3:uid="{770056B4-DCAF-461C-B040-85EBDB6B97CF}" name="Column9432" dataDxfId="6963"/>
    <tableColumn id="9449" xr3:uid="{06DFD6D2-BD3E-4E1B-88E0-A0F0B0496206}" name="Column9433" dataDxfId="6962"/>
    <tableColumn id="9450" xr3:uid="{E3B77C67-C0F8-4665-9C2E-6D154F950C73}" name="Column9434" dataDxfId="6961"/>
    <tableColumn id="9451" xr3:uid="{F7835097-9697-47E0-A493-3D7EF769D02C}" name="Column9435" dataDxfId="6960"/>
    <tableColumn id="9452" xr3:uid="{69C0F3D2-B58C-4F32-ABFA-249158E6E3DE}" name="Column9436" dataDxfId="6959"/>
    <tableColumn id="9453" xr3:uid="{0BA51B89-B47C-4987-9EAB-987D62ADE6CB}" name="Column9437" dataDxfId="6958"/>
    <tableColumn id="9454" xr3:uid="{A5E16E75-57FA-4EC7-BF2D-DA04EC91DAA9}" name="Column9438" dataDxfId="6957"/>
    <tableColumn id="9455" xr3:uid="{AA791C2C-675D-487F-BD5E-E97D1DAFA2C7}" name="Column9439" dataDxfId="6956"/>
    <tableColumn id="9456" xr3:uid="{EAC522A3-424C-4BBE-90BC-1DE85EBAC010}" name="Column9440" dataDxfId="6955"/>
    <tableColumn id="9457" xr3:uid="{9AFED71D-853F-4974-99A1-5ADCA75E54F2}" name="Column9441" dataDxfId="6954"/>
    <tableColumn id="9458" xr3:uid="{D058E8A5-108E-4453-9D21-DF9F9934360C}" name="Column9442" dataDxfId="6953"/>
    <tableColumn id="9459" xr3:uid="{DF48C008-47E7-47D3-8599-7719E8710D33}" name="Column9443" dataDxfId="6952"/>
    <tableColumn id="9460" xr3:uid="{BF96ED98-F0C6-4273-B1BC-DF68B1FB7A30}" name="Column9444" dataDxfId="6951"/>
    <tableColumn id="9461" xr3:uid="{75562CDE-BAE7-46F2-AEB9-D3AEB6822FA7}" name="Column9445" dataDxfId="6950"/>
    <tableColumn id="9462" xr3:uid="{91D9AEE4-B8C5-45AA-ACCF-AB574A421586}" name="Column9446" dataDxfId="6949"/>
    <tableColumn id="9463" xr3:uid="{C4706EAB-EDFC-46E0-9184-0E36AD8A3319}" name="Column9447" dataDxfId="6948"/>
    <tableColumn id="9464" xr3:uid="{7A0D7CBC-5AA7-458C-BF28-8A08EEB25134}" name="Column9448" dataDxfId="6947"/>
    <tableColumn id="9465" xr3:uid="{49BEF6C2-8F51-458C-ACF9-64AF258459BD}" name="Column9449" dataDxfId="6946"/>
    <tableColumn id="9466" xr3:uid="{C25A620E-602E-4055-949C-095C02F59D6B}" name="Column9450" dataDxfId="6945"/>
    <tableColumn id="9467" xr3:uid="{E14C8FD4-7F36-472E-9145-6705D7D32BD7}" name="Column9451" dataDxfId="6944"/>
    <tableColumn id="9468" xr3:uid="{7A4649DF-A6CA-4A0D-8637-73AB135FDCEB}" name="Column9452" dataDxfId="6943"/>
    <tableColumn id="9469" xr3:uid="{7D19DA6C-0299-48D5-91F7-59F809B1DCAD}" name="Column9453" dataDxfId="6942"/>
    <tableColumn id="9470" xr3:uid="{DF2303FC-7A65-4F05-96FE-E3ECCE0544D6}" name="Column9454" dataDxfId="6941"/>
    <tableColumn id="9471" xr3:uid="{91A8760C-D80A-4C6B-9241-97F4ECB6BA13}" name="Column9455" dataDxfId="6940"/>
    <tableColumn id="9472" xr3:uid="{5EC98ABB-2AE1-4AA2-AC57-B44EFD6B3EA6}" name="Column9456" dataDxfId="6939"/>
    <tableColumn id="9473" xr3:uid="{D0406B54-F798-440A-A668-4A6CF3947D5E}" name="Column9457" dataDxfId="6938"/>
    <tableColumn id="9474" xr3:uid="{6011E61B-35A6-4A42-A032-3700191496A6}" name="Column9458" dataDxfId="6937"/>
    <tableColumn id="9475" xr3:uid="{DBAA638D-5001-44EB-926A-E7EE30811C66}" name="Column9459" dataDxfId="6936"/>
    <tableColumn id="9476" xr3:uid="{E25CDCAC-6938-44B5-B521-4E22453C3899}" name="Column9460" dataDxfId="6935"/>
    <tableColumn id="9477" xr3:uid="{D708F64C-8185-4ADC-9899-DECDBBEAAA3F}" name="Column9461" dataDxfId="6934"/>
    <tableColumn id="9478" xr3:uid="{D5C9DD31-0D7D-4854-AC75-3972CACD509F}" name="Column9462" dataDxfId="6933"/>
    <tableColumn id="9479" xr3:uid="{A49BD167-38D1-44B2-841A-9EE4AED0913A}" name="Column9463" dataDxfId="6932"/>
    <tableColumn id="9480" xr3:uid="{477CB6AD-FD60-45DB-826E-637203447430}" name="Column9464" dataDxfId="6931"/>
    <tableColumn id="9481" xr3:uid="{E6FB96B4-3CDE-4021-8C15-61367E872B6A}" name="Column9465" dataDxfId="6930"/>
    <tableColumn id="9482" xr3:uid="{3F99A04F-3F3B-4565-B7D4-3B7336313431}" name="Column9466" dataDxfId="6929"/>
    <tableColumn id="9483" xr3:uid="{C6515445-615C-4659-936C-CAA6D0C2D7CC}" name="Column9467" dataDxfId="6928"/>
    <tableColumn id="9484" xr3:uid="{148067AD-C362-4C83-AAEE-D9409E22378F}" name="Column9468" dataDxfId="6927"/>
    <tableColumn id="9485" xr3:uid="{3BCFCE42-1A02-4B1E-AD4C-B85E3B3BC301}" name="Column9469" dataDxfId="6926"/>
    <tableColumn id="9486" xr3:uid="{ECD1311D-44B4-4B37-86E0-B710136A1303}" name="Column9470" dataDxfId="6925"/>
    <tableColumn id="9487" xr3:uid="{CA8F4E9D-BD52-417E-8C3E-DC5FA6BC01B7}" name="Column9471" dataDxfId="6924"/>
    <tableColumn id="9488" xr3:uid="{F8757227-7242-46EB-A708-DBE1B99C44DB}" name="Column9472" dataDxfId="6923"/>
    <tableColumn id="9489" xr3:uid="{F591C126-0CAF-4F71-9368-E49C6ADE22F3}" name="Column9473" dataDxfId="6922"/>
    <tableColumn id="9490" xr3:uid="{733FE9A9-1695-43E2-980B-83D722972D4B}" name="Column9474" dataDxfId="6921"/>
    <tableColumn id="9491" xr3:uid="{33F01D57-D6D1-4F39-B794-930F03860713}" name="Column9475" dataDxfId="6920"/>
    <tableColumn id="9492" xr3:uid="{59039B96-8D47-405E-88AF-77F58469EF8F}" name="Column9476" dataDxfId="6919"/>
    <tableColumn id="9493" xr3:uid="{AD87D993-45D2-4780-BB58-0E876CD9F44B}" name="Column9477" dataDxfId="6918"/>
    <tableColumn id="9494" xr3:uid="{2A612752-24B6-422D-AFC2-E0CF9A339ABF}" name="Column9478" dataDxfId="6917"/>
    <tableColumn id="9495" xr3:uid="{260E6B98-3781-42F5-9A55-3C4BF6E5F1A9}" name="Column9479" dataDxfId="6916"/>
    <tableColumn id="9496" xr3:uid="{0DE2EF69-B1C1-4732-A2D4-D0DE4FB131DC}" name="Column9480" dataDxfId="6915"/>
    <tableColumn id="9497" xr3:uid="{263DD29E-0815-46C3-A84A-82AA237420CB}" name="Column9481" dataDxfId="6914"/>
    <tableColumn id="9498" xr3:uid="{24825A3A-0590-456C-8F89-C70F400FCCC0}" name="Column9482" dataDxfId="6913"/>
    <tableColumn id="9499" xr3:uid="{73261C89-8041-4890-96F7-8AD6F0007E10}" name="Column9483" dataDxfId="6912"/>
    <tableColumn id="9500" xr3:uid="{9FF421E0-A87C-4392-825B-47F9213B7B46}" name="Column9484" dataDxfId="6911"/>
    <tableColumn id="9501" xr3:uid="{92FA84BA-2B77-4788-92B4-71081CBE54E7}" name="Column9485" dataDxfId="6910"/>
    <tableColumn id="9502" xr3:uid="{FB866DD9-4645-4522-BFE4-897C4A85CD05}" name="Column9486" dataDxfId="6909"/>
    <tableColumn id="9503" xr3:uid="{B8667BFD-FA4E-4C6D-BAF4-1507C3E3D96D}" name="Column9487" dataDxfId="6908"/>
    <tableColumn id="9504" xr3:uid="{A24D7B92-67FD-4371-98F0-71327035CE0C}" name="Column9488" dataDxfId="6907"/>
    <tableColumn id="9505" xr3:uid="{38ED7320-BCBF-4A04-B37D-6BFA59E7E5B8}" name="Column9489" dataDxfId="6906"/>
    <tableColumn id="9506" xr3:uid="{AA44B86D-52DB-4F19-886C-BC5D6F2AD1B5}" name="Column9490" dataDxfId="6905"/>
    <tableColumn id="9507" xr3:uid="{0F1223D1-060A-4091-B5DC-EBC764CE279F}" name="Column9491" dataDxfId="6904"/>
    <tableColumn id="9508" xr3:uid="{E3B6A55D-80CA-4E50-B69C-7ED4813FEFAA}" name="Column9492" dataDxfId="6903"/>
    <tableColumn id="9509" xr3:uid="{00BB31A1-32CD-4C0A-82ED-33796F786B8A}" name="Column9493" dataDxfId="6902"/>
    <tableColumn id="9510" xr3:uid="{1BFA5C8D-163F-46CD-9609-9C743CC8497D}" name="Column9494" dataDxfId="6901"/>
    <tableColumn id="9511" xr3:uid="{86A1A393-04A0-413F-B569-0CA26EB905C0}" name="Column9495" dataDxfId="6900"/>
    <tableColumn id="9512" xr3:uid="{7F776190-CF6B-43F5-8F7C-9202146E9E2B}" name="Column9496" dataDxfId="6899"/>
    <tableColumn id="9513" xr3:uid="{6BA6E24A-33B2-4448-9B22-3CE6091695AF}" name="Column9497" dataDxfId="6898"/>
    <tableColumn id="9514" xr3:uid="{BF646EE2-DBA1-4102-ABC6-E721748B1B53}" name="Column9498" dataDxfId="6897"/>
    <tableColumn id="9515" xr3:uid="{99CDBAF2-96F3-4B18-A575-0AB167A4A220}" name="Column9499" dataDxfId="6896"/>
    <tableColumn id="9516" xr3:uid="{0066564C-9E71-420D-AF1B-3ACCD932AC94}" name="Column9500" dataDxfId="6895"/>
    <tableColumn id="9517" xr3:uid="{A3B65506-27EB-4625-B90D-45E7BF1BEC18}" name="Column9501" dataDxfId="6894"/>
    <tableColumn id="9518" xr3:uid="{1CDC9D6F-1EB1-4B43-B0CE-5969349FA34E}" name="Column9502" dataDxfId="6893"/>
    <tableColumn id="9519" xr3:uid="{8D82F8DD-7C01-4131-BF16-8E04A87C0C06}" name="Column9503" dataDxfId="6892"/>
    <tableColumn id="9520" xr3:uid="{2C451563-D334-4DB9-82CD-DF74E2EBDA9A}" name="Column9504" dataDxfId="6891"/>
    <tableColumn id="9521" xr3:uid="{B3E08DE7-C9A0-4F2A-A30B-2CEDF873ADB5}" name="Column9505" dataDxfId="6890"/>
    <tableColumn id="9522" xr3:uid="{F7B13872-DA04-433C-A619-F19D66ECA382}" name="Column9506" dataDxfId="6889"/>
    <tableColumn id="9523" xr3:uid="{B97E4E71-07BD-4BF6-8FDE-504B46C921CD}" name="Column9507" dataDxfId="6888"/>
    <tableColumn id="9524" xr3:uid="{3AF5161C-A148-4819-A20C-91E292129916}" name="Column9508" dataDxfId="6887"/>
    <tableColumn id="9525" xr3:uid="{A570BA28-42E1-4C18-B8D2-BB2DB99997E7}" name="Column9509" dataDxfId="6886"/>
    <tableColumn id="9526" xr3:uid="{379C8973-A23E-4A92-A172-7311CC5E4380}" name="Column9510" dataDxfId="6885"/>
    <tableColumn id="9527" xr3:uid="{9F47A825-81D5-49A7-A242-9BB4704E436E}" name="Column9511" dataDxfId="6884"/>
    <tableColumn id="9528" xr3:uid="{2C0A1A1F-51EC-4AB4-81BA-62632A0A115C}" name="Column9512" dataDxfId="6883"/>
    <tableColumn id="9529" xr3:uid="{04D9571F-856F-4BC0-9A7C-26D0C87089A5}" name="Column9513" dataDxfId="6882"/>
    <tableColumn id="9530" xr3:uid="{EFE06CD7-6868-4DB3-A479-68868EABEEA0}" name="Column9514" dataDxfId="6881"/>
    <tableColumn id="9531" xr3:uid="{04EE549A-2A01-498F-8E2B-65E0295DF6E5}" name="Column9515" dataDxfId="6880"/>
    <tableColumn id="9532" xr3:uid="{74CD8B49-8C98-4765-908B-E997EACC863C}" name="Column9516" dataDxfId="6879"/>
    <tableColumn id="9533" xr3:uid="{1F79F3FE-8D18-43A7-9EA0-C64F405BBD41}" name="Column9517" dataDxfId="6878"/>
    <tableColumn id="9534" xr3:uid="{C2C650C7-24B6-4177-9D1D-4259C2F9C97F}" name="Column9518" dataDxfId="6877"/>
    <tableColumn id="9535" xr3:uid="{79E19EB1-0BE8-4DB9-8C27-99640716BC0B}" name="Column9519" dataDxfId="6876"/>
    <tableColumn id="9536" xr3:uid="{A3203B9D-5DC7-4891-940A-00BF83CCF33D}" name="Column9520" dataDxfId="6875"/>
    <tableColumn id="9537" xr3:uid="{96B19F14-D0D2-4754-A52C-0D3629247ADC}" name="Column9521" dataDxfId="6874"/>
    <tableColumn id="9538" xr3:uid="{84DB9771-5F8A-4343-B165-C0A7167B1C7A}" name="Column9522" dataDxfId="6873"/>
    <tableColumn id="9539" xr3:uid="{C4F71564-0702-4378-A5BC-C62DE8CBB38A}" name="Column9523" dataDxfId="6872"/>
    <tableColumn id="9540" xr3:uid="{C0833094-AD93-4E7C-A9DE-1B03DE9FE7C7}" name="Column9524" dataDxfId="6871"/>
    <tableColumn id="9541" xr3:uid="{376CB909-C430-4C44-9021-535AB6F8657B}" name="Column9525" dataDxfId="6870"/>
    <tableColumn id="9542" xr3:uid="{62C48E99-F2B6-48F6-B15E-6FDF26437922}" name="Column9526" dataDxfId="6869"/>
    <tableColumn id="9543" xr3:uid="{0FC6F855-39A1-415A-A447-76F3C6BB9428}" name="Column9527" dataDxfId="6868"/>
    <tableColumn id="9544" xr3:uid="{FEB57436-243B-4255-BA0D-84057B6D85E1}" name="Column9528" dataDxfId="6867"/>
    <tableColumn id="9545" xr3:uid="{6D63B0CE-CCA5-4EF5-930A-9D4067D90599}" name="Column9529" dataDxfId="6866"/>
    <tableColumn id="9546" xr3:uid="{7632A988-2E8D-4472-B5EF-0AA58BCA5B25}" name="Column9530" dataDxfId="6865"/>
    <tableColumn id="9547" xr3:uid="{D81A2EAA-08F5-4819-A901-8D8AF2B5E326}" name="Column9531" dataDxfId="6864"/>
    <tableColumn id="9548" xr3:uid="{E341F8AE-B851-4124-94BF-024DB1A9E71D}" name="Column9532" dataDxfId="6863"/>
    <tableColumn id="9549" xr3:uid="{8889F2C6-941B-474C-BA2F-442D8EA3AD00}" name="Column9533" dataDxfId="6862"/>
    <tableColumn id="9550" xr3:uid="{EF259123-B7E5-4CA7-9522-8D0365E8D59B}" name="Column9534" dataDxfId="6861"/>
    <tableColumn id="9551" xr3:uid="{ECF72C81-4105-4659-A09F-4405169B0B76}" name="Column9535" dataDxfId="6860"/>
    <tableColumn id="9552" xr3:uid="{305656A2-FAF9-4FDE-B277-BBD43649344A}" name="Column9536" dataDxfId="6859"/>
    <tableColumn id="9553" xr3:uid="{318BADED-07FA-4AB8-B43C-F8ECBA488EFA}" name="Column9537" dataDxfId="6858"/>
    <tableColumn id="9554" xr3:uid="{0C62C6AF-DF2B-49B9-B78D-7B43426CF639}" name="Column9538" dataDxfId="6857"/>
    <tableColumn id="9555" xr3:uid="{5A92F8B2-961F-4AB1-AF81-3DA720D51CC3}" name="Column9539" dataDxfId="6856"/>
    <tableColumn id="9556" xr3:uid="{27E09169-D1D0-48E2-B14E-4E68DCD84FAA}" name="Column9540" dataDxfId="6855"/>
    <tableColumn id="9557" xr3:uid="{B932B0DF-AAFC-4DA5-99BB-72DDF3827CBA}" name="Column9541" dataDxfId="6854"/>
    <tableColumn id="9558" xr3:uid="{6B3B24DB-A4F4-4D60-9F91-0A0BB6787BCE}" name="Column9542" dataDxfId="6853"/>
    <tableColumn id="9559" xr3:uid="{FC75F628-401C-44C6-B1B2-D520E2A1B735}" name="Column9543" dataDxfId="6852"/>
    <tableColumn id="9560" xr3:uid="{1ED71387-78E6-45EB-AE42-2D949775477A}" name="Column9544" dataDxfId="6851"/>
    <tableColumn id="9561" xr3:uid="{404E6FBC-73B9-4BD5-8B37-2A0373C6DDDB}" name="Column9545" dataDxfId="6850"/>
    <tableColumn id="9562" xr3:uid="{ECD4DBE7-C948-4975-85CA-6B1EFB10AB03}" name="Column9546" dataDxfId="6849"/>
    <tableColumn id="9563" xr3:uid="{B163AB96-EE18-4B0A-86A7-7891DEC3CF07}" name="Column9547" dataDxfId="6848"/>
    <tableColumn id="9564" xr3:uid="{CC75BB12-70F2-4A61-B97F-9420E663F15E}" name="Column9548" dataDxfId="6847"/>
    <tableColumn id="9565" xr3:uid="{588BB961-94E3-445B-905E-ED8CABC21B68}" name="Column9549" dataDxfId="6846"/>
    <tableColumn id="9566" xr3:uid="{6B9893A1-75CD-4952-90A3-8DBE73A64CAB}" name="Column9550" dataDxfId="6845"/>
    <tableColumn id="9567" xr3:uid="{0B2AAB3F-249C-414B-A175-5273C02FC54E}" name="Column9551" dataDxfId="6844"/>
    <tableColumn id="9568" xr3:uid="{A02CB813-BC26-4526-A50F-7D1DA65AFA62}" name="Column9552" dataDxfId="6843"/>
    <tableColumn id="9569" xr3:uid="{30EB6F9E-11AC-48E2-9736-E6E41CB8291D}" name="Column9553" dataDxfId="6842"/>
    <tableColumn id="9570" xr3:uid="{317E786E-6550-4312-8F29-5DECB93BB7A2}" name="Column9554" dataDxfId="6841"/>
    <tableColumn id="9571" xr3:uid="{FAA7D250-31DF-4E57-BEAB-F3B412810C49}" name="Column9555" dataDxfId="6840"/>
    <tableColumn id="9572" xr3:uid="{76F72EA5-510B-48FB-A991-43A6F4ACD8F0}" name="Column9556" dataDxfId="6839"/>
    <tableColumn id="9573" xr3:uid="{9EFDF566-90F1-41CE-9FE4-ED59B8D3258F}" name="Column9557" dataDxfId="6838"/>
    <tableColumn id="9574" xr3:uid="{21FFC7DE-C7B1-4D40-9EC0-34E319FFF055}" name="Column9558" dataDxfId="6837"/>
    <tableColumn id="9575" xr3:uid="{EF7093E3-27AA-40A6-BC36-B29A3977B99C}" name="Column9559" dataDxfId="6836"/>
    <tableColumn id="9576" xr3:uid="{DC97BC33-6534-4B0C-998A-3CB2E5E0EA4F}" name="Column9560" dataDxfId="6835"/>
    <tableColumn id="9577" xr3:uid="{DD666145-CFD8-4361-9D8A-F8DAB8B73C5C}" name="Column9561" dataDxfId="6834"/>
    <tableColumn id="9578" xr3:uid="{9402BB70-E49E-4A28-B50D-D3F3B2AB1754}" name="Column9562" dataDxfId="6833"/>
    <tableColumn id="9579" xr3:uid="{69366FDD-AC73-4362-89F9-E1E08EC3CDD9}" name="Column9563" dataDxfId="6832"/>
    <tableColumn id="9580" xr3:uid="{6D6819F3-7124-47FC-8C5C-AD51DA49C765}" name="Column9564" dataDxfId="6831"/>
    <tableColumn id="9581" xr3:uid="{17BEB1DF-55A8-4571-8B88-CD9D7BB75766}" name="Column9565" dataDxfId="6830"/>
    <tableColumn id="9582" xr3:uid="{2F779707-4BBA-4F1A-A27B-687972F6A4DA}" name="Column9566" dataDxfId="6829"/>
    <tableColumn id="9583" xr3:uid="{F209A5B2-4B6D-4251-BF1E-F8EB631DD34C}" name="Column9567" dataDxfId="6828"/>
    <tableColumn id="9584" xr3:uid="{FCFE42BD-49E5-4F19-B483-64967780EAE0}" name="Column9568" dataDxfId="6827"/>
    <tableColumn id="9585" xr3:uid="{5C22297A-B740-4F3E-9FA6-AD36EBF42B66}" name="Column9569" dataDxfId="6826"/>
    <tableColumn id="9586" xr3:uid="{AE992376-6714-48AE-B5F8-2284ECCF8F56}" name="Column9570" dataDxfId="6825"/>
    <tableColumn id="9587" xr3:uid="{E212D55F-587F-4A44-9E34-74417C4ADB21}" name="Column9571" dataDxfId="6824"/>
    <tableColumn id="9588" xr3:uid="{066F3F39-54D1-4BED-A4A1-4983C9F8942A}" name="Column9572" dataDxfId="6823"/>
    <tableColumn id="9589" xr3:uid="{F7C1C264-FA5A-494B-98CB-CE9F411940E8}" name="Column9573" dataDxfId="6822"/>
    <tableColumn id="9590" xr3:uid="{8F3C314D-32C6-4264-BBD2-30E3AF3281A7}" name="Column9574" dataDxfId="6821"/>
    <tableColumn id="9591" xr3:uid="{CC3DF96F-9896-4413-B042-682086B383DA}" name="Column9575" dataDxfId="6820"/>
    <tableColumn id="9592" xr3:uid="{4C0CD9AA-56A1-4F2E-BE6B-2C98C68E4295}" name="Column9576" dataDxfId="6819"/>
    <tableColumn id="9593" xr3:uid="{AB62288B-0B68-48E7-94BC-8D7B890D1B2B}" name="Column9577" dataDxfId="6818"/>
    <tableColumn id="9594" xr3:uid="{28EEA6D4-EEDB-45DB-B2A4-AC4246F9F795}" name="Column9578" dataDxfId="6817"/>
    <tableColumn id="9595" xr3:uid="{12ED1621-C8B0-4223-A6E9-6D828E74C2AB}" name="Column9579" dataDxfId="6816"/>
    <tableColumn id="9596" xr3:uid="{3D4D6F10-14DE-41E4-B54E-E8C6D14A4AE4}" name="Column9580" dataDxfId="6815"/>
    <tableColumn id="9597" xr3:uid="{ABE2CD54-173F-4699-BAC5-9267A8729477}" name="Column9581" dataDxfId="6814"/>
    <tableColumn id="9598" xr3:uid="{ADF090AF-6426-4225-B3CF-CE6D6B21E3D2}" name="Column9582" dataDxfId="6813"/>
    <tableColumn id="9599" xr3:uid="{4309CA8E-AAE5-4AD6-921B-3282DC4A8DE3}" name="Column9583" dataDxfId="6812"/>
    <tableColumn id="9600" xr3:uid="{A83C967B-F0A6-4AFE-BA91-EBE9E3B40B77}" name="Column9584" dataDxfId="6811"/>
    <tableColumn id="9601" xr3:uid="{F9F3EC00-530B-4830-A33B-8DD2EADA9D32}" name="Column9585" dataDxfId="6810"/>
    <tableColumn id="9602" xr3:uid="{C21CDAFD-AB35-4341-8FB0-7910E163A86E}" name="Column9586" dataDxfId="6809"/>
    <tableColumn id="9603" xr3:uid="{1874CFA2-37FC-406A-81AA-75E996789EE4}" name="Column9587" dataDxfId="6808"/>
    <tableColumn id="9604" xr3:uid="{963CBE37-CAC6-4A29-AFC3-E517EB916686}" name="Column9588" dataDxfId="6807"/>
    <tableColumn id="9605" xr3:uid="{E0679A1E-6B67-41D2-BEDE-B3164F134C1C}" name="Column9589" dataDxfId="6806"/>
    <tableColumn id="9606" xr3:uid="{0F4D8B90-9413-48A9-AC34-2292FAFFA2E5}" name="Column9590" dataDxfId="6805"/>
    <tableColumn id="9607" xr3:uid="{498F9ED5-A774-4C7F-9255-20FC8D0D290F}" name="Column9591" dataDxfId="6804"/>
    <tableColumn id="9608" xr3:uid="{3F72DFB3-02B3-440C-8696-2450A10B8194}" name="Column9592" dataDxfId="6803"/>
    <tableColumn id="9609" xr3:uid="{D1241A71-65B1-4AC3-984B-60E09FDB141E}" name="Column9593" dataDxfId="6802"/>
    <tableColumn id="9610" xr3:uid="{492831B5-525D-442C-ADA5-3CAA77CBB407}" name="Column9594" dataDxfId="6801"/>
    <tableColumn id="9611" xr3:uid="{D5D05963-457E-4143-9BBC-1288533B7C01}" name="Column9595" dataDxfId="6800"/>
    <tableColumn id="9612" xr3:uid="{7EBB2F64-68AC-4E95-89A5-51F1DCCFBA41}" name="Column9596" dataDxfId="6799"/>
    <tableColumn id="9613" xr3:uid="{9A7080DD-2AF4-4A3A-83DD-B6F39369F931}" name="Column9597" dataDxfId="6798"/>
    <tableColumn id="9614" xr3:uid="{4B2BD68D-B22F-4DD4-A70C-8B61EBB84E8D}" name="Column9598" dataDxfId="6797"/>
    <tableColumn id="9615" xr3:uid="{D47C5902-54C5-4FF9-91CD-D693035827F0}" name="Column9599" dataDxfId="6796"/>
    <tableColumn id="9616" xr3:uid="{D0CC0E2D-2D92-48C2-B0B0-506FDEA6876A}" name="Column9600" dataDxfId="6795"/>
    <tableColumn id="9617" xr3:uid="{8BBEBD51-BA84-4951-8986-4B4A6AADB135}" name="Column9601" dataDxfId="6794"/>
    <tableColumn id="9618" xr3:uid="{A1D77143-7153-4478-80F4-F4200AF9BC51}" name="Column9602" dataDxfId="6793"/>
    <tableColumn id="9619" xr3:uid="{03F9B640-6DE5-478D-AAF1-3A9A2022B9FD}" name="Column9603" dataDxfId="6792"/>
    <tableColumn id="9620" xr3:uid="{668DEF1A-53F8-42CC-9A89-58823D8E8325}" name="Column9604" dataDxfId="6791"/>
    <tableColumn id="9621" xr3:uid="{56D8085F-5B79-4C1D-92E2-5B8EFE20A4E6}" name="Column9605" dataDxfId="6790"/>
    <tableColumn id="9622" xr3:uid="{8E98CE0A-00FA-4376-AD32-0B67BA286F3F}" name="Column9606" dataDxfId="6789"/>
    <tableColumn id="9623" xr3:uid="{8ECF6303-D605-41BD-97FA-76549D92CAEE}" name="Column9607" dataDxfId="6788"/>
    <tableColumn id="9624" xr3:uid="{EE058561-C4AB-4CFD-A6DB-78345B3C676D}" name="Column9608" dataDxfId="6787"/>
    <tableColumn id="9625" xr3:uid="{E832966C-7A2B-49A7-B63A-C6FDB1042D1A}" name="Column9609" dataDxfId="6786"/>
    <tableColumn id="9626" xr3:uid="{FB35D20E-6452-44D5-9DCC-CD34CC8122D2}" name="Column9610" dataDxfId="6785"/>
    <tableColumn id="9627" xr3:uid="{17A0345A-F631-4BED-8962-60B436BD201A}" name="Column9611" dataDxfId="6784"/>
    <tableColumn id="9628" xr3:uid="{D77D1A2A-D395-4F79-A50C-3A3FE589E008}" name="Column9612" dataDxfId="6783"/>
    <tableColumn id="9629" xr3:uid="{485D976E-CE89-464E-8E41-699D8D8BAC49}" name="Column9613" dataDxfId="6782"/>
    <tableColumn id="9630" xr3:uid="{6C26A951-8FBF-4F2A-807B-306994CC776B}" name="Column9614" dataDxfId="6781"/>
    <tableColumn id="9631" xr3:uid="{07588CA2-A991-4AF9-B80F-9692807ED774}" name="Column9615" dataDxfId="6780"/>
    <tableColumn id="9632" xr3:uid="{2850C774-68CF-4438-BD94-39A0F007C684}" name="Column9616" dataDxfId="6779"/>
    <tableColumn id="9633" xr3:uid="{2F2F40D3-CEF4-4CAF-970F-378A5293DC6C}" name="Column9617" dataDxfId="6778"/>
    <tableColumn id="9634" xr3:uid="{A35D9051-1FD3-40B1-A6A6-922388027A39}" name="Column9618" dataDxfId="6777"/>
    <tableColumn id="9635" xr3:uid="{A0D6E997-C473-41FF-A1E3-745E88EBB533}" name="Column9619" dataDxfId="6776"/>
    <tableColumn id="9636" xr3:uid="{07645799-320F-4A03-A31C-5AA6BFAA24CE}" name="Column9620" dataDxfId="6775"/>
    <tableColumn id="9637" xr3:uid="{89556B27-EC2C-4AB8-9744-720400D195A3}" name="Column9621" dataDxfId="6774"/>
    <tableColumn id="9638" xr3:uid="{43D82569-EC6E-4234-8C57-EBB43052E20E}" name="Column9622" dataDxfId="6773"/>
    <tableColumn id="9639" xr3:uid="{247C637C-A362-45BA-8530-76236EF3BDBE}" name="Column9623" dataDxfId="6772"/>
    <tableColumn id="9640" xr3:uid="{D19B007A-95F7-44EE-A496-863E6ECC7742}" name="Column9624" dataDxfId="6771"/>
    <tableColumn id="9641" xr3:uid="{2F121CD8-0DB6-4765-9FFE-01A7FD535716}" name="Column9625" dataDxfId="6770"/>
    <tableColumn id="9642" xr3:uid="{5FDF71F2-EC85-4483-86FE-A5F79430357A}" name="Column9626" dataDxfId="6769"/>
    <tableColumn id="9643" xr3:uid="{52CCBDDC-5B92-4399-83C7-1CA9C01CAFD1}" name="Column9627" dataDxfId="6768"/>
    <tableColumn id="9644" xr3:uid="{48FE7A31-C5E1-475C-B3E0-7651AB352542}" name="Column9628" dataDxfId="6767"/>
    <tableColumn id="9645" xr3:uid="{E1999181-4740-43EF-A8B4-A01BEE625AB1}" name="Column9629" dataDxfId="6766"/>
    <tableColumn id="9646" xr3:uid="{72DBB834-80FC-4171-9AF2-1D4401AFF504}" name="Column9630" dataDxfId="6765"/>
    <tableColumn id="9647" xr3:uid="{88281FE0-6836-46F6-8A95-381ABC036ACD}" name="Column9631" dataDxfId="6764"/>
    <tableColumn id="9648" xr3:uid="{1D7CF956-B946-4558-8B2C-86DD378F1699}" name="Column9632" dataDxfId="6763"/>
    <tableColumn id="9649" xr3:uid="{3BBE9983-D338-48C1-86D3-0A8375B15BC9}" name="Column9633" dataDxfId="6762"/>
    <tableColumn id="9650" xr3:uid="{688A550D-DAC3-41ED-9073-8EC5C10573E2}" name="Column9634" dataDxfId="6761"/>
    <tableColumn id="9651" xr3:uid="{118D9229-DFBF-4E1F-A114-A61E549BDF3B}" name="Column9635" dataDxfId="6760"/>
    <tableColumn id="9652" xr3:uid="{7507D8D5-1BE3-4C11-8F3B-0A3351E2F073}" name="Column9636" dataDxfId="6759"/>
    <tableColumn id="9653" xr3:uid="{B9FBAA4B-A407-4FD4-9DF2-EF86A878FF26}" name="Column9637" dataDxfId="6758"/>
    <tableColumn id="9654" xr3:uid="{6CEB7D7A-B081-4BA0-992D-EB1A89C42E26}" name="Column9638" dataDxfId="6757"/>
    <tableColumn id="9655" xr3:uid="{3235804F-C176-4470-A924-38599A3930E2}" name="Column9639" dataDxfId="6756"/>
    <tableColumn id="9656" xr3:uid="{622043F4-6BB4-4B69-924E-15193ADE513F}" name="Column9640" dataDxfId="6755"/>
    <tableColumn id="9657" xr3:uid="{4B0A4055-E13B-4041-8E17-0F3B0BDBAD47}" name="Column9641" dataDxfId="6754"/>
    <tableColumn id="9658" xr3:uid="{04055F74-7328-4BF2-9FBD-A4880163A5BF}" name="Column9642" dataDxfId="6753"/>
    <tableColumn id="9659" xr3:uid="{DB647CA4-2CD7-4925-B700-2E9F11695540}" name="Column9643" dataDxfId="6752"/>
    <tableColumn id="9660" xr3:uid="{36D52F43-EDFF-4152-BF9A-0D5D3A1F2499}" name="Column9644" dataDxfId="6751"/>
    <tableColumn id="9661" xr3:uid="{E0DDC256-B06F-48ED-BE1A-1989F5EBC8AD}" name="Column9645" dataDxfId="6750"/>
    <tableColumn id="9662" xr3:uid="{C5494C06-16E9-40AB-B5A6-978056487042}" name="Column9646" dataDxfId="6749"/>
    <tableColumn id="9663" xr3:uid="{05CD770A-EBDE-403C-9965-E1D8E2DF211D}" name="Column9647" dataDxfId="6748"/>
    <tableColumn id="9664" xr3:uid="{92833536-D9CF-4E48-AD77-672896489DC5}" name="Column9648" dataDxfId="6747"/>
    <tableColumn id="9665" xr3:uid="{FDE8526B-1D26-4B6B-9EE4-4971E0112796}" name="Column9649" dataDxfId="6746"/>
    <tableColumn id="9666" xr3:uid="{689A0939-5462-4CFC-A5F5-0FA721FFD45D}" name="Column9650" dataDxfId="6745"/>
    <tableColumn id="9667" xr3:uid="{DA784A7D-A1AD-450E-855D-8D93BDCE8273}" name="Column9651" dataDxfId="6744"/>
    <tableColumn id="9668" xr3:uid="{E26DA89B-3C85-4FF8-A77E-C711B8237582}" name="Column9652" dataDxfId="6743"/>
    <tableColumn id="9669" xr3:uid="{EDD55E79-D644-4CCE-A77C-52F319887ECE}" name="Column9653" dataDxfId="6742"/>
    <tableColumn id="9670" xr3:uid="{4688FBB7-5425-4071-A3B6-C2B82CC95D15}" name="Column9654" dataDxfId="6741"/>
    <tableColumn id="9671" xr3:uid="{C55C5DB5-75CC-4D0B-9EDA-13636DE3AA16}" name="Column9655" dataDxfId="6740"/>
    <tableColumn id="9672" xr3:uid="{0F4DEC22-154A-4885-9E14-380924919B25}" name="Column9656" dataDxfId="6739"/>
    <tableColumn id="9673" xr3:uid="{A737EDD7-103B-41EC-BE50-99411E5A6B14}" name="Column9657" dataDxfId="6738"/>
    <tableColumn id="9674" xr3:uid="{5F826E75-12A6-45FB-AB79-D04D0C4D5C9A}" name="Column9658" dataDxfId="6737"/>
    <tableColumn id="9675" xr3:uid="{1A90E479-1804-4104-8E20-19EA0FAF6E45}" name="Column9659" dataDxfId="6736"/>
    <tableColumn id="9676" xr3:uid="{346A5D45-4CE8-4CD0-9796-2A0F06E094A7}" name="Column9660" dataDxfId="6735"/>
    <tableColumn id="9677" xr3:uid="{61CB2687-7684-4B58-BD8B-ECAE2BCB1BF7}" name="Column9661" dataDxfId="6734"/>
    <tableColumn id="9678" xr3:uid="{1610FC0B-4F7C-4D99-AFB0-A8F87B5916A6}" name="Column9662" dataDxfId="6733"/>
    <tableColumn id="9679" xr3:uid="{FDBD1CFC-A9EE-4441-A5FA-FF73B5B459AC}" name="Column9663" dataDxfId="6732"/>
    <tableColumn id="9680" xr3:uid="{1B0076F7-1A5E-41C6-AE45-B9D5F9FD1990}" name="Column9664" dataDxfId="6731"/>
    <tableColumn id="9681" xr3:uid="{B1428890-3D28-47EF-8BFD-944E2139A993}" name="Column9665" dataDxfId="6730"/>
    <tableColumn id="9682" xr3:uid="{2AC7B97B-4C75-48F5-8B62-B114C6C44AF8}" name="Column9666" dataDxfId="6729"/>
    <tableColumn id="9683" xr3:uid="{F4966C5C-8273-4710-815D-39F53CFBD84E}" name="Column9667" dataDxfId="6728"/>
    <tableColumn id="9684" xr3:uid="{EB21D335-93B2-4A76-9F87-CB2033A9E5C8}" name="Column9668" dataDxfId="6727"/>
    <tableColumn id="9685" xr3:uid="{0F9A3DEA-4F48-44F8-B0D5-342CE69BAE28}" name="Column9669" dataDxfId="6726"/>
    <tableColumn id="9686" xr3:uid="{71B558A9-B8DC-44D7-B8FD-551BFE561D82}" name="Column9670" dataDxfId="6725"/>
    <tableColumn id="9687" xr3:uid="{EF8B9818-1F9E-4F5A-B0AE-48C9F6215EEC}" name="Column9671" dataDxfId="6724"/>
    <tableColumn id="9688" xr3:uid="{B209341E-277A-4212-86CA-62A9EBA393B1}" name="Column9672" dataDxfId="6723"/>
    <tableColumn id="9689" xr3:uid="{E3F7D443-3A71-4D53-9F03-06F48B95A78E}" name="Column9673" dataDxfId="6722"/>
    <tableColumn id="9690" xr3:uid="{128A57AA-9DA0-4A78-836B-15810BBEED2C}" name="Column9674" dataDxfId="6721"/>
    <tableColumn id="9691" xr3:uid="{59473ECC-9D0C-4946-B46C-B1E75A762A1B}" name="Column9675" dataDxfId="6720"/>
    <tableColumn id="9692" xr3:uid="{98E639D1-227C-4CF4-A541-15A1AB849DE3}" name="Column9676" dataDxfId="6719"/>
    <tableColumn id="9693" xr3:uid="{BDB6B42C-7433-4D88-B6C3-37401AB48A2E}" name="Column9677" dataDxfId="6718"/>
    <tableColumn id="9694" xr3:uid="{3BFFA3E7-FB2E-4CA6-BCD1-EC6E4B0E57D4}" name="Column9678" dataDxfId="6717"/>
    <tableColumn id="9695" xr3:uid="{B651151F-BC9B-498D-A6B9-7F4E7E70EE7D}" name="Column9679" dataDxfId="6716"/>
    <tableColumn id="9696" xr3:uid="{6EC6C87D-75C4-418C-8B85-5766BB01048E}" name="Column9680" dataDxfId="6715"/>
    <tableColumn id="9697" xr3:uid="{35C606F5-6499-41A7-BCB2-7753C086FD26}" name="Column9681" dataDxfId="6714"/>
    <tableColumn id="9698" xr3:uid="{F7F8821D-8CD9-46F4-BBE1-648A214B50A9}" name="Column9682" dataDxfId="6713"/>
    <tableColumn id="9699" xr3:uid="{A2D60E61-5672-46C6-84A2-F129EFE53F48}" name="Column9683" dataDxfId="6712"/>
    <tableColumn id="9700" xr3:uid="{75ECBB9D-21EC-4E29-BE64-876D937FE2FF}" name="Column9684" dataDxfId="6711"/>
    <tableColumn id="9701" xr3:uid="{A41BD953-8D32-452E-9CEE-166D1EA80F11}" name="Column9685" dataDxfId="6710"/>
    <tableColumn id="9702" xr3:uid="{885040EC-7B2E-4C15-B46F-F223BFA3FB08}" name="Column9686" dataDxfId="6709"/>
    <tableColumn id="9703" xr3:uid="{100A1D95-CD4D-427F-A691-B38401562D6D}" name="Column9687" dataDxfId="6708"/>
    <tableColumn id="9704" xr3:uid="{0DE33E4B-EC72-41D4-9C58-1EE0DA68DDE2}" name="Column9688" dataDxfId="6707"/>
    <tableColumn id="9705" xr3:uid="{EA4760CD-BD9A-43B8-B672-816D06C4859F}" name="Column9689" dataDxfId="6706"/>
    <tableColumn id="9706" xr3:uid="{4E7898F4-948F-44A4-B42A-D7ED1241D079}" name="Column9690" dataDxfId="6705"/>
    <tableColumn id="9707" xr3:uid="{93E8704E-3C4E-4316-99FB-D129BD3F1B93}" name="Column9691" dataDxfId="6704"/>
    <tableColumn id="9708" xr3:uid="{957B5744-F6D8-477F-8CE8-5DB9DE1A70F2}" name="Column9692" dataDxfId="6703"/>
    <tableColumn id="9709" xr3:uid="{8FCF6353-9DC7-4C10-BDDC-C627BC48BEC7}" name="Column9693" dataDxfId="6702"/>
    <tableColumn id="9710" xr3:uid="{5393154D-29C7-41C3-9EC3-B4B2100D4DF9}" name="Column9694" dataDxfId="6701"/>
    <tableColumn id="9711" xr3:uid="{4830B1FF-1D59-4426-8F2F-E0EB6D34F84E}" name="Column9695" dataDxfId="6700"/>
    <tableColumn id="9712" xr3:uid="{CB3CB97A-DCED-4B91-8231-B43BEE9E6CF3}" name="Column9696" dataDxfId="6699"/>
    <tableColumn id="9713" xr3:uid="{38EBB452-8D6B-4049-8D98-0EBCB1326A94}" name="Column9697" dataDxfId="6698"/>
    <tableColumn id="9714" xr3:uid="{0309CDFF-C2F9-44FA-9B3F-F75C5690835F}" name="Column9698" dataDxfId="6697"/>
    <tableColumn id="9715" xr3:uid="{B1B7CC35-E8D0-40DE-B789-7AE8A3140C82}" name="Column9699" dataDxfId="6696"/>
    <tableColumn id="9716" xr3:uid="{7CA475B6-B1C2-4C8B-BC0E-80978017DE16}" name="Column9700" dataDxfId="6695"/>
    <tableColumn id="9717" xr3:uid="{457393AE-7AA4-4F30-9996-35CCF10ECC1C}" name="Column9701" dataDxfId="6694"/>
    <tableColumn id="9718" xr3:uid="{71CDE671-6D2B-42FD-8A72-CB38CEA5C878}" name="Column9702" dataDxfId="6693"/>
    <tableColumn id="9719" xr3:uid="{77E06345-426D-4F48-B58D-E1CF6904EEEE}" name="Column9703" dataDxfId="6692"/>
    <tableColumn id="9720" xr3:uid="{881B7574-4062-4579-9064-2071D07D0ED6}" name="Column9704" dataDxfId="6691"/>
    <tableColumn id="9721" xr3:uid="{CE046CC5-271A-48A7-B85D-8175248E05C3}" name="Column9705" dataDxfId="6690"/>
    <tableColumn id="9722" xr3:uid="{DF79A2B1-2AEF-4373-8207-80BFF7C3E64E}" name="Column9706" dataDxfId="6689"/>
    <tableColumn id="9723" xr3:uid="{51CB1FD8-7D45-4827-A3DD-219F3FB7527E}" name="Column9707" dataDxfId="6688"/>
    <tableColumn id="9724" xr3:uid="{5281A26F-EA3E-416E-BD39-45E18C12F4A8}" name="Column9708" dataDxfId="6687"/>
    <tableColumn id="9725" xr3:uid="{E62241F2-F22B-4188-A033-72C004477111}" name="Column9709" dataDxfId="6686"/>
    <tableColumn id="9726" xr3:uid="{8DBE73F6-B88A-4585-A6B4-32799A352554}" name="Column9710" dataDxfId="6685"/>
    <tableColumn id="9727" xr3:uid="{904772BE-879D-48DE-A64B-F64D66AFD97B}" name="Column9711" dataDxfId="6684"/>
    <tableColumn id="9728" xr3:uid="{4C4C28D5-E4D9-4A1B-B772-EFFFCE30F754}" name="Column9712" dataDxfId="6683"/>
    <tableColumn id="9729" xr3:uid="{A3F4F06D-FBFE-4EA4-B6AE-14B7B8B16704}" name="Column9713" dataDxfId="6682"/>
    <tableColumn id="9730" xr3:uid="{43092C9A-2078-4534-B32F-F72C9E26F617}" name="Column9714" dataDxfId="6681"/>
    <tableColumn id="9731" xr3:uid="{642B5F47-90C1-4061-96B9-41EF5B68C382}" name="Column9715" dataDxfId="6680"/>
    <tableColumn id="9732" xr3:uid="{DADE1F05-6A14-4D27-AB20-5963799367E9}" name="Column9716" dataDxfId="6679"/>
    <tableColumn id="9733" xr3:uid="{26AF01C6-74BD-4EA0-9D4E-819C0F6B4885}" name="Column9717" dataDxfId="6678"/>
    <tableColumn id="9734" xr3:uid="{F5B15221-D9CA-44BE-B59F-593BD06036D0}" name="Column9718" dataDxfId="6677"/>
    <tableColumn id="9735" xr3:uid="{1E5CF11F-EF35-432B-A839-F71BEBC727F3}" name="Column9719" dataDxfId="6676"/>
    <tableColumn id="9736" xr3:uid="{A0E78957-73D7-4937-9EFA-A86E8F2963FE}" name="Column9720" dataDxfId="6675"/>
    <tableColumn id="9737" xr3:uid="{85EEE698-F09F-48DF-AA02-5FA5BDF7083A}" name="Column9721" dataDxfId="6674"/>
    <tableColumn id="9738" xr3:uid="{32B47ABF-EA1F-4772-B81C-01A30743DC65}" name="Column9722" dataDxfId="6673"/>
    <tableColumn id="9739" xr3:uid="{97663EA8-E415-47FB-9681-F2BEB4A4ECF3}" name="Column9723" dataDxfId="6672"/>
    <tableColumn id="9740" xr3:uid="{AE137A2B-7EB3-45D9-8795-2EB32CA44C63}" name="Column9724" dataDxfId="6671"/>
    <tableColumn id="9741" xr3:uid="{4B1F3FD4-7741-498D-A356-93CFC75C0AF8}" name="Column9725" dataDxfId="6670"/>
    <tableColumn id="9742" xr3:uid="{2D10A202-4877-4258-B157-2990FDC526D6}" name="Column9726" dataDxfId="6669"/>
    <tableColumn id="9743" xr3:uid="{5BF4438E-8E27-446E-8956-4785D9B8C806}" name="Column9727" dataDxfId="6668"/>
    <tableColumn id="9744" xr3:uid="{EF011D33-E71B-4B65-8606-FC1D110ABFC8}" name="Column9728" dataDxfId="6667"/>
    <tableColumn id="9745" xr3:uid="{E783C33F-9DF2-49E1-80C1-EFDD1D0EFAAD}" name="Column9729" dataDxfId="6666"/>
    <tableColumn id="9746" xr3:uid="{AE6C4D83-6331-4F91-91F6-F9251ADE38AA}" name="Column9730" dataDxfId="6665"/>
    <tableColumn id="9747" xr3:uid="{C7C7E803-3B9B-493F-9969-46BFB1568927}" name="Column9731" dataDxfId="6664"/>
    <tableColumn id="9748" xr3:uid="{45A79733-7B5F-467B-8E24-A58548E24929}" name="Column9732" dataDxfId="6663"/>
    <tableColumn id="9749" xr3:uid="{3BFA9FC3-9ECE-44D3-960B-AE7C345F7AFB}" name="Column9733" dataDxfId="6662"/>
    <tableColumn id="9750" xr3:uid="{0498A5C1-C331-4F69-A39B-63638B1BF504}" name="Column9734" dataDxfId="6661"/>
    <tableColumn id="9751" xr3:uid="{FFB5FF6D-B99D-460E-9D7D-9BC68DE6E12A}" name="Column9735" dataDxfId="6660"/>
    <tableColumn id="9752" xr3:uid="{5C1F98E0-ECA5-4FE2-91A1-915A5CF76C1A}" name="Column9736" dataDxfId="6659"/>
    <tableColumn id="9753" xr3:uid="{BCA1C2BD-F83C-450D-BCEE-EE0352B739EB}" name="Column9737" dataDxfId="6658"/>
    <tableColumn id="9754" xr3:uid="{4FB26181-E12F-491D-814F-9AC7618161AE}" name="Column9738" dataDxfId="6657"/>
    <tableColumn id="9755" xr3:uid="{9D6AF9D3-C21E-4815-80FF-A453B3FCC10D}" name="Column9739" dataDxfId="6656"/>
    <tableColumn id="9756" xr3:uid="{90D5390B-6E36-4643-8127-309CC0E6A4EC}" name="Column9740" dataDxfId="6655"/>
    <tableColumn id="9757" xr3:uid="{E7FD6330-BF4C-4434-A315-7F35821FA885}" name="Column9741" dataDxfId="6654"/>
    <tableColumn id="9758" xr3:uid="{D36EAFA5-C436-4905-A424-8722E8D3BD1E}" name="Column9742" dataDxfId="6653"/>
    <tableColumn id="9759" xr3:uid="{4C48102A-4432-43B5-99E3-6176B2665C64}" name="Column9743" dataDxfId="6652"/>
    <tableColumn id="9760" xr3:uid="{A6804253-B724-432A-98FC-37BCE2ED653D}" name="Column9744" dataDxfId="6651"/>
    <tableColumn id="9761" xr3:uid="{C9A9D588-11D1-4AEE-96E7-4FD3AF99CEC9}" name="Column9745" dataDxfId="6650"/>
    <tableColumn id="9762" xr3:uid="{8DE43B57-0E7C-443E-B666-4DC9FF8BA868}" name="Column9746" dataDxfId="6649"/>
    <tableColumn id="9763" xr3:uid="{528AFD6D-5E70-47A8-89CE-6BFD779E7B89}" name="Column9747" dataDxfId="6648"/>
    <tableColumn id="9764" xr3:uid="{FD5A1EBF-8DB0-4037-B09B-0136CD6D2296}" name="Column9748" dataDxfId="6647"/>
    <tableColumn id="9765" xr3:uid="{3F242FB8-F1DD-4A14-8610-5B920CB20A73}" name="Column9749" dataDxfId="6646"/>
    <tableColumn id="9766" xr3:uid="{F64BF53B-FCEC-42AA-A756-31072E53B37E}" name="Column9750" dataDxfId="6645"/>
    <tableColumn id="9767" xr3:uid="{6991B87A-091E-47FB-91E8-E5DF8CFE3594}" name="Column9751" dataDxfId="6644"/>
    <tableColumn id="9768" xr3:uid="{0B00EF62-8B25-4E90-AE2E-AA798F85C121}" name="Column9752" dataDxfId="6643"/>
    <tableColumn id="9769" xr3:uid="{EB7F15CE-C9EF-40A2-87F2-F8DF454F35A8}" name="Column9753" dataDxfId="6642"/>
    <tableColumn id="9770" xr3:uid="{4E86368B-A162-4850-8446-685B8E79355B}" name="Column9754" dataDxfId="6641"/>
    <tableColumn id="9771" xr3:uid="{557E7553-9FB7-4878-A33D-CE85DB5807AC}" name="Column9755" dataDxfId="6640"/>
    <tableColumn id="9772" xr3:uid="{8A5907E2-C16A-4AB1-80B5-E858DD34ED9E}" name="Column9756" dataDxfId="6639"/>
    <tableColumn id="9773" xr3:uid="{A02B5DD8-5B22-4665-97AD-7285E47DBC88}" name="Column9757" dataDxfId="6638"/>
    <tableColumn id="9774" xr3:uid="{1E254812-FF08-4B09-A563-CF37782BB027}" name="Column9758" dataDxfId="6637"/>
    <tableColumn id="9775" xr3:uid="{19CF9C5B-4EF0-4281-824F-31A963A72554}" name="Column9759" dataDxfId="6636"/>
    <tableColumn id="9776" xr3:uid="{B256D8C3-64E9-499F-B906-9BDBD0E63D4E}" name="Column9760" dataDxfId="6635"/>
    <tableColumn id="9777" xr3:uid="{71980A55-A247-4190-ABE8-B19768919A23}" name="Column9761" dataDxfId="6634"/>
    <tableColumn id="9778" xr3:uid="{6B4A1C4B-2045-4CF0-BD43-5E03A3110BC3}" name="Column9762" dataDxfId="6633"/>
    <tableColumn id="9779" xr3:uid="{45F01C21-7B28-4DEA-B40F-89FB35AAAC3C}" name="Column9763" dataDxfId="6632"/>
    <tableColumn id="9780" xr3:uid="{A8CBB9C2-6041-43DE-98A6-152A08E9E7B3}" name="Column9764" dataDxfId="6631"/>
    <tableColumn id="9781" xr3:uid="{4467709D-9B49-45CA-862A-E7A7A87BDE86}" name="Column9765" dataDxfId="6630"/>
    <tableColumn id="9782" xr3:uid="{61A9ABBE-3819-44C2-9628-28743BAC8934}" name="Column9766" dataDxfId="6629"/>
    <tableColumn id="9783" xr3:uid="{F77CCF2D-1F11-461A-AB34-AFF5CBE18A61}" name="Column9767" dataDxfId="6628"/>
    <tableColumn id="9784" xr3:uid="{063D6136-DC78-4952-B28A-343ABD95FD9C}" name="Column9768" dataDxfId="6627"/>
    <tableColumn id="9785" xr3:uid="{75591774-8515-4932-9352-E7C10BB94C61}" name="Column9769" dataDxfId="6626"/>
    <tableColumn id="9786" xr3:uid="{11CD22CE-270A-4879-804C-BB10F4D82271}" name="Column9770" dataDxfId="6625"/>
    <tableColumn id="9787" xr3:uid="{C4CC12BF-D3A2-4DC8-84E7-A4B582533971}" name="Column9771" dataDxfId="6624"/>
    <tableColumn id="9788" xr3:uid="{9D289DEB-F512-4F20-999A-643CE66B290A}" name="Column9772" dataDxfId="6623"/>
    <tableColumn id="9789" xr3:uid="{F8324567-6D79-49E5-BDC1-4F859857DCCE}" name="Column9773" dataDxfId="6622"/>
    <tableColumn id="9790" xr3:uid="{EA58EEF8-BB94-489D-9256-6726A5BA1F78}" name="Column9774" dataDxfId="6621"/>
    <tableColumn id="9791" xr3:uid="{53EE0A6E-94C0-4CA1-9DD5-B5E3E3DEC608}" name="Column9775" dataDxfId="6620"/>
    <tableColumn id="9792" xr3:uid="{185B8654-4E76-476E-BF7C-3E8DDD94C659}" name="Column9776" dataDxfId="6619"/>
    <tableColumn id="9793" xr3:uid="{AA295458-7CF2-4B3F-9CC3-00E5E33D791B}" name="Column9777" dataDxfId="6618"/>
    <tableColumn id="9794" xr3:uid="{6C918C4C-B0E0-437B-BD71-AD6BBBC54584}" name="Column9778" dataDxfId="6617"/>
    <tableColumn id="9795" xr3:uid="{A85DDD28-B3BE-43FC-BBD6-85BA9A1576B5}" name="Column9779" dataDxfId="6616"/>
    <tableColumn id="9796" xr3:uid="{ED3A465F-025B-4EAB-A21B-E69C42AB3323}" name="Column9780" dataDxfId="6615"/>
    <tableColumn id="9797" xr3:uid="{7C607492-F7AF-4FCC-B8CB-69CF86AD7935}" name="Column9781" dataDxfId="6614"/>
    <tableColumn id="9798" xr3:uid="{63E6F858-C5A9-47E8-A0BB-21654F203FD5}" name="Column9782" dataDxfId="6613"/>
    <tableColumn id="9799" xr3:uid="{AC042C49-92F1-4AB5-9941-458933AE4143}" name="Column9783" dataDxfId="6612"/>
    <tableColumn id="9800" xr3:uid="{D835F533-2918-4C79-BD11-D574A087EF7E}" name="Column9784" dataDxfId="6611"/>
    <tableColumn id="9801" xr3:uid="{DFF46913-9136-4177-A68C-2B2D0543D80C}" name="Column9785" dataDxfId="6610"/>
    <tableColumn id="9802" xr3:uid="{3B50F7D2-1D14-4398-B221-45517F65378E}" name="Column9786" dataDxfId="6609"/>
    <tableColumn id="9803" xr3:uid="{9F647A69-BB1E-48F2-9E2C-73D290BDBC2F}" name="Column9787" dataDxfId="6608"/>
    <tableColumn id="9804" xr3:uid="{21739788-E765-4978-AD8C-45E5DA923ECF}" name="Column9788" dataDxfId="6607"/>
    <tableColumn id="9805" xr3:uid="{42DD98DC-01EA-42EA-89E0-FC3D70C0696D}" name="Column9789" dataDxfId="6606"/>
    <tableColumn id="9806" xr3:uid="{E2791BA0-B7F5-4B9E-866C-5D4624BC7379}" name="Column9790" dataDxfId="6605"/>
    <tableColumn id="9807" xr3:uid="{69944B46-50A9-4FA6-90E3-619AA3CB7DD7}" name="Column9791" dataDxfId="6604"/>
    <tableColumn id="9808" xr3:uid="{35E7F5BB-2B2A-419F-8978-04D4A9575B48}" name="Column9792" dataDxfId="6603"/>
    <tableColumn id="9809" xr3:uid="{12FEE85F-565B-4704-B920-4F513851EC73}" name="Column9793" dataDxfId="6602"/>
    <tableColumn id="9810" xr3:uid="{ABC6E73D-F100-490B-A901-4209D63775CB}" name="Column9794" dataDxfId="6601"/>
    <tableColumn id="9811" xr3:uid="{ADFE3EA7-8196-46DA-BE57-AEBAC7218439}" name="Column9795" dataDxfId="6600"/>
    <tableColumn id="9812" xr3:uid="{A391A1F6-31D2-4ED4-A82A-E4C48B15A61C}" name="Column9796" dataDxfId="6599"/>
    <tableColumn id="9813" xr3:uid="{9691D0AF-152A-4FD6-8D06-2029A5F098C7}" name="Column9797" dataDxfId="6598"/>
    <tableColumn id="9814" xr3:uid="{3D73D17B-B28D-40B0-8D0C-51042A6C1368}" name="Column9798" dataDxfId="6597"/>
    <tableColumn id="9815" xr3:uid="{77243D09-868A-4E47-B34D-DCF1196845BE}" name="Column9799" dataDxfId="6596"/>
    <tableColumn id="9816" xr3:uid="{802B8F75-8F21-41F8-812C-681F91D07490}" name="Column9800" dataDxfId="6595"/>
    <tableColumn id="9817" xr3:uid="{C99954E7-B924-4A6B-BDA1-86D169C136E6}" name="Column9801" dataDxfId="6594"/>
    <tableColumn id="9818" xr3:uid="{74B57BF5-0A01-4D18-995C-332AB930FB06}" name="Column9802" dataDxfId="6593"/>
    <tableColumn id="9819" xr3:uid="{FAB54A06-238E-4FFD-BA4B-69AA5D1C469C}" name="Column9803" dataDxfId="6592"/>
    <tableColumn id="9820" xr3:uid="{4FDF4F47-EC0F-4FC2-88AD-BCFDAD776928}" name="Column9804" dataDxfId="6591"/>
    <tableColumn id="9821" xr3:uid="{CACF9D39-6E94-4FE9-BFDD-3F569CDEEBB5}" name="Column9805" dataDxfId="6590"/>
    <tableColumn id="9822" xr3:uid="{F8EEC5B5-EF5F-4031-B9A8-0BB2847AD69B}" name="Column9806" dataDxfId="6589"/>
    <tableColumn id="9823" xr3:uid="{29C785A7-7625-4504-B88C-DBA97C119184}" name="Column9807" dataDxfId="6588"/>
    <tableColumn id="9824" xr3:uid="{2EF14179-310A-40CD-B267-50E390EC3FA0}" name="Column9808" dataDxfId="6587"/>
    <tableColumn id="9825" xr3:uid="{A6F925DB-458B-4F2B-8BAE-18BE56F222E2}" name="Column9809" dataDxfId="6586"/>
    <tableColumn id="9826" xr3:uid="{DFED599F-34E2-4FC9-B4A9-D75780557B10}" name="Column9810" dataDxfId="6585"/>
    <tableColumn id="9827" xr3:uid="{5B088C4F-3528-4DDE-A5D5-D8C64D0F0F0F}" name="Column9811" dataDxfId="6584"/>
    <tableColumn id="9828" xr3:uid="{C09EABEE-9388-48D5-850D-F63E85632FED}" name="Column9812" dataDxfId="6583"/>
    <tableColumn id="9829" xr3:uid="{4506B7CB-FF54-48A0-8F67-1C60107C5D49}" name="Column9813" dataDxfId="6582"/>
    <tableColumn id="9830" xr3:uid="{6F04AC2F-FC41-464F-9405-4167C78D22F7}" name="Column9814" dataDxfId="6581"/>
    <tableColumn id="9831" xr3:uid="{B59AF26D-6061-456B-8B0C-E68CB8FBB905}" name="Column9815" dataDxfId="6580"/>
    <tableColumn id="9832" xr3:uid="{45A842F5-EE1D-49A8-A420-14048B84A1EE}" name="Column9816" dataDxfId="6579"/>
    <tableColumn id="9833" xr3:uid="{4C69CDD4-064B-44F2-B38B-A8FBC6421845}" name="Column9817" dataDxfId="6578"/>
    <tableColumn id="9834" xr3:uid="{2AF35660-70D3-4DD8-AFC6-B9826FBC0786}" name="Column9818" dataDxfId="6577"/>
    <tableColumn id="9835" xr3:uid="{CD69CA4D-519B-4E49-9EB6-8CAA7B964372}" name="Column9819" dataDxfId="6576"/>
    <tableColumn id="9836" xr3:uid="{506918A3-74F2-4C25-A232-580F6E46E2E5}" name="Column9820" dataDxfId="6575"/>
    <tableColumn id="9837" xr3:uid="{6B9F74EC-87E3-453E-B2A2-467CC03F61AD}" name="Column9821" dataDxfId="6574"/>
    <tableColumn id="9838" xr3:uid="{A3A7DA65-BEEF-43A4-86D1-32D4E5A7DF40}" name="Column9822" dataDxfId="6573"/>
    <tableColumn id="9839" xr3:uid="{AD506564-DE32-453C-867E-012C09927E30}" name="Column9823" dataDxfId="6572"/>
    <tableColumn id="9840" xr3:uid="{F22B4F2C-C6E0-4FF8-A6BB-C6EBB56CAB64}" name="Column9824" dataDxfId="6571"/>
    <tableColumn id="9841" xr3:uid="{5CB199A6-2610-4C0D-B55D-B8501B336E00}" name="Column9825" dataDxfId="6570"/>
    <tableColumn id="9842" xr3:uid="{D8EAD309-2077-4022-84C3-0FEB593C0324}" name="Column9826" dataDxfId="6569"/>
    <tableColumn id="9843" xr3:uid="{4B6F293F-F3AC-4608-8727-8CE7BBE3C7E0}" name="Column9827" dataDxfId="6568"/>
    <tableColumn id="9844" xr3:uid="{2E175219-553C-4619-9B4C-55E130683FE9}" name="Column9828" dataDxfId="6567"/>
    <tableColumn id="9845" xr3:uid="{951C9F85-1D14-4803-B16B-097636CDF139}" name="Column9829" dataDxfId="6566"/>
    <tableColumn id="9846" xr3:uid="{51295AE8-2C56-4BCB-B4E6-9570EA4EEFA5}" name="Column9830" dataDxfId="6565"/>
    <tableColumn id="9847" xr3:uid="{4483A126-381D-47E0-8174-BB9CF5AED02E}" name="Column9831" dataDxfId="6564"/>
    <tableColumn id="9848" xr3:uid="{0A1158FE-883B-45FF-AA61-C4BA67EE8F3C}" name="Column9832" dataDxfId="6563"/>
    <tableColumn id="9849" xr3:uid="{DB3707DA-751F-43C2-8B87-CA41B081410E}" name="Column9833" dataDxfId="6562"/>
    <tableColumn id="9850" xr3:uid="{BCCF0E53-0F33-476F-9517-B8980A688D54}" name="Column9834" dataDxfId="6561"/>
    <tableColumn id="9851" xr3:uid="{3B5D9003-2B84-4103-9E33-837D9CC89186}" name="Column9835" dataDxfId="6560"/>
    <tableColumn id="9852" xr3:uid="{7C8012FC-C12D-4C97-AF6B-BB176679F9AB}" name="Column9836" dataDxfId="6559"/>
    <tableColumn id="9853" xr3:uid="{3FE08567-16A4-4F65-B544-360EC5D1B0BC}" name="Column9837" dataDxfId="6558"/>
    <tableColumn id="9854" xr3:uid="{06B9E702-B5D3-4B6B-9BD3-EAF2B422E1EF}" name="Column9838" dataDxfId="6557"/>
    <tableColumn id="9855" xr3:uid="{98DEE781-C105-4EE7-9C6F-F5D0CEA8C70F}" name="Column9839" dataDxfId="6556"/>
    <tableColumn id="9856" xr3:uid="{11F0EE95-E01D-4304-BAE9-D55EAE2CF4AF}" name="Column9840" dataDxfId="6555"/>
    <tableColumn id="9857" xr3:uid="{5F0FBD3F-9DB7-40AE-BAD4-0DC1F6C739C5}" name="Column9841" dataDxfId="6554"/>
    <tableColumn id="9858" xr3:uid="{BDB5F690-4EF0-4B19-B7F1-D8497EE751B9}" name="Column9842" dataDxfId="6553"/>
    <tableColumn id="9859" xr3:uid="{03EC14FA-57CE-41A1-9F7B-05BBBA7BC427}" name="Column9843" dataDxfId="6552"/>
    <tableColumn id="9860" xr3:uid="{B4A642D8-0EA6-4533-9451-A5FFCC971A17}" name="Column9844" dataDxfId="6551"/>
    <tableColumn id="9861" xr3:uid="{0486FD3E-DD59-4157-AD7F-8F7CD9A341A3}" name="Column9845" dataDxfId="6550"/>
    <tableColumn id="9862" xr3:uid="{4F074B8F-52C7-464A-883C-4AD23DEC988E}" name="Column9846" dataDxfId="6549"/>
    <tableColumn id="9863" xr3:uid="{4A75DA11-2479-4F33-81B5-697151DC28BA}" name="Column9847" dataDxfId="6548"/>
    <tableColumn id="9864" xr3:uid="{E9E5DD2B-D95C-42FA-BF89-FF64ADF47BDD}" name="Column9848" dataDxfId="6547"/>
    <tableColumn id="9865" xr3:uid="{E25CA9D1-171F-480A-ADA6-0ABEAD716474}" name="Column9849" dataDxfId="6546"/>
    <tableColumn id="9866" xr3:uid="{F49C9073-440D-4AAE-8ED8-E072247065BE}" name="Column9850" dataDxfId="6545"/>
    <tableColumn id="9867" xr3:uid="{85744FD0-4300-437F-9645-0C05F8779D6F}" name="Column9851" dataDxfId="6544"/>
    <tableColumn id="9868" xr3:uid="{FEDBD6CF-4EFE-49E6-8CE0-1BAAAF357FB6}" name="Column9852" dataDxfId="6543"/>
    <tableColumn id="9869" xr3:uid="{131BF02A-26AF-49C8-A8A4-597546764553}" name="Column9853" dataDxfId="6542"/>
    <tableColumn id="9870" xr3:uid="{4C9B3BF3-B40A-4A83-95ED-84C9609ADF6F}" name="Column9854" dataDxfId="6541"/>
    <tableColumn id="9871" xr3:uid="{CE4FA77D-90BA-4358-B4D9-6D2454A0C7F9}" name="Column9855" dataDxfId="6540"/>
    <tableColumn id="9872" xr3:uid="{0D62389C-4919-42CC-BCFF-85A5178CF5EE}" name="Column9856" dataDxfId="6539"/>
    <tableColumn id="9873" xr3:uid="{71AB4EBB-C3FD-4CD0-89A5-CF41FD8135EC}" name="Column9857" dataDxfId="6538"/>
    <tableColumn id="9874" xr3:uid="{E4F557A6-C237-4738-A2F0-F366A861E6E3}" name="Column9858" dataDxfId="6537"/>
    <tableColumn id="9875" xr3:uid="{3F6535C0-512E-43AA-9D1A-92A6E550CB5F}" name="Column9859" dataDxfId="6536"/>
    <tableColumn id="9876" xr3:uid="{CF4DAB14-CDAB-4F39-A42B-2DDF0BC6A96D}" name="Column9860" dataDxfId="6535"/>
    <tableColumn id="9877" xr3:uid="{6FF7325C-5E57-4996-A648-6EBFFB8095CB}" name="Column9861" dataDxfId="6534"/>
    <tableColumn id="9878" xr3:uid="{8EDDB598-AE69-4069-BF82-7339E4CDFF77}" name="Column9862" dataDxfId="6533"/>
    <tableColumn id="9879" xr3:uid="{EE600DB7-CDE8-40C2-A4CA-27E74A37BFD3}" name="Column9863" dataDxfId="6532"/>
    <tableColumn id="9880" xr3:uid="{2A59DB34-C97E-475D-9314-A5D2A49CDD8C}" name="Column9864" dataDxfId="6531"/>
    <tableColumn id="9881" xr3:uid="{EE5B4AE2-17CC-45E8-A211-AC94F4C4E1F7}" name="Column9865" dataDxfId="6530"/>
    <tableColumn id="9882" xr3:uid="{982436E8-02EF-4B57-89D3-C8649518535A}" name="Column9866" dataDxfId="6529"/>
    <tableColumn id="9883" xr3:uid="{832AE446-F3DF-40F1-82C2-94DA5D27C17E}" name="Column9867" dataDxfId="6528"/>
    <tableColumn id="9884" xr3:uid="{4413DB5D-A6D7-4F3B-9851-A0F2BD4A18E7}" name="Column9868" dataDxfId="6527"/>
    <tableColumn id="9885" xr3:uid="{1095330E-E132-4E46-A356-9B2C935282FD}" name="Column9869" dataDxfId="6526"/>
    <tableColumn id="9886" xr3:uid="{ABE2920A-F178-45FB-BDCE-28E382D5F802}" name="Column9870" dataDxfId="6525"/>
    <tableColumn id="9887" xr3:uid="{BDD14363-E2F1-4A93-83A8-D4930573B32D}" name="Column9871" dataDxfId="6524"/>
    <tableColumn id="9888" xr3:uid="{07BF1EFA-6598-45F5-838D-8F3896520EAE}" name="Column9872" dataDxfId="6523"/>
    <tableColumn id="9889" xr3:uid="{A34A09C3-EE2D-4435-965D-4AFB51683700}" name="Column9873" dataDxfId="6522"/>
    <tableColumn id="9890" xr3:uid="{B0D7B942-B795-488F-A18B-92F8796D54D2}" name="Column9874" dataDxfId="6521"/>
    <tableColumn id="9891" xr3:uid="{62F12FB6-8FDE-415D-94D2-A6892751218E}" name="Column9875" dataDxfId="6520"/>
    <tableColumn id="9892" xr3:uid="{F1DDB45F-E700-4F3D-87F1-1C2FA022D79F}" name="Column9876" dataDxfId="6519"/>
    <tableColumn id="9893" xr3:uid="{72F5F121-230E-43A8-ABF1-A1E89CAA3147}" name="Column9877" dataDxfId="6518"/>
    <tableColumn id="9894" xr3:uid="{A62AD9C8-42DF-445E-AA01-B14B6D714298}" name="Column9878" dataDxfId="6517"/>
    <tableColumn id="9895" xr3:uid="{0C37779B-A560-49E9-96B7-D4E9B859B5B7}" name="Column9879" dataDxfId="6516"/>
    <tableColumn id="9896" xr3:uid="{D74B2E86-7EEE-4B5B-B18D-6E103E6E5B7C}" name="Column9880" dataDxfId="6515"/>
    <tableColumn id="9897" xr3:uid="{F86A3C52-B5F8-4725-A89F-A5091F8FACFE}" name="Column9881" dataDxfId="6514"/>
    <tableColumn id="9898" xr3:uid="{99C57377-44F6-4B8C-836F-BEC23FD9CC39}" name="Column9882" dataDxfId="6513"/>
    <tableColumn id="9899" xr3:uid="{50D908E4-21CA-4762-BED9-5F015E371A90}" name="Column9883" dataDxfId="6512"/>
    <tableColumn id="9900" xr3:uid="{EE510D8D-A2A6-4526-A0D8-FB0CC4A62D9D}" name="Column9884" dataDxfId="6511"/>
    <tableColumn id="9901" xr3:uid="{6BF1F7AF-4FEE-4783-875E-E45423872D1E}" name="Column9885" dataDxfId="6510"/>
    <tableColumn id="9902" xr3:uid="{DB036F9B-E621-452C-A815-497751961071}" name="Column9886" dataDxfId="6509"/>
    <tableColumn id="9903" xr3:uid="{5949974E-1C36-46B3-9CD3-905DB3EBC2D0}" name="Column9887" dataDxfId="6508"/>
    <tableColumn id="9904" xr3:uid="{81D67FFA-3786-4D9E-9F2A-89493489904E}" name="Column9888" dataDxfId="6507"/>
    <tableColumn id="9905" xr3:uid="{BF111208-F599-40EB-89FD-73B042245D2A}" name="Column9889" dataDxfId="6506"/>
    <tableColumn id="9906" xr3:uid="{F0577C91-AA99-4C26-B750-073A53C75D3B}" name="Column9890" dataDxfId="6505"/>
    <tableColumn id="9907" xr3:uid="{8690AB18-DAA7-4202-8936-707B1F56239D}" name="Column9891" dataDxfId="6504"/>
    <tableColumn id="9908" xr3:uid="{4EB9A2BC-5A0D-472B-B15A-13D8949746DF}" name="Column9892" dataDxfId="6503"/>
    <tableColumn id="9909" xr3:uid="{8B144CA5-0B2F-4644-89DC-14BF170485BB}" name="Column9893" dataDxfId="6502"/>
    <tableColumn id="9910" xr3:uid="{0E6176A8-4D0D-4564-925B-C441B4F778BC}" name="Column9894" dataDxfId="6501"/>
    <tableColumn id="9911" xr3:uid="{7A243D59-42A9-4D88-8A60-00138B024504}" name="Column9895" dataDxfId="6500"/>
    <tableColumn id="9912" xr3:uid="{8878B135-88EE-40A6-9301-22E75C8DBC47}" name="Column9896" dataDxfId="6499"/>
    <tableColumn id="9913" xr3:uid="{26D7C0E5-8068-4ACB-9AB9-B7DB48357833}" name="Column9897" dataDxfId="6498"/>
    <tableColumn id="9914" xr3:uid="{73E56D5C-9E75-4B8F-9153-3CE65B32523D}" name="Column9898" dataDxfId="6497"/>
    <tableColumn id="9915" xr3:uid="{971F53BC-5042-4F1F-8D5A-2658DC519E48}" name="Column9899" dataDxfId="6496"/>
    <tableColumn id="9916" xr3:uid="{4EB5227F-0942-4477-A1BF-1D7B406A6D63}" name="Column9900" dataDxfId="6495"/>
    <tableColumn id="9917" xr3:uid="{1AF54429-92E0-4686-BC00-FEC9DFFE1586}" name="Column9901" dataDxfId="6494"/>
    <tableColumn id="9918" xr3:uid="{E913426F-7DB9-42FC-99C5-4662AC6B63F4}" name="Column9902" dataDxfId="6493"/>
    <tableColumn id="9919" xr3:uid="{7C25E774-CB61-4834-8B0B-82F6DD8AA8F9}" name="Column9903" dataDxfId="6492"/>
    <tableColumn id="9920" xr3:uid="{03719596-04E2-4E5C-9D9D-80089E470016}" name="Column9904" dataDxfId="6491"/>
    <tableColumn id="9921" xr3:uid="{B63EA079-98D2-46C6-98BA-9C6A7A65B1C7}" name="Column9905" dataDxfId="6490"/>
    <tableColumn id="9922" xr3:uid="{A789AA5D-7D5D-4A58-83DB-0A9ADC46F044}" name="Column9906" dataDxfId="6489"/>
    <tableColumn id="9923" xr3:uid="{7F3FB017-5621-4A30-A07B-46CAD799AC0D}" name="Column9907" dataDxfId="6488"/>
    <tableColumn id="9924" xr3:uid="{82024244-04CD-4755-880E-C31226CCDEE0}" name="Column9908" dataDxfId="6487"/>
    <tableColumn id="9925" xr3:uid="{58FB9545-1CA4-455A-B4AF-BDB29546F1D0}" name="Column9909" dataDxfId="6486"/>
    <tableColumn id="9926" xr3:uid="{6AE7C46D-6F47-41B5-B218-6819FD5D7AD6}" name="Column9910" dataDxfId="6485"/>
    <tableColumn id="9927" xr3:uid="{638BB28B-A240-42F7-B9F8-851A8EDF6B92}" name="Column9911" dataDxfId="6484"/>
    <tableColumn id="9928" xr3:uid="{439B0599-F612-435F-A48C-F675F0248CB5}" name="Column9912" dataDxfId="6483"/>
    <tableColumn id="9929" xr3:uid="{E954F6FB-A7B2-4024-83CD-E7101F4EADDD}" name="Column9913" dataDxfId="6482"/>
    <tableColumn id="9930" xr3:uid="{F5937BBB-B9ED-4D64-BF98-19E7DB25CFED}" name="Column9914" dataDxfId="6481"/>
    <tableColumn id="9931" xr3:uid="{A06A1BF3-DE13-4479-885F-75320F1B0847}" name="Column9915" dataDxfId="6480"/>
    <tableColumn id="9932" xr3:uid="{2D2E9DD2-1977-41A1-89C4-A79E6E50A7DC}" name="Column9916" dataDxfId="6479"/>
    <tableColumn id="9933" xr3:uid="{7728B9AC-4D22-45AC-8073-258896C51165}" name="Column9917" dataDxfId="6478"/>
    <tableColumn id="9934" xr3:uid="{5DC07731-D302-42DF-AB05-73E04299E2A7}" name="Column9918" dataDxfId="6477"/>
    <tableColumn id="9935" xr3:uid="{7DFB8448-FB40-42D1-A821-C4BAAD753D55}" name="Column9919" dataDxfId="6476"/>
    <tableColumn id="9936" xr3:uid="{08C45D5D-42F1-4ED6-94B3-D4EE4000668F}" name="Column9920" dataDxfId="6475"/>
    <tableColumn id="9937" xr3:uid="{D7E662ED-3BA8-4C87-9769-4B975369A062}" name="Column9921" dataDxfId="6474"/>
    <tableColumn id="9938" xr3:uid="{D738C469-6214-41A7-BC4A-86B106A0B0ED}" name="Column9922" dataDxfId="6473"/>
    <tableColumn id="9939" xr3:uid="{47B2E90C-85FE-434B-B4EA-EE6A5B54B4C0}" name="Column9923" dataDxfId="6472"/>
    <tableColumn id="9940" xr3:uid="{3E9D148E-C15F-45F8-B43E-DA3BC109E6A2}" name="Column9924" dataDxfId="6471"/>
    <tableColumn id="9941" xr3:uid="{9986EA4C-FD74-4425-AEE0-1DFEF2E1154A}" name="Column9925" dataDxfId="6470"/>
    <tableColumn id="9942" xr3:uid="{0E3AF5B7-CD70-4444-96CC-DFDC56FA89E4}" name="Column9926" dataDxfId="6469"/>
    <tableColumn id="9943" xr3:uid="{A6A46FF0-BE1E-4AA9-BAE1-C4331AEE9CFF}" name="Column9927" dataDxfId="6468"/>
    <tableColumn id="9944" xr3:uid="{96CDCFA9-B42F-4DF4-82FD-F91FED436B81}" name="Column9928" dataDxfId="6467"/>
    <tableColumn id="9945" xr3:uid="{63A006D1-6802-4A91-8078-187624C6D666}" name="Column9929" dataDxfId="6466"/>
    <tableColumn id="9946" xr3:uid="{7215DFE2-6E0F-485D-88C2-CA71F9E67E87}" name="Column9930" dataDxfId="6465"/>
    <tableColumn id="9947" xr3:uid="{115C1930-66D0-4B55-9E08-5CB7521AFACB}" name="Column9931" dataDxfId="6464"/>
    <tableColumn id="9948" xr3:uid="{C73BFC5B-CF24-4D95-93D4-CFE70EB8DC15}" name="Column9932" dataDxfId="6463"/>
    <tableColumn id="9949" xr3:uid="{F618847D-336F-4A0C-9840-C30AD7C65F6F}" name="Column9933" dataDxfId="6462"/>
    <tableColumn id="9950" xr3:uid="{38872E85-974C-4C4B-9CFD-52362C15C732}" name="Column9934" dataDxfId="6461"/>
    <tableColumn id="9951" xr3:uid="{1B0D1A35-DF0C-48F4-BB15-2AB82E985691}" name="Column9935" dataDxfId="6460"/>
    <tableColumn id="9952" xr3:uid="{788C95BD-125A-4BAA-95F9-10E24785A824}" name="Column9936" dataDxfId="6459"/>
    <tableColumn id="9953" xr3:uid="{1460454B-CC00-461C-92D1-E788A5F6B845}" name="Column9937" dataDxfId="6458"/>
    <tableColumn id="9954" xr3:uid="{A3505888-081A-42D0-B98B-1C44E86B93D3}" name="Column9938" dataDxfId="6457"/>
    <tableColumn id="9955" xr3:uid="{EF107294-0AC8-4DB2-9C60-DCDB8AE94FFD}" name="Column9939" dataDxfId="6456"/>
    <tableColumn id="9956" xr3:uid="{588792FB-683F-41C4-86B7-6D7FD53C57D3}" name="Column9940" dataDxfId="6455"/>
    <tableColumn id="9957" xr3:uid="{6D0ED91E-B711-4C83-8265-4BA143FF694C}" name="Column9941" dataDxfId="6454"/>
    <tableColumn id="9958" xr3:uid="{7501B875-8E58-4ED7-88D2-3F1647FCCF3E}" name="Column9942" dataDxfId="6453"/>
    <tableColumn id="9959" xr3:uid="{4A046107-4EDD-4053-A5B2-21D002AB59AA}" name="Column9943" dataDxfId="6452"/>
    <tableColumn id="9960" xr3:uid="{ED101D6D-5332-418D-8644-C1F6AA69B310}" name="Column9944" dataDxfId="6451"/>
    <tableColumn id="9961" xr3:uid="{22F773A2-0314-491D-B4F0-D91F5F0EE519}" name="Column9945" dataDxfId="6450"/>
    <tableColumn id="9962" xr3:uid="{30B4E04C-B29D-49DD-87AE-1F699FE51EC2}" name="Column9946" dataDxfId="6449"/>
    <tableColumn id="9963" xr3:uid="{4136BDC1-B880-4EB5-83DD-7F6F1EB827FE}" name="Column9947" dataDxfId="6448"/>
    <tableColumn id="9964" xr3:uid="{7A423587-492D-49ED-8F42-FF2A980B327C}" name="Column9948" dataDxfId="6447"/>
    <tableColumn id="9965" xr3:uid="{33A2C26C-96A2-4FF7-BFBD-EA43AF850387}" name="Column9949" dataDxfId="6446"/>
    <tableColumn id="9966" xr3:uid="{62E4BEC8-66E7-4933-9884-D13B1952DC8C}" name="Column9950" dataDxfId="6445"/>
    <tableColumn id="9967" xr3:uid="{782AA7E3-8CBE-4102-AFE7-CA993B6E60FC}" name="Column9951" dataDxfId="6444"/>
    <tableColumn id="9968" xr3:uid="{E1FE033E-1B74-48F8-9F8C-782F1D8162DD}" name="Column9952" dataDxfId="6443"/>
    <tableColumn id="9969" xr3:uid="{FFFDDAE2-CEA6-4AB5-809F-A2871E195D4B}" name="Column9953" dataDxfId="6442"/>
    <tableColumn id="9970" xr3:uid="{20411342-11F8-4730-B445-D62D15F16539}" name="Column9954" dataDxfId="6441"/>
    <tableColumn id="9971" xr3:uid="{D2EB49B9-08F3-486D-8363-0FFB6ACFDD3C}" name="Column9955" dataDxfId="6440"/>
    <tableColumn id="9972" xr3:uid="{50DE7846-F76C-4EBA-84AC-B5CCF215BAC0}" name="Column9956" dataDxfId="6439"/>
    <tableColumn id="9973" xr3:uid="{AFF1275D-801A-4CF7-B2BE-5894A39FAC88}" name="Column9957" dataDxfId="6438"/>
    <tableColumn id="9974" xr3:uid="{C87749AD-4FEC-4A3A-B8A7-0AB53B392D12}" name="Column9958" dataDxfId="6437"/>
    <tableColumn id="9975" xr3:uid="{4D552225-98E6-46F4-B76F-3C9226F89F86}" name="Column9959" dataDxfId="6436"/>
    <tableColumn id="9976" xr3:uid="{AD97CEB1-C390-4603-A3FA-879901E2F69C}" name="Column9960" dataDxfId="6435"/>
    <tableColumn id="9977" xr3:uid="{801E9B46-8757-45E4-9046-F3EE6E6F4816}" name="Column9961" dataDxfId="6434"/>
    <tableColumn id="9978" xr3:uid="{32AAF62D-170C-4571-8AC5-5E3405B3CB47}" name="Column9962" dataDxfId="6433"/>
    <tableColumn id="9979" xr3:uid="{07D07219-49B5-45D9-9C3F-6E9ABC696497}" name="Column9963" dataDxfId="6432"/>
    <tableColumn id="9980" xr3:uid="{BD4EC6B1-4EB4-414C-BD55-D418CFECEB00}" name="Column9964" dataDxfId="6431"/>
    <tableColumn id="9981" xr3:uid="{49F8DB51-ADB2-4F8C-AC00-3632746E0D70}" name="Column9965" dataDxfId="6430"/>
    <tableColumn id="9982" xr3:uid="{4511D20B-87FC-4163-9D60-DCFB1379E760}" name="Column9966" dataDxfId="6429"/>
    <tableColumn id="9983" xr3:uid="{6FF13C0F-E923-41EE-A311-4C538B95F3A8}" name="Column9967" dataDxfId="6428"/>
    <tableColumn id="9984" xr3:uid="{14B7591D-AC1C-4514-B973-589F1076D665}" name="Column9968" dataDxfId="6427"/>
    <tableColumn id="9985" xr3:uid="{3E1BA355-74BB-4D01-88A7-B49475247FE7}" name="Column9969" dataDxfId="6426"/>
    <tableColumn id="9986" xr3:uid="{98EA7BFE-52D8-4ADD-97F2-C4F9BF8F130F}" name="Column9970" dataDxfId="6425"/>
    <tableColumn id="9987" xr3:uid="{0709DA43-0D5E-4127-B593-D7A61ED84445}" name="Column9971" dataDxfId="6424"/>
    <tableColumn id="9988" xr3:uid="{58994997-82D1-4431-932E-89B453B130CD}" name="Column9972" dataDxfId="6423"/>
    <tableColumn id="9989" xr3:uid="{9B3CEA85-B14D-4657-B4E0-A2503F2840B5}" name="Column9973" dataDxfId="6422"/>
    <tableColumn id="9990" xr3:uid="{BE0AE79B-EB17-4F95-8C4A-0C60D97EC825}" name="Column9974" dataDxfId="6421"/>
    <tableColumn id="9991" xr3:uid="{C1E65103-1929-495D-8389-413C371ED925}" name="Column9975" dataDxfId="6420"/>
    <tableColumn id="9992" xr3:uid="{8FC63CB9-53D6-4A88-8A88-8E289556B93E}" name="Column9976" dataDxfId="6419"/>
    <tableColumn id="9993" xr3:uid="{D9B83223-5B91-42A7-9C14-1C9C0E3F2945}" name="Column9977" dataDxfId="6418"/>
    <tableColumn id="9994" xr3:uid="{9B5C6E0E-2745-4DCA-91C9-716195C8A3D3}" name="Column9978" dataDxfId="6417"/>
    <tableColumn id="9995" xr3:uid="{D5BA0954-1DC7-4E5F-929F-7B4D08A8421A}" name="Column9979" dataDxfId="6416"/>
    <tableColumn id="9996" xr3:uid="{4D08452C-F7B6-4C2F-82CD-D0BA4F5BB7CD}" name="Column9980" dataDxfId="6415"/>
    <tableColumn id="9997" xr3:uid="{86335471-84AE-4B60-978D-A779AD59D620}" name="Column9981" dataDxfId="6414"/>
    <tableColumn id="9998" xr3:uid="{A08EF4AC-9BCA-47AE-B90A-B6B970673AB2}" name="Column9982" dataDxfId="6413"/>
    <tableColumn id="9999" xr3:uid="{59595409-DA0D-46E2-85D7-0550854E9508}" name="Column9983" dataDxfId="6412"/>
    <tableColumn id="10000" xr3:uid="{C57137BC-DF96-47FB-B0D4-DC5894DAD52F}" name="Column9984" dataDxfId="6411"/>
    <tableColumn id="10001" xr3:uid="{B3AB6048-B739-4441-914C-EB4A3F4C4AF5}" name="Column9985" dataDxfId="6410"/>
    <tableColumn id="10002" xr3:uid="{4B8A5F8B-58EE-465D-8F8D-A598CF627D4E}" name="Column9986" dataDxfId="6409"/>
    <tableColumn id="10003" xr3:uid="{30010080-3B6D-48B6-87A8-2013EE473C86}" name="Column9987" dataDxfId="6408"/>
    <tableColumn id="10004" xr3:uid="{62F3FFC0-2B48-41D2-98C6-B7B2D9ABB48A}" name="Column9988" dataDxfId="6407"/>
    <tableColumn id="10005" xr3:uid="{9CA67A21-D0AC-4A44-A983-34F47095E422}" name="Column9989" dataDxfId="6406"/>
    <tableColumn id="10006" xr3:uid="{C4DE3187-17B4-4D51-B84A-B225CC76996B}" name="Column9990" dataDxfId="6405"/>
    <tableColumn id="10007" xr3:uid="{B389B07A-6B10-40B8-AA54-D0AB57E28021}" name="Column9991" dataDxfId="6404"/>
    <tableColumn id="10008" xr3:uid="{D07C6827-230A-4EC6-8458-F40106F90E7A}" name="Column9992" dataDxfId="6403"/>
    <tableColumn id="10009" xr3:uid="{B1CEDCA1-D3D3-4AFE-93B7-AD99C3A482B7}" name="Column9993" dataDxfId="6402"/>
    <tableColumn id="10010" xr3:uid="{C83D1CAD-5F03-4718-B837-785CE176F508}" name="Column9994" dataDxfId="6401"/>
    <tableColumn id="10011" xr3:uid="{8261228C-F55C-42BF-A77F-5BB724CCA6F8}" name="Column9995" dataDxfId="6400"/>
    <tableColumn id="10012" xr3:uid="{378217EF-B071-4EB9-A299-D49F40A24862}" name="Column9996" dataDxfId="6399"/>
    <tableColumn id="10013" xr3:uid="{3B42A307-A6B5-4A2D-8C04-DBC5A2E2B6DE}" name="Column9997" dataDxfId="6398"/>
    <tableColumn id="10014" xr3:uid="{8D5BF3D6-2B37-4E86-8DA9-0ADDC2A75005}" name="Column9998" dataDxfId="6397"/>
    <tableColumn id="10015" xr3:uid="{5784EA0C-F19D-4EB2-918E-03599F7EAA88}" name="Column9999" dataDxfId="6396"/>
    <tableColumn id="10016" xr3:uid="{42C3DF73-27F3-4363-A797-BA73753DD33E}" name="Column10000" dataDxfId="6395"/>
    <tableColumn id="10017" xr3:uid="{497DAD1D-D6A2-4C60-A656-A4D682104D46}" name="Column10001" dataDxfId="6394"/>
    <tableColumn id="10018" xr3:uid="{AF506C09-043E-40EB-8B9F-2DC420EE825C}" name="Column10002" dataDxfId="6393"/>
    <tableColumn id="10019" xr3:uid="{AF193063-994A-42C0-BFAA-7414761E892A}" name="Column10003" dataDxfId="6392"/>
    <tableColumn id="10020" xr3:uid="{3F6C98A4-B97E-4D6B-B4C0-3A343FEF1B28}" name="Column10004" dataDxfId="6391"/>
    <tableColumn id="10021" xr3:uid="{5505D6A2-EBFC-4E30-84B2-DD687133FCEC}" name="Column10005" dataDxfId="6390"/>
    <tableColumn id="10022" xr3:uid="{D9B1B75D-AD9F-4B6F-B81E-4153F05C67BC}" name="Column10006" dataDxfId="6389"/>
    <tableColumn id="10023" xr3:uid="{ACB0AD62-D748-4CC0-8E1A-8D1FBA6284C5}" name="Column10007" dataDxfId="6388"/>
    <tableColumn id="10024" xr3:uid="{12AE58F3-EDAE-4E03-A323-375DA7CA2E2F}" name="Column10008" dataDxfId="6387"/>
    <tableColumn id="10025" xr3:uid="{A54D15A9-62BB-4C6A-8804-43F71A6DC2A6}" name="Column10009" dataDxfId="6386"/>
    <tableColumn id="10026" xr3:uid="{9948B42F-0B3C-48C8-BB0F-632063F3FC34}" name="Column10010" dataDxfId="6385"/>
    <tableColumn id="10027" xr3:uid="{0F43A4AD-94B7-4AC0-95B3-44BF4AFD1895}" name="Column10011" dataDxfId="6384"/>
    <tableColumn id="10028" xr3:uid="{5DA339DB-D7A8-4C56-A310-1B9A8EABDBEA}" name="Column10012" dataDxfId="6383"/>
    <tableColumn id="10029" xr3:uid="{1EF3EB86-C75F-450F-B151-19078DFE11D8}" name="Column10013" dataDxfId="6382"/>
    <tableColumn id="10030" xr3:uid="{8CC869C5-4A76-4C95-9AAB-AF31337ACAA9}" name="Column10014" dataDxfId="6381"/>
    <tableColumn id="10031" xr3:uid="{CFD0FCE8-AC8C-4956-BF54-9A499DAC7633}" name="Column10015" dataDxfId="6380"/>
    <tableColumn id="10032" xr3:uid="{5EA96699-284E-4B65-A1B9-82CF47DF92C0}" name="Column10016" dataDxfId="6379"/>
    <tableColumn id="10033" xr3:uid="{E3B17946-0135-4231-B79C-8A5E74B5C8A0}" name="Column10017" dataDxfId="6378"/>
    <tableColumn id="10034" xr3:uid="{48E88453-BC84-4460-B107-D46B12C258BF}" name="Column10018" dataDxfId="6377"/>
    <tableColumn id="10035" xr3:uid="{4B2FF393-508D-4D22-89B3-2A0A5A83A51A}" name="Column10019" dataDxfId="6376"/>
    <tableColumn id="10036" xr3:uid="{FE93EB2B-89B0-46BC-AF6D-5E748EB657B2}" name="Column10020" dataDxfId="6375"/>
    <tableColumn id="10037" xr3:uid="{E7CE488A-92D2-469D-A5CE-E3A5A39B893F}" name="Column10021" dataDxfId="6374"/>
    <tableColumn id="10038" xr3:uid="{9808B2FE-BCC3-476A-B0CD-79FC12DF201C}" name="Column10022" dataDxfId="6373"/>
    <tableColumn id="10039" xr3:uid="{5206D24A-2588-474A-BA73-ECA91D316A54}" name="Column10023" dataDxfId="6372"/>
    <tableColumn id="10040" xr3:uid="{265D20EC-D8AF-4D20-BBF0-4B691CB95D0E}" name="Column10024" dataDxfId="6371"/>
    <tableColumn id="10041" xr3:uid="{A3298690-0925-48D1-907D-BDBE443494BA}" name="Column10025" dataDxfId="6370"/>
    <tableColumn id="10042" xr3:uid="{B586E376-5A3E-4BBC-BB70-BFFCF7A594AE}" name="Column10026" dataDxfId="6369"/>
    <tableColumn id="10043" xr3:uid="{94E08DE8-9E55-4ED3-BF1F-49AF8598F771}" name="Column10027" dataDxfId="6368"/>
    <tableColumn id="10044" xr3:uid="{DCF87505-4877-4BE0-9624-A71A58461A10}" name="Column10028" dataDxfId="6367"/>
    <tableColumn id="10045" xr3:uid="{7AB50AE2-F300-4B9D-8329-AF0FBB3DE4F4}" name="Column10029" dataDxfId="6366"/>
    <tableColumn id="10046" xr3:uid="{1BF55E3C-2FCB-4FCB-971D-D3297848C015}" name="Column10030" dataDxfId="6365"/>
    <tableColumn id="10047" xr3:uid="{C0278F25-2603-4D0B-B5A0-189990DD746E}" name="Column10031" dataDxfId="6364"/>
    <tableColumn id="10048" xr3:uid="{0D22EC13-A127-44C6-9260-F9EA485A7675}" name="Column10032" dataDxfId="6363"/>
    <tableColumn id="10049" xr3:uid="{10DC2637-FF60-40A8-9DA2-E3E425B04921}" name="Column10033" dataDxfId="6362"/>
    <tableColumn id="10050" xr3:uid="{8A1C3500-A690-4AAF-896A-177CE70F07DD}" name="Column10034" dataDxfId="6361"/>
    <tableColumn id="10051" xr3:uid="{36192A02-0032-4752-B00E-C7EEABDF4F83}" name="Column10035" dataDxfId="6360"/>
    <tableColumn id="10052" xr3:uid="{EAA606EC-F2EA-4784-8C5E-AFDB4B4C6B7E}" name="Column10036" dataDxfId="6359"/>
    <tableColumn id="10053" xr3:uid="{C816F191-9DCC-4777-BA60-5BA580095801}" name="Column10037" dataDxfId="6358"/>
    <tableColumn id="10054" xr3:uid="{7A5F9510-1CD7-43E8-A73A-AF533BABB6AB}" name="Column10038" dataDxfId="6357"/>
    <tableColumn id="10055" xr3:uid="{6ACD39A8-E93B-4337-B511-7F2BB2811196}" name="Column10039" dataDxfId="6356"/>
    <tableColumn id="10056" xr3:uid="{671025D1-8AFA-4039-899E-F905385EDD75}" name="Column10040" dataDxfId="6355"/>
    <tableColumn id="10057" xr3:uid="{5C99805D-D9F4-411F-8E86-40D0C79BA5F9}" name="Column10041" dataDxfId="6354"/>
    <tableColumn id="10058" xr3:uid="{7235D726-4FB4-469C-9E66-0C794782BDEC}" name="Column10042" dataDxfId="6353"/>
    <tableColumn id="10059" xr3:uid="{55575DF0-C16C-43B3-8A36-BAF4A41D65FD}" name="Column10043" dataDxfId="6352"/>
    <tableColumn id="10060" xr3:uid="{5768253C-27DB-4293-8FEF-1EA763A8B1D6}" name="Column10044" dataDxfId="6351"/>
    <tableColumn id="10061" xr3:uid="{7898B8DF-6EF3-466B-86BA-5148A6FB09B8}" name="Column10045" dataDxfId="6350"/>
    <tableColumn id="10062" xr3:uid="{51625FA8-02FE-471C-88EA-24B3F3EE2067}" name="Column10046" dataDxfId="6349"/>
    <tableColumn id="10063" xr3:uid="{787B0E05-BC88-4940-9EC5-03A90B2D4974}" name="Column10047" dataDxfId="6348"/>
    <tableColumn id="10064" xr3:uid="{F239DC40-B304-4676-9448-121AE61CA9EA}" name="Column10048" dataDxfId="6347"/>
    <tableColumn id="10065" xr3:uid="{B5AB9A4D-A6D6-428A-A070-85E9F82A250D}" name="Column10049" dataDxfId="6346"/>
    <tableColumn id="10066" xr3:uid="{F295B457-114C-45C2-8158-3F71E84CD06E}" name="Column10050" dataDxfId="6345"/>
    <tableColumn id="10067" xr3:uid="{0CDEB0AD-A85E-40DD-86DE-CBC7C0626992}" name="Column10051" dataDxfId="6344"/>
    <tableColumn id="10068" xr3:uid="{BFDB4148-0D0B-49FC-9B19-642D55BB3C5B}" name="Column10052" dataDxfId="6343"/>
    <tableColumn id="10069" xr3:uid="{E99D9D42-53F9-473C-B312-3161D61E6018}" name="Column10053" dataDxfId="6342"/>
    <tableColumn id="10070" xr3:uid="{6F70A6F2-8670-4D52-B99B-C673F3538911}" name="Column10054" dataDxfId="6341"/>
    <tableColumn id="10071" xr3:uid="{5E46BDF4-B9F9-42AE-9347-26637191A09E}" name="Column10055" dataDxfId="6340"/>
    <tableColumn id="10072" xr3:uid="{F4863129-652E-433B-A8C6-06A636C2922E}" name="Column10056" dataDxfId="6339"/>
    <tableColumn id="10073" xr3:uid="{E366F71F-452E-46CF-8732-6EC4DB952684}" name="Column10057" dataDxfId="6338"/>
    <tableColumn id="10074" xr3:uid="{2F01ABDF-7460-4D9D-9C71-7DE2A39D9565}" name="Column10058" dataDxfId="6337"/>
    <tableColumn id="10075" xr3:uid="{754DA947-CBFC-4D46-B3ED-18ACF18FCB59}" name="Column10059" dataDxfId="6336"/>
    <tableColumn id="10076" xr3:uid="{FCE04A2E-FF72-42FD-A856-745C392BC2A3}" name="Column10060" dataDxfId="6335"/>
    <tableColumn id="10077" xr3:uid="{CE874CC5-98B1-4EEA-8585-CADD11667580}" name="Column10061" dataDxfId="6334"/>
    <tableColumn id="10078" xr3:uid="{2F0BC6C6-44D1-4734-9F21-19AACF46A941}" name="Column10062" dataDxfId="6333"/>
    <tableColumn id="10079" xr3:uid="{FB7C7353-0393-4232-85DD-7619ED160692}" name="Column10063" dataDxfId="6332"/>
    <tableColumn id="10080" xr3:uid="{E5868D11-80C0-4F27-B989-E05E66C0D474}" name="Column10064" dataDxfId="6331"/>
    <tableColumn id="10081" xr3:uid="{014561A4-98B3-4721-8212-4783F929FD91}" name="Column10065" dataDxfId="6330"/>
    <tableColumn id="10082" xr3:uid="{D5E85FFE-D31F-4863-B8E8-9BC20FC91D27}" name="Column10066" dataDxfId="6329"/>
    <tableColumn id="10083" xr3:uid="{EAD92D95-F356-4471-9EFA-34816C743930}" name="Column10067" dataDxfId="6328"/>
    <tableColumn id="10084" xr3:uid="{D8DA4784-EA9C-45B7-BED7-5F696CF3CB1B}" name="Column10068" dataDxfId="6327"/>
    <tableColumn id="10085" xr3:uid="{D704F5E8-AB1F-4D5B-A990-F475B6A812C9}" name="Column10069" dataDxfId="6326"/>
    <tableColumn id="10086" xr3:uid="{F6ADCA29-EA46-4FD0-903F-97A4FC5B07B6}" name="Column10070" dataDxfId="6325"/>
    <tableColumn id="10087" xr3:uid="{058DBC03-72B4-4708-88A8-59A7482BC3DF}" name="Column10071" dataDxfId="6324"/>
    <tableColumn id="10088" xr3:uid="{2ADD55B2-BE89-4E8B-BD25-CA4ABD1E5625}" name="Column10072" dataDxfId="6323"/>
    <tableColumn id="10089" xr3:uid="{4B6040F2-23AA-454B-9C58-5A07B6A08D96}" name="Column10073" dataDxfId="6322"/>
    <tableColumn id="10090" xr3:uid="{1832E9F6-2DBE-4FD7-8C0A-A077B983B6AC}" name="Column10074" dataDxfId="6321"/>
    <tableColumn id="10091" xr3:uid="{C41EEC1B-4EF0-427C-8C1D-1CD7955B9518}" name="Column10075" dataDxfId="6320"/>
    <tableColumn id="10092" xr3:uid="{D45F92CC-A355-48AC-9FD8-F0693DC1FBE3}" name="Column10076" dataDxfId="6319"/>
    <tableColumn id="10093" xr3:uid="{3E071CAD-B68D-4B69-96CC-B18FCBA8CE94}" name="Column10077" dataDxfId="6318"/>
    <tableColumn id="10094" xr3:uid="{E214E1AD-F12D-4FD7-9FF6-FA4EEDDF0553}" name="Column10078" dataDxfId="6317"/>
    <tableColumn id="10095" xr3:uid="{786793C1-D5B9-4339-932E-ACE0F703A3B4}" name="Column10079" dataDxfId="6316"/>
    <tableColumn id="10096" xr3:uid="{0B8DA722-15C4-4ECF-A8C3-104499D983B2}" name="Column10080" dataDxfId="6315"/>
    <tableColumn id="10097" xr3:uid="{EB0150B6-8780-4B0E-A5AD-600EC1C7EC3F}" name="Column10081" dataDxfId="6314"/>
    <tableColumn id="10098" xr3:uid="{90DBC9B7-3A1F-4EB8-A1E0-06814AFF0C61}" name="Column10082" dataDxfId="6313"/>
    <tableColumn id="10099" xr3:uid="{E94F8D63-6AFB-4216-99DB-8A809A53035E}" name="Column10083" dataDxfId="6312"/>
    <tableColumn id="10100" xr3:uid="{25989CAC-5611-4CDB-B3CC-AF333F73F9B0}" name="Column10084" dataDxfId="6311"/>
    <tableColumn id="10101" xr3:uid="{9D079CD3-16CF-40A1-AF5E-FFAC3C0A926E}" name="Column10085" dataDxfId="6310"/>
    <tableColumn id="10102" xr3:uid="{3FAA1F22-7C27-488C-A6C1-127107D43764}" name="Column10086" dataDxfId="6309"/>
    <tableColumn id="10103" xr3:uid="{5FECF7DF-4482-4463-B44B-C656FA5F4784}" name="Column10087" dataDxfId="6308"/>
    <tableColumn id="10104" xr3:uid="{01038DE1-2271-4963-B16B-AEAC113526E0}" name="Column10088" dataDxfId="6307"/>
    <tableColumn id="10105" xr3:uid="{C06B926B-C438-47BF-985A-2EF144AA19B3}" name="Column10089" dataDxfId="6306"/>
    <tableColumn id="10106" xr3:uid="{6C983AAE-2D25-47B1-B4D9-1B8BDD50E9C8}" name="Column10090" dataDxfId="6305"/>
    <tableColumn id="10107" xr3:uid="{E7DDFE7C-4A1C-428F-973D-CE09A1BF7350}" name="Column10091" dataDxfId="6304"/>
    <tableColumn id="10108" xr3:uid="{6B07242E-8276-4F3A-8055-2814173F0AF5}" name="Column10092" dataDxfId="6303"/>
    <tableColumn id="10109" xr3:uid="{F4098B36-7275-432A-B1F8-C46E34BD944F}" name="Column10093" dataDxfId="6302"/>
    <tableColumn id="10110" xr3:uid="{19899DF4-2A15-42A2-8067-07A2F2848012}" name="Column10094" dataDxfId="6301"/>
    <tableColumn id="10111" xr3:uid="{362C954A-EA04-4A55-8C17-AE4EB23C6C10}" name="Column10095" dataDxfId="6300"/>
    <tableColumn id="10112" xr3:uid="{33696A0B-7E02-4579-A9C9-E8CCAA88EB43}" name="Column10096" dataDxfId="6299"/>
    <tableColumn id="10113" xr3:uid="{99B075F8-1EE3-44FA-9248-5A33510EFADF}" name="Column10097" dataDxfId="6298"/>
    <tableColumn id="10114" xr3:uid="{F55085A4-9974-4070-97D1-A4B76C9F4973}" name="Column10098" dataDxfId="6297"/>
    <tableColumn id="10115" xr3:uid="{20E14DD5-E418-4BFA-87BE-7F536FF08D80}" name="Column10099" dataDxfId="6296"/>
    <tableColumn id="10116" xr3:uid="{83004CEB-A35E-44D1-8A0C-2A449BF9B277}" name="Column10100" dataDxfId="6295"/>
    <tableColumn id="10117" xr3:uid="{C2020794-DA60-4FEC-9E61-77F3A33DB9A6}" name="Column10101" dataDxfId="6294"/>
    <tableColumn id="10118" xr3:uid="{4AD01964-A029-49E7-AE72-EDD3955470B2}" name="Column10102" dataDxfId="6293"/>
    <tableColumn id="10119" xr3:uid="{F8C2E686-5199-4475-9C84-56C7D0273BC5}" name="Column10103" dataDxfId="6292"/>
    <tableColumn id="10120" xr3:uid="{D4B1B094-9810-4A62-8DE2-819AD4F8E137}" name="Column10104" dataDxfId="6291"/>
    <tableColumn id="10121" xr3:uid="{A706F96F-7DAA-4EB5-ADE3-A9DE31F30E7A}" name="Column10105" dataDxfId="6290"/>
    <tableColumn id="10122" xr3:uid="{0C9B254E-7B1B-4B45-9CCC-D0D7D6DF6737}" name="Column10106" dataDxfId="6289"/>
    <tableColumn id="10123" xr3:uid="{3075A8FC-1E3F-42AD-9A49-8D55DADB5960}" name="Column10107" dataDxfId="6288"/>
    <tableColumn id="10124" xr3:uid="{55AEB07D-7563-4C73-BD63-5BD9D60FB8D7}" name="Column10108" dataDxfId="6287"/>
    <tableColumn id="10125" xr3:uid="{39756ABD-A0B3-4069-9D33-30E2A1F40B94}" name="Column10109" dataDxfId="6286"/>
    <tableColumn id="10126" xr3:uid="{88D68D30-37A4-4DD7-B329-F4AF2474587C}" name="Column10110" dataDxfId="6285"/>
    <tableColumn id="10127" xr3:uid="{7A9F3A03-25D2-4487-8B4E-5B89BA0ADAB3}" name="Column10111" dataDxfId="6284"/>
    <tableColumn id="10128" xr3:uid="{7B1BBA41-1C71-4D0E-9D6F-A7BF5273A20E}" name="Column10112" dataDxfId="6283"/>
    <tableColumn id="10129" xr3:uid="{B52F6967-5814-473D-95C2-E491134BE6F5}" name="Column10113" dataDxfId="6282"/>
    <tableColumn id="10130" xr3:uid="{568B6028-E376-4DB1-8270-6FED37C6A1EF}" name="Column10114" dataDxfId="6281"/>
    <tableColumn id="10131" xr3:uid="{636D0E81-FF8C-42CE-BE53-8873094DF728}" name="Column10115" dataDxfId="6280"/>
    <tableColumn id="10132" xr3:uid="{501727DE-2783-454F-8134-D99E64852F75}" name="Column10116" dataDxfId="6279"/>
    <tableColumn id="10133" xr3:uid="{82D159D6-655F-4B47-8DFE-AAD0D3EC37AF}" name="Column10117" dataDxfId="6278"/>
    <tableColumn id="10134" xr3:uid="{D0CEC8B3-BEA4-4AE5-853C-8FFB0C1A4856}" name="Column10118" dataDxfId="6277"/>
    <tableColumn id="10135" xr3:uid="{60EDC651-6C4E-46EA-8AAF-8D5775AC5DEB}" name="Column10119" dataDxfId="6276"/>
    <tableColumn id="10136" xr3:uid="{97CD6F7F-97AA-464A-A706-6C8951AF72A6}" name="Column10120" dataDxfId="6275"/>
    <tableColumn id="10137" xr3:uid="{7E4148E5-1DEB-4E71-8793-C8E1A21140C2}" name="Column10121" dataDxfId="6274"/>
    <tableColumn id="10138" xr3:uid="{AF94C422-6C45-4B66-B3CA-52F16F72D7D2}" name="Column10122" dataDxfId="6273"/>
    <tableColumn id="10139" xr3:uid="{ACDB388B-C50F-4068-9E58-45E6C1DBC939}" name="Column10123" dataDxfId="6272"/>
    <tableColumn id="10140" xr3:uid="{15297019-E52C-4C3E-8F51-77108B771840}" name="Column10124" dataDxfId="6271"/>
    <tableColumn id="10141" xr3:uid="{9D50FF37-88E2-4D63-8090-DE6F6F757777}" name="Column10125" dataDxfId="6270"/>
    <tableColumn id="10142" xr3:uid="{34E38C6F-C02E-4190-8435-634AC537F00F}" name="Column10126" dataDxfId="6269"/>
    <tableColumn id="10143" xr3:uid="{F5E0F4A4-2690-40EB-A25C-02ADC206AC20}" name="Column10127" dataDxfId="6268"/>
    <tableColumn id="10144" xr3:uid="{C3420CCA-93F8-46A4-86E9-EDE6F2968B07}" name="Column10128" dataDxfId="6267"/>
    <tableColumn id="10145" xr3:uid="{B40ED278-5102-4117-B6A5-7372DC53B4B1}" name="Column10129" dataDxfId="6266"/>
    <tableColumn id="10146" xr3:uid="{B3DFBFA2-AE19-436A-9711-B9EEB746B323}" name="Column10130" dataDxfId="6265"/>
    <tableColumn id="10147" xr3:uid="{01C4E4C1-08F9-4B30-9D2F-ACE188378F77}" name="Column10131" dataDxfId="6264"/>
    <tableColumn id="10148" xr3:uid="{509C262C-91A5-45DF-92DB-F456ADBB0ED5}" name="Column10132" dataDxfId="6263"/>
    <tableColumn id="10149" xr3:uid="{DFBA36DF-6E47-4036-B076-CD2E2F117232}" name="Column10133" dataDxfId="6262"/>
    <tableColumn id="10150" xr3:uid="{2F46A89A-6515-431C-AA60-01190ED2C5BE}" name="Column10134" dataDxfId="6261"/>
    <tableColumn id="10151" xr3:uid="{D389F828-9D03-42F0-8FAE-3AD3DA04C5CB}" name="Column10135" dataDxfId="6260"/>
    <tableColumn id="10152" xr3:uid="{BA059B74-D7CE-4BA4-9423-94B476786CED}" name="Column10136" dataDxfId="6259"/>
    <tableColumn id="10153" xr3:uid="{FFA5886F-D0BF-4C82-990E-551FAC3947D7}" name="Column10137" dataDxfId="6258"/>
    <tableColumn id="10154" xr3:uid="{13314E0B-DC52-4CE9-B774-DA44C8FD5C39}" name="Column10138" dataDxfId="6257"/>
    <tableColumn id="10155" xr3:uid="{96895441-3CCE-432F-BE37-7A861EC4BAB6}" name="Column10139" dataDxfId="6256"/>
    <tableColumn id="10156" xr3:uid="{D27D348A-084E-41DB-AFEB-9C5E54E40D61}" name="Column10140" dataDxfId="6255"/>
    <tableColumn id="10157" xr3:uid="{3E5C4C35-4FE0-49F0-BB7B-FF5C07028E11}" name="Column10141" dataDxfId="6254"/>
    <tableColumn id="10158" xr3:uid="{84456E66-DBBC-4173-AE0C-B69A22CBF55E}" name="Column10142" dataDxfId="6253"/>
    <tableColumn id="10159" xr3:uid="{8D2A0AC3-96F4-4A20-B876-3A7D8BBD9827}" name="Column10143" dataDxfId="6252"/>
    <tableColumn id="10160" xr3:uid="{255081AF-58D9-4B25-9821-CCD1BBDB162C}" name="Column10144" dataDxfId="6251"/>
    <tableColumn id="10161" xr3:uid="{BB1E89A6-2294-443D-99B4-03F17803DD27}" name="Column10145" dataDxfId="6250"/>
    <tableColumn id="10162" xr3:uid="{E58F3A16-156A-426D-8C2D-6117D52D4D96}" name="Column10146" dataDxfId="6249"/>
    <tableColumn id="10163" xr3:uid="{7DFEAF2C-3170-40E6-A0AD-86C273D1A4C5}" name="Column10147" dataDxfId="6248"/>
    <tableColumn id="10164" xr3:uid="{862084E9-CE23-4089-B8C6-C779E1CC84FF}" name="Column10148" dataDxfId="6247"/>
    <tableColumn id="10165" xr3:uid="{602D0495-33F7-4DAA-82C7-DF304F90A399}" name="Column10149" dataDxfId="6246"/>
    <tableColumn id="10166" xr3:uid="{9A6CD8A0-0CF2-4557-9D23-E91A836D8106}" name="Column10150" dataDxfId="6245"/>
    <tableColumn id="10167" xr3:uid="{3670170A-8056-4442-9099-34C4E57F3759}" name="Column10151" dataDxfId="6244"/>
    <tableColumn id="10168" xr3:uid="{8930075F-6D33-46E3-A4CD-624B8D292E2A}" name="Column10152" dataDxfId="6243"/>
    <tableColumn id="10169" xr3:uid="{93E1DB26-3648-4C95-BD82-5A62B04A9186}" name="Column10153" dataDxfId="6242"/>
    <tableColumn id="10170" xr3:uid="{741F4573-66FE-4EBE-B0E2-7072AE6A2EEF}" name="Column10154" dataDxfId="6241"/>
    <tableColumn id="10171" xr3:uid="{82BA804D-96DF-433C-A7C2-CD5963370978}" name="Column10155" dataDxfId="6240"/>
    <tableColumn id="10172" xr3:uid="{E15407CD-BEBD-446C-804A-E64023DE1F2C}" name="Column10156" dataDxfId="6239"/>
    <tableColumn id="10173" xr3:uid="{AB6AA26A-794D-42A3-80A8-0287EBF295B8}" name="Column10157" dataDxfId="6238"/>
    <tableColumn id="10174" xr3:uid="{01DA06E2-9823-4EA4-A646-5A77CA2D1274}" name="Column10158" dataDxfId="6237"/>
    <tableColumn id="10175" xr3:uid="{AA2A3B3F-E535-4056-9AE8-58CBB86F3F09}" name="Column10159" dataDxfId="6236"/>
    <tableColumn id="10176" xr3:uid="{A39E806B-AAFF-4CE5-8832-99587B29C0B5}" name="Column10160" dataDxfId="6235"/>
    <tableColumn id="10177" xr3:uid="{D78E7BA4-530F-451A-9FE3-2C020AE5BEDC}" name="Column10161" dataDxfId="6234"/>
    <tableColumn id="10178" xr3:uid="{186C51D1-4C4B-4DD2-BA40-668E7B8DE97C}" name="Column10162" dataDxfId="6233"/>
    <tableColumn id="10179" xr3:uid="{AC154FE8-5741-4232-BDCE-1A364F139479}" name="Column10163" dataDxfId="6232"/>
    <tableColumn id="10180" xr3:uid="{CE8A2C58-9569-4017-A183-50EC7CAAEB1E}" name="Column10164" dataDxfId="6231"/>
    <tableColumn id="10181" xr3:uid="{3BE55138-20DD-4CF0-847E-947D265F28EE}" name="Column10165" dataDxfId="6230"/>
    <tableColumn id="10182" xr3:uid="{3F3903DC-FAA5-4317-BB11-26B4A3754C29}" name="Column10166" dataDxfId="6229"/>
    <tableColumn id="10183" xr3:uid="{8E050D8E-9A08-4A93-9018-12863BE48573}" name="Column10167" dataDxfId="6228"/>
    <tableColumn id="10184" xr3:uid="{26B98E0C-E79C-4131-A877-CB2A0ACC4871}" name="Column10168" dataDxfId="6227"/>
    <tableColumn id="10185" xr3:uid="{B2705617-9429-480F-9D5A-C03EF8C66259}" name="Column10169" dataDxfId="6226"/>
    <tableColumn id="10186" xr3:uid="{723F48A2-9886-47A7-A8F7-FE3D91C94B80}" name="Column10170" dataDxfId="6225"/>
    <tableColumn id="10187" xr3:uid="{B5BB7638-AE1F-432A-84D7-C32E0644C2EB}" name="Column10171" dataDxfId="6224"/>
    <tableColumn id="10188" xr3:uid="{6C90D211-5A69-4DBE-9D3D-1E25A70D978D}" name="Column10172" dataDxfId="6223"/>
    <tableColumn id="10189" xr3:uid="{50958ED7-B66A-4248-93C7-ECC84FF75BEC}" name="Column10173" dataDxfId="6222"/>
    <tableColumn id="10190" xr3:uid="{20DBBDEB-AF94-468A-A03B-6F02DC218DD8}" name="Column10174" dataDxfId="6221"/>
    <tableColumn id="10191" xr3:uid="{98A0ECD5-8302-4F1A-AF19-498FBF060EA9}" name="Column10175" dataDxfId="6220"/>
    <tableColumn id="10192" xr3:uid="{678DEFA7-747D-4919-9FC5-03E5E789B3BD}" name="Column10176" dataDxfId="6219"/>
    <tableColumn id="10193" xr3:uid="{EE74676C-9E1E-45E0-A9A2-D3B97FCF96F9}" name="Column10177" dataDxfId="6218"/>
    <tableColumn id="10194" xr3:uid="{FB3F2E6A-1F49-4253-B17D-8BC21DE5426C}" name="Column10178" dataDxfId="6217"/>
    <tableColumn id="10195" xr3:uid="{5E24EB3F-7BFD-4AB3-B042-0D5386DA3C2F}" name="Column10179" dataDxfId="6216"/>
    <tableColumn id="10196" xr3:uid="{0503B48B-14FF-4226-BBBE-9127B4B57C88}" name="Column10180" dataDxfId="6215"/>
    <tableColumn id="10197" xr3:uid="{89E88F3D-318C-425E-9895-95433A1CFB6E}" name="Column10181" dataDxfId="6214"/>
    <tableColumn id="10198" xr3:uid="{E27DED3C-1F2B-47A8-87FF-066FDC32C4B5}" name="Column10182" dataDxfId="6213"/>
    <tableColumn id="10199" xr3:uid="{56227799-05F5-4965-872F-38C4BDB49250}" name="Column10183" dataDxfId="6212"/>
    <tableColumn id="10200" xr3:uid="{DECB0A8B-5AD4-44A1-B2C4-70FCA8EE13DF}" name="Column10184" dataDxfId="6211"/>
    <tableColumn id="10201" xr3:uid="{F5CFFE63-91D6-43E8-B2F5-2786ACFBE939}" name="Column10185" dataDxfId="6210"/>
    <tableColumn id="10202" xr3:uid="{AA664FE8-375E-4E72-AF31-49AE0AB294E7}" name="Column10186" dataDxfId="6209"/>
    <tableColumn id="10203" xr3:uid="{5DE49E4C-1798-4679-A89E-FDB6B062A449}" name="Column10187" dataDxfId="6208"/>
    <tableColumn id="10204" xr3:uid="{FDE767AD-F6F6-4912-A0AC-04530D0C0FDB}" name="Column10188" dataDxfId="6207"/>
    <tableColumn id="10205" xr3:uid="{0E24AAD5-E41C-43D9-A2C1-5131D375D66E}" name="Column10189" dataDxfId="6206"/>
    <tableColumn id="10206" xr3:uid="{3B215355-E78A-4CF1-AEB3-B5582A8F9625}" name="Column10190" dataDxfId="6205"/>
    <tableColumn id="10207" xr3:uid="{DA676C4F-B1FB-4738-9AE2-1DEB3D379D25}" name="Column10191" dataDxfId="6204"/>
    <tableColumn id="10208" xr3:uid="{1D59594B-A656-4D79-A1C7-C1DAE55AA11F}" name="Column10192" dataDxfId="6203"/>
    <tableColumn id="10209" xr3:uid="{05B40657-DBB7-44D8-97E0-652F9BF3DC6A}" name="Column10193" dataDxfId="6202"/>
    <tableColumn id="10210" xr3:uid="{5BE4A7A7-B0F6-447F-949A-6B70CEE9A94F}" name="Column10194" dataDxfId="6201"/>
    <tableColumn id="10211" xr3:uid="{3FE98CB9-0021-4C7E-B76A-5B39FE608BEE}" name="Column10195" dataDxfId="6200"/>
    <tableColumn id="10212" xr3:uid="{7278B24E-4772-4D44-A48F-7920F4CA9A83}" name="Column10196" dataDxfId="6199"/>
    <tableColumn id="10213" xr3:uid="{35BDB82A-4403-41DA-B008-CB628C78530E}" name="Column10197" dataDxfId="6198"/>
    <tableColumn id="10214" xr3:uid="{E51E79EF-71E3-4FB2-BD7F-8CA64ABE730D}" name="Column10198" dataDxfId="6197"/>
    <tableColumn id="10215" xr3:uid="{69DB26DB-3D1A-42CE-AE18-CCDCDA2A04C5}" name="Column10199" dataDxfId="6196"/>
    <tableColumn id="10216" xr3:uid="{8EAE893B-5227-4124-B46C-59BB410C4BCC}" name="Column10200" dataDxfId="6195"/>
    <tableColumn id="10217" xr3:uid="{B826C1E2-4F8A-43CC-9B49-5C7976FB347D}" name="Column10201" dataDxfId="6194"/>
    <tableColumn id="10218" xr3:uid="{81C8F479-45A8-4A72-8B34-638D8BD5C392}" name="Column10202" dataDxfId="6193"/>
    <tableColumn id="10219" xr3:uid="{70CBDE61-BDE7-4025-9438-A4D6799FC664}" name="Column10203" dataDxfId="6192"/>
    <tableColumn id="10220" xr3:uid="{42C483E8-6EB0-4595-BD4A-27D50ADDF16F}" name="Column10204" dataDxfId="6191"/>
    <tableColumn id="10221" xr3:uid="{A049B96B-EF91-4F1D-812F-02344B77F5F5}" name="Column10205" dataDxfId="6190"/>
    <tableColumn id="10222" xr3:uid="{42F6AC0F-6B20-4742-BAAA-871F5669B808}" name="Column10206" dataDxfId="6189"/>
    <tableColumn id="10223" xr3:uid="{372E3A68-46C6-4784-BCDF-F76701C12437}" name="Column10207" dataDxfId="6188"/>
    <tableColumn id="10224" xr3:uid="{D67A2A94-4ABA-48FC-8E64-3378A66EB9E5}" name="Column10208" dataDxfId="6187"/>
    <tableColumn id="10225" xr3:uid="{50EDDC11-8C26-4565-9E5F-D565098345D8}" name="Column10209" dataDxfId="6186"/>
    <tableColumn id="10226" xr3:uid="{E8AFD6D4-2F26-42EB-8527-EAB498A8C8DF}" name="Column10210" dataDxfId="6185"/>
    <tableColumn id="10227" xr3:uid="{44B57EDD-096F-401B-BBDF-3C5FCBE01E2C}" name="Column10211" dataDxfId="6184"/>
    <tableColumn id="10228" xr3:uid="{97FD9DB4-D342-41C9-BBB0-4C4BFCCE4965}" name="Column10212" dataDxfId="6183"/>
    <tableColumn id="10229" xr3:uid="{F56B8905-A1BA-48DA-AC10-6C1361B4D5A5}" name="Column10213" dataDxfId="6182"/>
    <tableColumn id="10230" xr3:uid="{433143D3-FC07-4208-BD3A-E1C722178879}" name="Column10214" dataDxfId="6181"/>
    <tableColumn id="10231" xr3:uid="{0141667F-5E63-46BA-BA3D-818D194C2A0E}" name="Column10215" dataDxfId="6180"/>
    <tableColumn id="10232" xr3:uid="{ED6C9F05-C7C0-4283-8C86-D4FB3D21DE94}" name="Column10216" dataDxfId="6179"/>
    <tableColumn id="10233" xr3:uid="{41AA0CA2-FD3D-4E0F-BBB9-D7FB5881C8CB}" name="Column10217" dataDxfId="6178"/>
    <tableColumn id="10234" xr3:uid="{B5440561-0DB1-40A9-B888-9DEEDE0AFD42}" name="Column10218" dataDxfId="6177"/>
    <tableColumn id="10235" xr3:uid="{4F3A82D1-6301-4FA6-888C-D7B8C02A29E6}" name="Column10219" dataDxfId="6176"/>
    <tableColumn id="10236" xr3:uid="{B867C24A-D17D-43AE-A8CB-8260E91B1D2B}" name="Column10220" dataDxfId="6175"/>
    <tableColumn id="10237" xr3:uid="{C0718DBF-6568-4826-9462-909C41CB2206}" name="Column10221" dataDxfId="6174"/>
    <tableColumn id="10238" xr3:uid="{BB248C90-7C9A-49E4-BD9B-FC68B6D37471}" name="Column10222" dataDxfId="6173"/>
    <tableColumn id="10239" xr3:uid="{84748565-F5D0-4CBB-9816-1E12FABC3626}" name="Column10223" dataDxfId="6172"/>
    <tableColumn id="10240" xr3:uid="{4FE9EA6A-67B6-46D1-9036-4EA07D9FC238}" name="Column10224" dataDxfId="6171"/>
    <tableColumn id="10241" xr3:uid="{570D83B6-5638-4626-AEC7-7351B95A50BA}" name="Column10225" dataDxfId="6170"/>
    <tableColumn id="10242" xr3:uid="{6BE05C5B-D590-4169-82AD-498BD5012776}" name="Column10226" dataDxfId="6169"/>
    <tableColumn id="10243" xr3:uid="{D4D21495-E969-47E1-BB2C-570E043A0BAF}" name="Column10227" dataDxfId="6168"/>
    <tableColumn id="10244" xr3:uid="{B6EB35C0-63AA-4BA0-A65B-7F467DA3EDB3}" name="Column10228" dataDxfId="6167"/>
    <tableColumn id="10245" xr3:uid="{14DC5DD3-45D7-4D13-B25B-D2C4530ABF1E}" name="Column10229" dataDxfId="6166"/>
    <tableColumn id="10246" xr3:uid="{60F40F05-F2EF-496B-BAE0-432571C7B26E}" name="Column10230" dataDxfId="6165"/>
    <tableColumn id="10247" xr3:uid="{A898239A-B40E-49B2-8D9B-823241AF8209}" name="Column10231" dataDxfId="6164"/>
    <tableColumn id="10248" xr3:uid="{B2E695D7-F19C-4F9D-A314-6642E8FC3604}" name="Column10232" dataDxfId="6163"/>
    <tableColumn id="10249" xr3:uid="{B19875E7-FDDD-43E5-9C6C-34072DEBF538}" name="Column10233" dataDxfId="6162"/>
    <tableColumn id="10250" xr3:uid="{E6EC2ECE-B8FD-4129-BFE6-B2FC88425FC2}" name="Column10234" dataDxfId="6161"/>
    <tableColumn id="10251" xr3:uid="{21925662-B6F7-4441-B7F9-78CE86A1E7C6}" name="Column10235" dataDxfId="6160"/>
    <tableColumn id="10252" xr3:uid="{38B38C00-E3B4-4CF8-8664-9075F2E704C9}" name="Column10236" dataDxfId="6159"/>
    <tableColumn id="10253" xr3:uid="{7C0819A7-728B-42CF-BFD2-F86273FEC8C7}" name="Column10237" dataDxfId="6158"/>
    <tableColumn id="10254" xr3:uid="{41D717F8-79C6-4C1B-AA49-58C8AEF75FF2}" name="Column10238" dataDxfId="6157"/>
    <tableColumn id="10255" xr3:uid="{64DFE2B6-15F2-48CE-BD1F-1FCFFA5CAA49}" name="Column10239" dataDxfId="6156"/>
    <tableColumn id="10256" xr3:uid="{F13EEDD4-3EED-4FC8-9A80-700B4A415068}" name="Column10240" dataDxfId="6155"/>
    <tableColumn id="10257" xr3:uid="{9166D0A4-C64B-4D8F-9095-719645436456}" name="Column10241" dataDxfId="6154"/>
    <tableColumn id="10258" xr3:uid="{4E614CD5-C939-4AD5-BEB9-D5E947DDD9FD}" name="Column10242" dataDxfId="6153"/>
    <tableColumn id="10259" xr3:uid="{67A84FEA-15B1-44B5-B0FD-9A603AA4D33B}" name="Column10243" dataDxfId="6152"/>
    <tableColumn id="10260" xr3:uid="{1149E00F-C796-4A95-9F4B-961D6A09DD0C}" name="Column10244" dataDxfId="6151"/>
    <tableColumn id="10261" xr3:uid="{19995EB6-7D1C-4C22-9DB1-6D718B5E9546}" name="Column10245" dataDxfId="6150"/>
    <tableColumn id="10262" xr3:uid="{39874055-69EA-40F8-958F-9FD51B78658D}" name="Column10246" dataDxfId="6149"/>
    <tableColumn id="10263" xr3:uid="{61D618B5-EDD9-4026-99B6-9DACA7E69BD1}" name="Column10247" dataDxfId="6148"/>
    <tableColumn id="10264" xr3:uid="{4B3BCF70-4CBA-4BCE-91B1-DEADB89307FC}" name="Column10248" dataDxfId="6147"/>
    <tableColumn id="10265" xr3:uid="{9773DC1B-4C36-477C-99A0-2A9C6F2D6C3C}" name="Column10249" dataDxfId="6146"/>
    <tableColumn id="10266" xr3:uid="{BA94B8F6-51A5-4C29-ABBF-863C8AC414FF}" name="Column10250" dataDxfId="6145"/>
    <tableColumn id="10267" xr3:uid="{B7607816-8A7B-47D8-AC16-07E9A9DB843E}" name="Column10251" dataDxfId="6144"/>
    <tableColumn id="10268" xr3:uid="{16A974BC-748D-488E-A562-A9E1A15628F7}" name="Column10252" dataDxfId="6143"/>
    <tableColumn id="10269" xr3:uid="{C8C1F1FB-58BB-4FA8-86B3-42FCBD4BF9CE}" name="Column10253" dataDxfId="6142"/>
    <tableColumn id="10270" xr3:uid="{C0D85597-BC61-4285-91D7-7A728940F8F1}" name="Column10254" dataDxfId="6141"/>
    <tableColumn id="10271" xr3:uid="{25BDFEBF-83C7-4432-9B35-AD9DFAF24FCC}" name="Column10255" dataDxfId="6140"/>
    <tableColumn id="10272" xr3:uid="{DA908E73-3C2D-46EF-A9BD-E04BD16AE8F4}" name="Column10256" dataDxfId="6139"/>
    <tableColumn id="10273" xr3:uid="{4396EEE4-46C6-4903-B97A-769849172CC1}" name="Column10257" dataDxfId="6138"/>
    <tableColumn id="10274" xr3:uid="{29D8C3A1-4A66-4EF2-9E05-090B86C0CD73}" name="Column10258" dataDxfId="6137"/>
    <tableColumn id="10275" xr3:uid="{EF3B113E-526A-49CB-9391-B98C04EDA953}" name="Column10259" dataDxfId="6136"/>
    <tableColumn id="10276" xr3:uid="{12B79ED3-2060-436C-9995-FEB986BE6223}" name="Column10260" dataDxfId="6135"/>
    <tableColumn id="10277" xr3:uid="{BF542BDF-A34D-42DF-99E7-5AD4D7035451}" name="Column10261" dataDxfId="6134"/>
    <tableColumn id="10278" xr3:uid="{5689E7AF-D5DD-46D2-9EE9-8241B1EC74A2}" name="Column10262" dataDxfId="6133"/>
    <tableColumn id="10279" xr3:uid="{19380CD0-B27E-46AA-B8E3-F2459E6A6D4B}" name="Column10263" dataDxfId="6132"/>
    <tableColumn id="10280" xr3:uid="{2578AC7A-A274-44EB-AFDF-7D84EC639C92}" name="Column10264" dataDxfId="6131"/>
    <tableColumn id="10281" xr3:uid="{F5CB470B-B129-42D9-B5D6-2BB5B5F43F5A}" name="Column10265" dataDxfId="6130"/>
    <tableColumn id="10282" xr3:uid="{4380B6BB-20B4-4BF4-912C-D9CC4DD63C4B}" name="Column10266" dataDxfId="6129"/>
    <tableColumn id="10283" xr3:uid="{7E16905E-B2EF-4D41-8ACF-F68AA516240B}" name="Column10267" dataDxfId="6128"/>
    <tableColumn id="10284" xr3:uid="{FCE62720-4779-45B5-9F50-98FA8693D805}" name="Column10268" dataDxfId="6127"/>
    <tableColumn id="10285" xr3:uid="{35D2BBB2-28F9-4AA0-B53B-3B63A0F569F5}" name="Column10269" dataDxfId="6126"/>
    <tableColumn id="10286" xr3:uid="{2E6DFA72-68B7-4524-BFF9-CD47F3EADE2A}" name="Column10270" dataDxfId="6125"/>
    <tableColumn id="10287" xr3:uid="{D8243DD4-6825-4B29-BC60-2D03EFA40C82}" name="Column10271" dataDxfId="6124"/>
    <tableColumn id="10288" xr3:uid="{BE141414-215E-4FB5-8015-CEAFECF85609}" name="Column10272" dataDxfId="6123"/>
    <tableColumn id="10289" xr3:uid="{09C98B32-869A-4008-9CCA-9DE5ED84A943}" name="Column10273" dataDxfId="6122"/>
    <tableColumn id="10290" xr3:uid="{7979804F-1FD6-4286-B6C9-F678DB21FD34}" name="Column10274" dataDxfId="6121"/>
    <tableColumn id="10291" xr3:uid="{CA490DAC-29DB-4BE2-9CC0-D67BE503FB9C}" name="Column10275" dataDxfId="6120"/>
    <tableColumn id="10292" xr3:uid="{13C60D05-4980-465E-9D26-1D227A5D914B}" name="Column10276" dataDxfId="6119"/>
    <tableColumn id="10293" xr3:uid="{2F03827C-A133-4126-A051-FBF595BBC0C0}" name="Column10277" dataDxfId="6118"/>
    <tableColumn id="10294" xr3:uid="{D43F28C2-1F16-428A-859D-36AD47A9C8C9}" name="Column10278" dataDxfId="6117"/>
    <tableColumn id="10295" xr3:uid="{37C5ABCF-F071-4ED4-9940-CAE0CB5D1556}" name="Column10279" dataDxfId="6116"/>
    <tableColumn id="10296" xr3:uid="{A9D9081A-A0C3-406E-A555-A3C7433D35EC}" name="Column10280" dataDxfId="6115"/>
    <tableColumn id="10297" xr3:uid="{035E0633-86CC-40EB-AE6B-1FDD0653E214}" name="Column10281" dataDxfId="6114"/>
    <tableColumn id="10298" xr3:uid="{95C4A71E-DC1E-4C15-BDF9-42155DC76491}" name="Column10282" dataDxfId="6113"/>
    <tableColumn id="10299" xr3:uid="{C5CE7AE9-D1A9-49EA-9571-53416C129CD9}" name="Column10283" dataDxfId="6112"/>
    <tableColumn id="10300" xr3:uid="{DAB18037-EBAB-4CBE-B0D0-C28B83F718F8}" name="Column10284" dataDxfId="6111"/>
    <tableColumn id="10301" xr3:uid="{56E4627F-A7BA-4605-94DC-DA57745FFC8B}" name="Column10285" dataDxfId="6110"/>
    <tableColumn id="10302" xr3:uid="{4D96E085-342C-4208-B43A-B068D3D41F80}" name="Column10286" dataDxfId="6109"/>
    <tableColumn id="10303" xr3:uid="{5AE1E93C-3CF7-4D14-908F-905336CF7B08}" name="Column10287" dataDxfId="6108"/>
    <tableColumn id="10304" xr3:uid="{F5B76BB6-7D06-4FD1-B5AC-2E25E562722A}" name="Column10288" dataDxfId="6107"/>
    <tableColumn id="10305" xr3:uid="{191BD2D5-6DD6-4E67-987C-A8B26F5DF0E7}" name="Column10289" dataDxfId="6106"/>
    <tableColumn id="10306" xr3:uid="{40688A6A-9060-4ED2-B820-D66D83A8DD3E}" name="Column10290" dataDxfId="6105"/>
    <tableColumn id="10307" xr3:uid="{5913FE2E-9130-4932-8C3E-CF22239A817E}" name="Column10291" dataDxfId="6104"/>
    <tableColumn id="10308" xr3:uid="{74612311-86AF-4698-B489-C405661851EC}" name="Column10292" dataDxfId="6103"/>
    <tableColumn id="10309" xr3:uid="{E2719689-3DA9-45A5-9C22-F3CA72BCA9B6}" name="Column10293" dataDxfId="6102"/>
    <tableColumn id="10310" xr3:uid="{39DB1579-D337-413F-8090-2F38BF18FE2F}" name="Column10294" dataDxfId="6101"/>
    <tableColumn id="10311" xr3:uid="{AAAAB4D4-5532-4108-A6C3-2883D934B66A}" name="Column10295" dataDxfId="6100"/>
    <tableColumn id="10312" xr3:uid="{E6AC3CA9-A1F2-4675-B399-58D7BE908D9A}" name="Column10296" dataDxfId="6099"/>
    <tableColumn id="10313" xr3:uid="{7CE927AE-8F84-4326-924D-E1ADD8513106}" name="Column10297" dataDxfId="6098"/>
    <tableColumn id="10314" xr3:uid="{F59A3EDF-4136-4365-9DF7-C5D1FEB4CF48}" name="Column10298" dataDxfId="6097"/>
    <tableColumn id="10315" xr3:uid="{4E88EFC5-4FE5-4B81-A36B-D2A94988B6CC}" name="Column10299" dataDxfId="6096"/>
    <tableColumn id="10316" xr3:uid="{A82DA520-AED8-4AA1-AF21-4BBD258FDD1E}" name="Column10300" dataDxfId="6095"/>
    <tableColumn id="10317" xr3:uid="{B67FE158-DDCB-4166-852D-75FB8C4861E1}" name="Column10301" dataDxfId="6094"/>
    <tableColumn id="10318" xr3:uid="{56CC902F-5884-42A3-80BE-2CABB6D3C8E8}" name="Column10302" dataDxfId="6093"/>
    <tableColumn id="10319" xr3:uid="{3AC4ADC4-D79B-4E28-8EDC-6174E65E28C3}" name="Column10303" dataDxfId="6092"/>
    <tableColumn id="10320" xr3:uid="{E3A4C87B-74AC-4737-8B18-3E41257C8025}" name="Column10304" dataDxfId="6091"/>
    <tableColumn id="10321" xr3:uid="{11C54CE6-A6A0-4D56-9AB0-AC3E795B8A02}" name="Column10305" dataDxfId="6090"/>
    <tableColumn id="10322" xr3:uid="{C07EDF00-A642-4278-B082-D0E841A7A192}" name="Column10306" dataDxfId="6089"/>
    <tableColumn id="10323" xr3:uid="{BE59325A-6375-497B-B9AB-7335BFE1FCFF}" name="Column10307" dataDxfId="6088"/>
    <tableColumn id="10324" xr3:uid="{52AB589A-DB47-4A06-AA79-CA0EDD6BABBF}" name="Column10308" dataDxfId="6087"/>
    <tableColumn id="10325" xr3:uid="{C300CAE8-B7F3-4CB6-B1AF-D9CF6B7E32AA}" name="Column10309" dataDxfId="6086"/>
    <tableColumn id="10326" xr3:uid="{3FC3F891-619A-4EAB-997D-AE93D4056D15}" name="Column10310" dataDxfId="6085"/>
    <tableColumn id="10327" xr3:uid="{3DE835D2-012C-4369-8B81-15EFFCBB0BF2}" name="Column10311" dataDxfId="6084"/>
    <tableColumn id="10328" xr3:uid="{0A03CD54-9DC2-480D-BC8D-C7340DB774EC}" name="Column10312" dataDxfId="6083"/>
    <tableColumn id="10329" xr3:uid="{40DC5B7C-199F-48C5-B30B-15BAA2D56D6A}" name="Column10313" dataDxfId="6082"/>
    <tableColumn id="10330" xr3:uid="{CE2F1896-1711-4159-8791-6B8899A95ACF}" name="Column10314" dataDxfId="6081"/>
    <tableColumn id="10331" xr3:uid="{564E1517-3F41-4AFF-8764-7C3AB88B68C4}" name="Column10315" dataDxfId="6080"/>
    <tableColumn id="10332" xr3:uid="{FE99ADE3-F67D-47C7-B394-8379811DEE31}" name="Column10316" dataDxfId="6079"/>
    <tableColumn id="10333" xr3:uid="{6F804A97-0AAA-45E5-88B1-4B899A1E74DB}" name="Column10317" dataDxfId="6078"/>
    <tableColumn id="10334" xr3:uid="{B2A9616F-C843-49CA-91EA-A6E1BDFB6F80}" name="Column10318" dataDxfId="6077"/>
    <tableColumn id="10335" xr3:uid="{B3BB6110-9A11-441B-AE30-B31B0849ECC4}" name="Column10319" dataDxfId="6076"/>
    <tableColumn id="10336" xr3:uid="{B08201E6-A9D4-4790-980E-2C33F976233D}" name="Column10320" dataDxfId="6075"/>
    <tableColumn id="10337" xr3:uid="{8ACEE508-0BDB-4768-8D56-D192D23F6C45}" name="Column10321" dataDxfId="6074"/>
    <tableColumn id="10338" xr3:uid="{C9D6CA25-C936-4A6F-96F7-516C6AE2DC2C}" name="Column10322" dataDxfId="6073"/>
    <tableColumn id="10339" xr3:uid="{0A47A061-6AA4-4804-B632-6E53A36F850C}" name="Column10323" dataDxfId="6072"/>
    <tableColumn id="10340" xr3:uid="{E8D44634-621C-4FE8-B917-B364AE38050F}" name="Column10324" dataDxfId="6071"/>
    <tableColumn id="10341" xr3:uid="{D15E37E0-05E8-42B8-B87E-296E3A8F4FCF}" name="Column10325" dataDxfId="6070"/>
    <tableColumn id="10342" xr3:uid="{C91A839C-4B1F-4ED6-8293-ABC736ED892F}" name="Column10326" dataDxfId="6069"/>
    <tableColumn id="10343" xr3:uid="{4A8FB6B0-F480-4072-964D-5FC632008502}" name="Column10327" dataDxfId="6068"/>
    <tableColumn id="10344" xr3:uid="{75298973-5236-4CE5-AF21-980CA5F2C319}" name="Column10328" dataDxfId="6067"/>
    <tableColumn id="10345" xr3:uid="{EB906486-7195-428C-B64E-84D127995BF1}" name="Column10329" dataDxfId="6066"/>
    <tableColumn id="10346" xr3:uid="{FD9BB4F1-936F-49AE-B945-C2B4DCC0587A}" name="Column10330" dataDxfId="6065"/>
    <tableColumn id="10347" xr3:uid="{676B8C9C-F15D-4964-9117-D89434BB42A4}" name="Column10331" dataDxfId="6064"/>
    <tableColumn id="10348" xr3:uid="{7EC57164-5C49-4765-B2DF-691491CFB0FA}" name="Column10332" dataDxfId="6063"/>
    <tableColumn id="10349" xr3:uid="{9563D314-5EFA-46F7-9C2B-5C6312E98228}" name="Column10333" dataDxfId="6062"/>
    <tableColumn id="10350" xr3:uid="{E57ADB8A-2A45-4F6C-94ED-B06DA648DA17}" name="Column10334" dataDxfId="6061"/>
    <tableColumn id="10351" xr3:uid="{E4F07380-58FA-49BC-A391-9D63B9526BBA}" name="Column10335" dataDxfId="6060"/>
    <tableColumn id="10352" xr3:uid="{3BE8769F-F301-4D9E-83DE-046A130C4065}" name="Column10336" dataDxfId="6059"/>
    <tableColumn id="10353" xr3:uid="{B108B0CD-EFA6-46DF-8326-B421B88B86A3}" name="Column10337" dataDxfId="6058"/>
    <tableColumn id="10354" xr3:uid="{CD57F5BA-AD0D-4366-BBB7-5FCBAB984F78}" name="Column10338" dataDxfId="6057"/>
    <tableColumn id="10355" xr3:uid="{2A5C473B-4742-4267-89F1-71610BC1354A}" name="Column10339" dataDxfId="6056"/>
    <tableColumn id="10356" xr3:uid="{FEC744BC-BF1C-4603-ACC6-07A3366B169F}" name="Column10340" dataDxfId="6055"/>
    <tableColumn id="10357" xr3:uid="{FCCA5452-71EE-4976-89CB-5AD9918B6678}" name="Column10341" dataDxfId="6054"/>
    <tableColumn id="10358" xr3:uid="{017F529D-16D1-4117-A8D6-79358FB171DB}" name="Column10342" dataDxfId="6053"/>
    <tableColumn id="10359" xr3:uid="{883BEEF3-2174-4E8D-B726-7E70665F139C}" name="Column10343" dataDxfId="6052"/>
    <tableColumn id="10360" xr3:uid="{93B1B52E-E07F-4FF5-B39B-76DD660002EC}" name="Column10344" dataDxfId="6051"/>
    <tableColumn id="10361" xr3:uid="{2279B4E3-D9A9-4F7B-A3DF-03969E3D1E7C}" name="Column10345" dataDxfId="6050"/>
    <tableColumn id="10362" xr3:uid="{453E6C07-1B60-46F2-A36C-FAE66E067323}" name="Column10346" dataDxfId="6049"/>
    <tableColumn id="10363" xr3:uid="{7A97CE81-C14B-4648-9CE8-81EA624FC8DC}" name="Column10347" dataDxfId="6048"/>
    <tableColumn id="10364" xr3:uid="{7F7E4FFF-B81A-4631-A9CB-45D3CB891E87}" name="Column10348" dataDxfId="6047"/>
    <tableColumn id="10365" xr3:uid="{FAE7C15D-4ECE-41D0-BF12-AF7E0D50A36D}" name="Column10349" dataDxfId="6046"/>
    <tableColumn id="10366" xr3:uid="{047B598C-8F0F-4C4C-8FD6-9AB183D4CC3C}" name="Column10350" dataDxfId="6045"/>
    <tableColumn id="10367" xr3:uid="{80DD45DA-35DB-42B9-B522-FCBE58FA9710}" name="Column10351" dataDxfId="6044"/>
    <tableColumn id="10368" xr3:uid="{833846E3-6244-4745-B1E3-FEB37592F68A}" name="Column10352" dataDxfId="6043"/>
    <tableColumn id="10369" xr3:uid="{B16500AF-AA7F-4195-A288-31FA98D3E944}" name="Column10353" dataDxfId="6042"/>
    <tableColumn id="10370" xr3:uid="{090CC452-862D-4353-9C26-A818C0E9327C}" name="Column10354" dataDxfId="6041"/>
    <tableColumn id="10371" xr3:uid="{B6FAB7D3-36DE-45EB-BF52-5EAF5BE72E7D}" name="Column10355" dataDxfId="6040"/>
    <tableColumn id="10372" xr3:uid="{2F3F543B-10A6-4EC7-979D-3409BEBA43AD}" name="Column10356" dataDxfId="6039"/>
    <tableColumn id="10373" xr3:uid="{43E2D7CC-02CD-4C37-ACE7-78A291F60B21}" name="Column10357" dataDxfId="6038"/>
    <tableColumn id="10374" xr3:uid="{BFB627D6-AB31-4891-8576-DBC2730A2C39}" name="Column10358" dataDxfId="6037"/>
    <tableColumn id="10375" xr3:uid="{1FE94717-E699-483C-819B-CD2E54C057E9}" name="Column10359" dataDxfId="6036"/>
    <tableColumn id="10376" xr3:uid="{4D212AB8-340D-4097-9B28-5A52F6DD7F2E}" name="Column10360" dataDxfId="6035"/>
    <tableColumn id="10377" xr3:uid="{FA2D5E0B-8195-4D6C-88F9-E44D879B0BA3}" name="Column10361" dataDxfId="6034"/>
    <tableColumn id="10378" xr3:uid="{17B58948-F9DA-4AE5-98B8-6FA7B4C3B165}" name="Column10362" dataDxfId="6033"/>
    <tableColumn id="10379" xr3:uid="{C6B1389C-6DE2-4978-B0BD-9751F6777C97}" name="Column10363" dataDxfId="6032"/>
    <tableColumn id="10380" xr3:uid="{7D0D72C0-C8D5-4B80-8E96-6D28A6D493A7}" name="Column10364" dataDxfId="6031"/>
    <tableColumn id="10381" xr3:uid="{F415F273-E4E0-417B-A249-C4985898C9F0}" name="Column10365" dataDxfId="6030"/>
    <tableColumn id="10382" xr3:uid="{F3070F7B-A6CA-47E3-81F9-27FFA3440AFA}" name="Column10366" dataDxfId="6029"/>
    <tableColumn id="10383" xr3:uid="{60BB3F84-9B25-4C85-8676-194038C1E1B2}" name="Column10367" dataDxfId="6028"/>
    <tableColumn id="10384" xr3:uid="{3F458EA1-6AF0-4D22-B3B4-5E017628F509}" name="Column10368" dataDxfId="6027"/>
    <tableColumn id="10385" xr3:uid="{0FB1B113-B155-4569-BB7F-8272B155E64D}" name="Column10369" dataDxfId="6026"/>
    <tableColumn id="10386" xr3:uid="{8E275BC3-B18D-4A44-BB36-D2EE71E67F67}" name="Column10370" dataDxfId="6025"/>
    <tableColumn id="10387" xr3:uid="{CC6F8B82-89C8-4B54-9ABD-48FB6EDFE1E3}" name="Column10371" dataDxfId="6024"/>
    <tableColumn id="10388" xr3:uid="{67DFE159-82E7-4F95-AB10-5426F369F916}" name="Column10372" dataDxfId="6023"/>
    <tableColumn id="10389" xr3:uid="{63A5BE49-54C7-4E16-A2D4-73DCBC9295A8}" name="Column10373" dataDxfId="6022"/>
    <tableColumn id="10390" xr3:uid="{A36D331F-35D9-4B89-A772-60D67954C530}" name="Column10374" dataDxfId="6021"/>
    <tableColumn id="10391" xr3:uid="{29947267-A744-48BB-AC40-45045D755523}" name="Column10375" dataDxfId="6020"/>
    <tableColumn id="10392" xr3:uid="{FC723D24-E3B5-4EA1-84FD-1496314A4B27}" name="Column10376" dataDxfId="6019"/>
    <tableColumn id="10393" xr3:uid="{313824FA-8B3C-4619-977C-69E794CFACA0}" name="Column10377" dataDxfId="6018"/>
    <tableColumn id="10394" xr3:uid="{A0BC7DAF-AC70-41D3-95F0-842AD0AD74AD}" name="Column10378" dataDxfId="6017"/>
    <tableColumn id="10395" xr3:uid="{9F7BB003-B032-44B4-A182-2DE435B84DEA}" name="Column10379" dataDxfId="6016"/>
    <tableColumn id="10396" xr3:uid="{C97CA11A-5E19-4980-A2F4-D310A4A73931}" name="Column10380" dataDxfId="6015"/>
    <tableColumn id="10397" xr3:uid="{72095F3A-F53F-4469-B39C-80ED9BC5E197}" name="Column10381" dataDxfId="6014"/>
    <tableColumn id="10398" xr3:uid="{DB4545D2-983E-402F-A73D-1CCCFE34A8C3}" name="Column10382" dataDxfId="6013"/>
    <tableColumn id="10399" xr3:uid="{F1496226-21B8-4FAD-938E-8F85C5043B59}" name="Column10383" dataDxfId="6012"/>
    <tableColumn id="10400" xr3:uid="{E00B9ADC-4FCB-49DC-B82D-3C371B11F700}" name="Column10384" dataDxfId="6011"/>
    <tableColumn id="10401" xr3:uid="{C8C98C63-358F-49E6-96CC-7492824E4E5E}" name="Column10385" dataDxfId="6010"/>
    <tableColumn id="10402" xr3:uid="{95FBADA7-9747-4073-9C3F-540E2BF46C2A}" name="Column10386" dataDxfId="6009"/>
    <tableColumn id="10403" xr3:uid="{A66CA0E9-0296-480D-B08F-271387569079}" name="Column10387" dataDxfId="6008"/>
    <tableColumn id="10404" xr3:uid="{2C3BEF4A-7BC8-4C61-AB77-8B27F9D5C729}" name="Column10388" dataDxfId="6007"/>
    <tableColumn id="10405" xr3:uid="{6DCFE143-3835-48EF-9219-BFC681A56F90}" name="Column10389" dataDxfId="6006"/>
    <tableColumn id="10406" xr3:uid="{0CF1522C-1E58-4817-AB9F-9A19AC2F1F45}" name="Column10390" dataDxfId="6005"/>
    <tableColumn id="10407" xr3:uid="{08F40551-4A43-4605-AEEC-83C060A3BA25}" name="Column10391" dataDxfId="6004"/>
    <tableColumn id="10408" xr3:uid="{E0D98102-A81F-4783-98DF-3BCE5366C925}" name="Column10392" dataDxfId="6003"/>
    <tableColumn id="10409" xr3:uid="{A710D332-57E9-4A99-AB94-828BBFEE8091}" name="Column10393" dataDxfId="6002"/>
    <tableColumn id="10410" xr3:uid="{14938CE2-2F7B-4D5D-A936-832599AB8BA0}" name="Column10394" dataDxfId="6001"/>
    <tableColumn id="10411" xr3:uid="{DEAEF02D-87E6-4399-89B4-E27DE550E040}" name="Column10395" dataDxfId="6000"/>
    <tableColumn id="10412" xr3:uid="{B0031F28-9F5D-4F3C-A009-643CAF0ADB6A}" name="Column10396" dataDxfId="5999"/>
    <tableColumn id="10413" xr3:uid="{8FAA2ED1-A6AB-4D16-89C2-92C874C4C53B}" name="Column10397" dataDxfId="5998"/>
    <tableColumn id="10414" xr3:uid="{EB426E9B-7DF7-49E8-BC90-768248D673A1}" name="Column10398" dataDxfId="5997"/>
    <tableColumn id="10415" xr3:uid="{36BD3137-14C9-4F9B-902A-EFB833E2B55B}" name="Column10399" dataDxfId="5996"/>
    <tableColumn id="10416" xr3:uid="{CA3B9492-4F62-4DA7-8E25-C2A7C2414EAB}" name="Column10400" dataDxfId="5995"/>
    <tableColumn id="10417" xr3:uid="{737B7733-50EA-4E8E-B2E1-4B3F0ADEA96C}" name="Column10401" dataDxfId="5994"/>
    <tableColumn id="10418" xr3:uid="{B22DD12D-02F3-4163-9283-01B209CD3DEA}" name="Column10402" dataDxfId="5993"/>
    <tableColumn id="10419" xr3:uid="{882D06F2-4009-410D-AE72-6C76CF393001}" name="Column10403" dataDxfId="5992"/>
    <tableColumn id="10420" xr3:uid="{3FB55658-C25F-4890-B17B-DF4C34A91009}" name="Column10404" dataDxfId="5991"/>
    <tableColumn id="10421" xr3:uid="{400DD6ED-5F9C-4211-B291-99A8E0BA791C}" name="Column10405" dataDxfId="5990"/>
    <tableColumn id="10422" xr3:uid="{2233B58C-B0A1-4CBC-9C6B-426680D1AE45}" name="Column10406" dataDxfId="5989"/>
    <tableColumn id="10423" xr3:uid="{550A26A2-D8A1-4DC0-A3A7-BEC1207C9D86}" name="Column10407" dataDxfId="5988"/>
    <tableColumn id="10424" xr3:uid="{892C9002-4E05-4086-A0D2-8BB2F2746F2A}" name="Column10408" dataDxfId="5987"/>
    <tableColumn id="10425" xr3:uid="{A902FAC9-B662-4868-907E-24A8C75E67C7}" name="Column10409" dataDxfId="5986"/>
    <tableColumn id="10426" xr3:uid="{5DA5DB4E-A08D-4D01-B0FD-8B395E1DDCFB}" name="Column10410" dataDxfId="5985"/>
    <tableColumn id="10427" xr3:uid="{483D8CAA-5123-4224-9518-C67B6F806193}" name="Column10411" dataDxfId="5984"/>
    <tableColumn id="10428" xr3:uid="{1990C655-2760-46A6-9EF3-E8481E92755C}" name="Column10412" dataDxfId="5983"/>
    <tableColumn id="10429" xr3:uid="{B7FB3FBB-5F3E-49D3-8A09-3A97E9C3922A}" name="Column10413" dataDxfId="5982"/>
    <tableColumn id="10430" xr3:uid="{76EFC22D-0D6D-470C-9E34-376BF40F5807}" name="Column10414" dataDxfId="5981"/>
    <tableColumn id="10431" xr3:uid="{B25DDD82-AA47-4FFF-BA43-1EBB1DF391D8}" name="Column10415" dataDxfId="5980"/>
    <tableColumn id="10432" xr3:uid="{8CD9D207-3C0A-4149-820B-8F37D3A1FBBD}" name="Column10416" dataDxfId="5979"/>
    <tableColumn id="10433" xr3:uid="{52F358F4-D386-4E12-8DDE-8F15509EA550}" name="Column10417" dataDxfId="5978"/>
    <tableColumn id="10434" xr3:uid="{1FB17222-51A0-4627-A2F6-F62D1BEA31D1}" name="Column10418" dataDxfId="5977"/>
    <tableColumn id="10435" xr3:uid="{E5C6EB58-5AD3-4026-8A36-6EFFE2BA687E}" name="Column10419" dataDxfId="5976"/>
    <tableColumn id="10436" xr3:uid="{DF9B3460-40D1-4D87-A156-C79FF775E352}" name="Column10420" dataDxfId="5975"/>
    <tableColumn id="10437" xr3:uid="{75CF8A74-53B1-40A0-AEB1-E8EC8EAF8EBD}" name="Column10421" dataDxfId="5974"/>
    <tableColumn id="10438" xr3:uid="{9E96FD59-9784-4D3C-AF7A-0287C13ADF90}" name="Column10422" dataDxfId="5973"/>
    <tableColumn id="10439" xr3:uid="{27D0F94F-8354-462E-A0A2-EC1A27C29D03}" name="Column10423" dataDxfId="5972"/>
    <tableColumn id="10440" xr3:uid="{2A62D5C9-709C-49AB-8D68-1CB9C6EAE647}" name="Column10424" dataDxfId="5971"/>
    <tableColumn id="10441" xr3:uid="{4FAAF5D5-3BB0-4534-873F-42DCD0BF2F86}" name="Column10425" dataDxfId="5970"/>
    <tableColumn id="10442" xr3:uid="{208A3ADC-D2E4-4B10-9AE3-D344F6A6347B}" name="Column10426" dataDxfId="5969"/>
    <tableColumn id="10443" xr3:uid="{82389E46-6FAD-4E59-A371-7130E5439AC0}" name="Column10427" dataDxfId="5968"/>
    <tableColumn id="10444" xr3:uid="{B93E7D56-CC7B-4569-AAE3-FA132BA6387B}" name="Column10428" dataDxfId="5967"/>
    <tableColumn id="10445" xr3:uid="{2F49BDC9-2AFE-421D-AA57-80F74136A3DC}" name="Column10429" dataDxfId="5966"/>
    <tableColumn id="10446" xr3:uid="{CC677F29-204D-47B7-8BBC-CB4DE54E7B0C}" name="Column10430" dataDxfId="5965"/>
    <tableColumn id="10447" xr3:uid="{20F18EE5-1484-4235-8261-43CE4C488885}" name="Column10431" dataDxfId="5964"/>
    <tableColumn id="10448" xr3:uid="{FB74A46A-9350-46D9-ACBD-CB991F8C031A}" name="Column10432" dataDxfId="5963"/>
    <tableColumn id="10449" xr3:uid="{7F2EFB46-DBEC-47C5-B85B-8426F62DAE66}" name="Column10433" dataDxfId="5962"/>
    <tableColumn id="10450" xr3:uid="{21687ECD-36FD-47C9-A56E-EC9EA0B28B89}" name="Column10434" dataDxfId="5961"/>
    <tableColumn id="10451" xr3:uid="{53D5B53D-FB83-4D52-925B-A6BA98C32601}" name="Column10435" dataDxfId="5960"/>
    <tableColumn id="10452" xr3:uid="{8066FF94-42B0-47D3-B086-84CEC9A6E150}" name="Column10436" dataDxfId="5959"/>
    <tableColumn id="10453" xr3:uid="{B6C8FE70-6A78-480A-8F14-731BB61A885E}" name="Column10437" dataDxfId="5958"/>
    <tableColumn id="10454" xr3:uid="{85FD0D61-D2CF-41D8-93A6-CD83A7E24D2D}" name="Column10438" dataDxfId="5957"/>
    <tableColumn id="10455" xr3:uid="{B75C0BC2-EEDD-44C9-AB21-C2CF57E664B1}" name="Column10439" dataDxfId="5956"/>
    <tableColumn id="10456" xr3:uid="{F78BC5FD-A9F3-4D09-9D17-46E9A61983EF}" name="Column10440" dataDxfId="5955"/>
    <tableColumn id="10457" xr3:uid="{9E8A1059-7013-47A4-BECE-69DBAAF8C705}" name="Column10441" dataDxfId="5954"/>
    <tableColumn id="10458" xr3:uid="{CFD63FB2-2493-4906-9189-19CE54E412D3}" name="Column10442" dataDxfId="5953"/>
    <tableColumn id="10459" xr3:uid="{795A78CC-9201-479E-B598-CE9A47357C7D}" name="Column10443" dataDxfId="5952"/>
    <tableColumn id="10460" xr3:uid="{160FB1CD-0B0C-42FC-B3D5-56843ECC17CF}" name="Column10444" dataDxfId="5951"/>
    <tableColumn id="10461" xr3:uid="{6273E348-C954-4D84-9032-A91814FC9C14}" name="Column10445" dataDxfId="5950"/>
    <tableColumn id="10462" xr3:uid="{355E6B3C-7F69-4051-B117-D6D60E24597A}" name="Column10446" dataDxfId="5949"/>
    <tableColumn id="10463" xr3:uid="{53E8AD69-551E-474F-975F-F063DB9D7176}" name="Column10447" dataDxfId="5948"/>
    <tableColumn id="10464" xr3:uid="{70989CAA-58D3-4337-98B2-A5993DB6B2B8}" name="Column10448" dataDxfId="5947"/>
    <tableColumn id="10465" xr3:uid="{973BA7B5-CD6C-45C1-A819-6A40BBB99B9A}" name="Column10449" dataDxfId="5946"/>
    <tableColumn id="10466" xr3:uid="{1AA7207C-81B5-463B-9F2D-05AB7EC00522}" name="Column10450" dataDxfId="5945"/>
    <tableColumn id="10467" xr3:uid="{D4804EFE-C156-44C4-A269-5B1CF1E6CA5F}" name="Column10451" dataDxfId="5944"/>
    <tableColumn id="10468" xr3:uid="{D4FD79C6-0538-4EFB-9A07-B2C732C5ACD1}" name="Column10452" dataDxfId="5943"/>
    <tableColumn id="10469" xr3:uid="{E45895B9-99D0-4556-8712-3550A2578BA9}" name="Column10453" dataDxfId="5942"/>
    <tableColumn id="10470" xr3:uid="{F38E7387-1A88-484C-993F-29118C00BCAF}" name="Column10454" dataDxfId="5941"/>
    <tableColumn id="10471" xr3:uid="{69EC910E-4EF7-4768-BB73-A6414F9EFF2B}" name="Column10455" dataDxfId="5940"/>
    <tableColumn id="10472" xr3:uid="{278E9516-748B-48F9-932F-A5C3C43FB8E8}" name="Column10456" dataDxfId="5939"/>
    <tableColumn id="10473" xr3:uid="{5C0E5717-D42D-4C97-B1D0-00C0C5F988AA}" name="Column10457" dataDxfId="5938"/>
    <tableColumn id="10474" xr3:uid="{8562B1B2-E354-4992-B330-C5C35D7AB8A2}" name="Column10458" dataDxfId="5937"/>
    <tableColumn id="10475" xr3:uid="{7B8E377C-BA9E-480C-9730-65E0467A3578}" name="Column10459" dataDxfId="5936"/>
    <tableColumn id="10476" xr3:uid="{D29E8670-A5F0-4566-856A-BCA54DCD1181}" name="Column10460" dataDxfId="5935"/>
    <tableColumn id="10477" xr3:uid="{287F502B-0DAE-4D67-84A4-8289AB389276}" name="Column10461" dataDxfId="5934"/>
    <tableColumn id="10478" xr3:uid="{7C51454A-ADB4-4348-884A-F5647FBF21BD}" name="Column10462" dataDxfId="5933"/>
    <tableColumn id="10479" xr3:uid="{CEF6F85C-54F0-4A4B-BA5B-1AB1C2EEEC98}" name="Column10463" dataDxfId="5932"/>
    <tableColumn id="10480" xr3:uid="{D81722AD-7EBE-408F-857D-FCE720E07081}" name="Column10464" dataDxfId="5931"/>
    <tableColumn id="10481" xr3:uid="{6A8EC108-0D7E-47E1-9775-820578E49C59}" name="Column10465" dataDxfId="5930"/>
    <tableColumn id="10482" xr3:uid="{1E440976-B94E-49B9-A8E4-25079D65B0BE}" name="Column10466" dataDxfId="5929"/>
    <tableColumn id="10483" xr3:uid="{5CD7105D-96DE-4750-8922-18B792052B3B}" name="Column10467" dataDxfId="5928"/>
    <tableColumn id="10484" xr3:uid="{7761DC61-3040-4241-9A0F-41D5D8157E6E}" name="Column10468" dataDxfId="5927"/>
    <tableColumn id="10485" xr3:uid="{990FE1D2-7B87-4873-9F66-F66BAAD35C8D}" name="Column10469" dataDxfId="5926"/>
    <tableColumn id="10486" xr3:uid="{723EB773-0863-463A-B2F4-C40EF0084FC6}" name="Column10470" dataDxfId="5925"/>
    <tableColumn id="10487" xr3:uid="{CE94F3C5-E219-413E-8BEC-ECA13D51E8DA}" name="Column10471" dataDxfId="5924"/>
    <tableColumn id="10488" xr3:uid="{FB84A50D-BD3B-4500-9672-D28D9D2F77BD}" name="Column10472" dataDxfId="5923"/>
    <tableColumn id="10489" xr3:uid="{B0CEA146-1591-41E1-BC26-0B797FF6C3F4}" name="Column10473" dataDxfId="5922"/>
    <tableColumn id="10490" xr3:uid="{9D039EBA-FABB-4847-B06E-0079679E417E}" name="Column10474" dataDxfId="5921"/>
    <tableColumn id="10491" xr3:uid="{B01601B7-9D92-4ABD-BF23-6FA2A21E562F}" name="Column10475" dataDxfId="5920"/>
    <tableColumn id="10492" xr3:uid="{21D1D4E6-A954-493A-A9E2-A03D8E7563A8}" name="Column10476" dataDxfId="5919"/>
    <tableColumn id="10493" xr3:uid="{75F8265E-DE08-4C95-8668-BCBF800C9EE3}" name="Column10477" dataDxfId="5918"/>
    <tableColumn id="10494" xr3:uid="{BA80BEE1-A6C1-4F0A-B812-4EDFF22F5935}" name="Column10478" dataDxfId="5917"/>
    <tableColumn id="10495" xr3:uid="{99891363-B87D-4DBE-B28A-27F32645B75A}" name="Column10479" dataDxfId="5916"/>
    <tableColumn id="10496" xr3:uid="{A5746B55-A869-45A9-B953-377853ED4EDE}" name="Column10480" dataDxfId="5915"/>
    <tableColumn id="10497" xr3:uid="{5F054113-A4FD-435E-A9D2-0C1C3065A884}" name="Column10481" dataDxfId="5914"/>
    <tableColumn id="10498" xr3:uid="{A07E5808-B0B8-4B71-B904-2E3D12C4DA49}" name="Column10482" dataDxfId="5913"/>
    <tableColumn id="10499" xr3:uid="{9FD95AE5-E174-42C2-9AFA-6AD998082E6B}" name="Column10483" dataDxfId="5912"/>
    <tableColumn id="10500" xr3:uid="{B1D1C39E-FEC8-429E-9CFC-C2AE72C9D138}" name="Column10484" dataDxfId="5911"/>
    <tableColumn id="10501" xr3:uid="{2B0B76D5-C48E-48D5-8058-255E9D473946}" name="Column10485" dataDxfId="5910"/>
    <tableColumn id="10502" xr3:uid="{1763F8F3-94FA-4D33-AD94-4894F6183448}" name="Column10486" dataDxfId="5909"/>
    <tableColumn id="10503" xr3:uid="{C987448E-1DD8-49A6-BED8-2C1F438458E8}" name="Column10487" dataDxfId="5908"/>
    <tableColumn id="10504" xr3:uid="{55976F29-75B6-4382-B7E1-78F8B3853FA6}" name="Column10488" dataDxfId="5907"/>
    <tableColumn id="10505" xr3:uid="{19FE255D-D8D8-443C-A7EA-CC7E165823B6}" name="Column10489" dataDxfId="5906"/>
    <tableColumn id="10506" xr3:uid="{D947518E-FB35-4EFE-8E69-10A259C47DFC}" name="Column10490" dataDxfId="5905"/>
    <tableColumn id="10507" xr3:uid="{10E32BA6-E1A1-4D9B-BCA0-9638980B06C2}" name="Column10491" dataDxfId="5904"/>
    <tableColumn id="10508" xr3:uid="{B6C342C5-4D7C-4547-A6D8-5AC9F1E62BB1}" name="Column10492" dataDxfId="5903"/>
    <tableColumn id="10509" xr3:uid="{02C8CCA9-9A1E-450C-9204-565CEC58B1CE}" name="Column10493" dataDxfId="5902"/>
    <tableColumn id="10510" xr3:uid="{4C932603-E803-4455-9282-CB434E7E17D1}" name="Column10494" dataDxfId="5901"/>
    <tableColumn id="10511" xr3:uid="{A6403727-28B1-4E27-AF85-E0AE43545306}" name="Column10495" dataDxfId="5900"/>
    <tableColumn id="10512" xr3:uid="{0085C4E7-A356-4712-AD5A-C76F77274ED8}" name="Column10496" dataDxfId="5899"/>
    <tableColumn id="10513" xr3:uid="{74DA22B8-F8B4-4BE1-9241-6020AB9841CB}" name="Column10497" dataDxfId="5898"/>
    <tableColumn id="10514" xr3:uid="{C1EA4732-4B5A-4B22-BE78-BE3AE6FD6CE4}" name="Column10498" dataDxfId="5897"/>
    <tableColumn id="10515" xr3:uid="{5670DA3F-ECF0-437D-A3EA-9E8F74706AE7}" name="Column10499" dataDxfId="5896"/>
    <tableColumn id="10516" xr3:uid="{DD5EC6B3-4C43-4F9F-A206-113DAE00C137}" name="Column10500" dataDxfId="5895"/>
    <tableColumn id="10517" xr3:uid="{360DDD27-B0B9-44D3-959F-F0816BC10105}" name="Column10501" dataDxfId="5894"/>
    <tableColumn id="10518" xr3:uid="{507D7B43-7CB1-404A-A3AB-49FB9F7812ED}" name="Column10502" dataDxfId="5893"/>
    <tableColumn id="10519" xr3:uid="{F0A325CD-E0FD-482F-9FFE-32B5297CDA2C}" name="Column10503" dataDxfId="5892"/>
    <tableColumn id="10520" xr3:uid="{E2C8019C-CBCF-4AF4-825E-3983A0486143}" name="Column10504" dataDxfId="5891"/>
    <tableColumn id="10521" xr3:uid="{03A4EB12-9DA3-45E3-A422-EA6C73D93C76}" name="Column10505" dataDxfId="5890"/>
    <tableColumn id="10522" xr3:uid="{AF0C7554-B446-46A1-B1B8-9213EED2C6DA}" name="Column10506" dataDxfId="5889"/>
    <tableColumn id="10523" xr3:uid="{7957E912-422E-4A19-A65A-F44160CA1924}" name="Column10507" dataDxfId="5888"/>
    <tableColumn id="10524" xr3:uid="{7F228443-B4A0-49F8-9422-A5A58708614F}" name="Column10508" dataDxfId="5887"/>
    <tableColumn id="10525" xr3:uid="{47342148-EC11-4C86-BDA2-7219FAFCCDAB}" name="Column10509" dataDxfId="5886"/>
    <tableColumn id="10526" xr3:uid="{C0252C38-168A-498C-8B2A-4CB84B72BC16}" name="Column10510" dataDxfId="5885"/>
    <tableColumn id="10527" xr3:uid="{3453497F-CAF5-48A2-88F0-796C7B4B4E73}" name="Column10511" dataDxfId="5884"/>
    <tableColumn id="10528" xr3:uid="{FE77601E-2839-4AD9-9A81-D37952C71E3F}" name="Column10512" dataDxfId="5883"/>
    <tableColumn id="10529" xr3:uid="{6E3AED4F-6B84-45A3-ACD7-E7E6573DB32F}" name="Column10513" dataDxfId="5882"/>
    <tableColumn id="10530" xr3:uid="{BBD1A119-F84E-4A36-B39B-CC6E298AE295}" name="Column10514" dataDxfId="5881"/>
    <tableColumn id="10531" xr3:uid="{28399E0D-D9A6-4EAC-A14F-5368E1E24D55}" name="Column10515" dataDxfId="5880"/>
    <tableColumn id="10532" xr3:uid="{6300E89C-EBCF-4064-BE76-EADB06E82897}" name="Column10516" dataDxfId="5879"/>
    <tableColumn id="10533" xr3:uid="{122A2AC1-E5B1-4F04-A35C-0E742F1C5598}" name="Column10517" dataDxfId="5878"/>
    <tableColumn id="10534" xr3:uid="{E4DF1630-AC9E-49AE-9844-9659577F727B}" name="Column10518" dataDxfId="5877"/>
    <tableColumn id="10535" xr3:uid="{3555F44E-FFD8-432D-965F-29B3C45336FA}" name="Column10519" dataDxfId="5876"/>
    <tableColumn id="10536" xr3:uid="{DD3E4D20-BCA9-49E4-BCE4-50B9E791069E}" name="Column10520" dataDxfId="5875"/>
    <tableColumn id="10537" xr3:uid="{3CBD2D35-DDA6-47B4-8B2D-0A00A3BEED06}" name="Column10521" dataDxfId="5874"/>
    <tableColumn id="10538" xr3:uid="{DEE87330-CBF7-4199-AC81-27C91F354AA0}" name="Column10522" dataDxfId="5873"/>
    <tableColumn id="10539" xr3:uid="{8C0B3730-6D7E-40C1-B302-0B05CA9BB5F6}" name="Column10523" dataDxfId="5872"/>
    <tableColumn id="10540" xr3:uid="{B5B83996-74B2-40D0-A2AF-024569EDC75A}" name="Column10524" dataDxfId="5871"/>
    <tableColumn id="10541" xr3:uid="{3E27FE7A-F3BB-47D5-9975-64659F0E7248}" name="Column10525" dataDxfId="5870"/>
    <tableColumn id="10542" xr3:uid="{96507B4A-4A63-420B-A253-1BDE81033BEE}" name="Column10526" dataDxfId="5869"/>
    <tableColumn id="10543" xr3:uid="{AD478F2F-3E3A-4AFC-8074-8933E51916D9}" name="Column10527" dataDxfId="5868"/>
    <tableColumn id="10544" xr3:uid="{D0BB3EA8-D293-4DAB-A929-2F88085AB45E}" name="Column10528" dataDxfId="5867"/>
    <tableColumn id="10545" xr3:uid="{A07F7828-680A-4171-A63C-91E9C94EB129}" name="Column10529" dataDxfId="5866"/>
    <tableColumn id="10546" xr3:uid="{BC910BA1-CEA2-404D-AD84-DBD5975CCCC3}" name="Column10530" dataDxfId="5865"/>
    <tableColumn id="10547" xr3:uid="{1E8D467E-0FFE-407A-91AB-7B743E9FFA43}" name="Column10531" dataDxfId="5864"/>
    <tableColumn id="10548" xr3:uid="{0E536F6D-0EDD-42F1-BB23-241451C5A854}" name="Column10532" dataDxfId="5863"/>
    <tableColumn id="10549" xr3:uid="{B8021837-50AE-4627-A027-A7B1C08C893C}" name="Column10533" dataDxfId="5862"/>
    <tableColumn id="10550" xr3:uid="{B59B32E0-878C-4EE3-A334-A6046042F8AF}" name="Column10534" dataDxfId="5861"/>
    <tableColumn id="10551" xr3:uid="{31074BCD-5D20-45FA-9106-B8C8BC560114}" name="Column10535" dataDxfId="5860"/>
    <tableColumn id="10552" xr3:uid="{105E018B-F29A-4A62-A5BF-1ABCB99AC4F4}" name="Column10536" dataDxfId="5859"/>
    <tableColumn id="10553" xr3:uid="{4B7CCF9A-FB16-442C-B714-1025E297F49B}" name="Column10537" dataDxfId="5858"/>
    <tableColumn id="10554" xr3:uid="{ACE3C46E-9E51-4E53-8839-C392E2DFF65D}" name="Column10538" dataDxfId="5857"/>
    <tableColumn id="10555" xr3:uid="{D9B455A3-21CF-424D-80A0-CFDAD25BF8C3}" name="Column10539" dataDxfId="5856"/>
    <tableColumn id="10556" xr3:uid="{8125D7E6-015D-4B26-B32C-A2D16E841D2D}" name="Column10540" dataDxfId="5855"/>
    <tableColumn id="10557" xr3:uid="{B2852AFB-AB43-4743-8176-F35905B2A78E}" name="Column10541" dataDxfId="5854"/>
    <tableColumn id="10558" xr3:uid="{3FB8307B-60F0-481E-BFA4-533EB525C759}" name="Column10542" dataDxfId="5853"/>
    <tableColumn id="10559" xr3:uid="{596817AA-253C-401B-ABB3-21402418EC11}" name="Column10543" dataDxfId="5852"/>
    <tableColumn id="10560" xr3:uid="{00598C31-24D8-4649-A3CA-D1BB4A0B0515}" name="Column10544" dataDxfId="5851"/>
    <tableColumn id="10561" xr3:uid="{81399C17-D313-4478-9D49-82965BCB95BE}" name="Column10545" dataDxfId="5850"/>
    <tableColumn id="10562" xr3:uid="{304E8DD7-DFBD-4C5E-87A3-666D1F31D1BB}" name="Column10546" dataDxfId="5849"/>
    <tableColumn id="10563" xr3:uid="{8E7F7F1D-4204-4711-9CB9-9E1C65764984}" name="Column10547" dataDxfId="5848"/>
    <tableColumn id="10564" xr3:uid="{8CCF98B1-0AD4-479B-A482-ADD53AB34210}" name="Column10548" dataDxfId="5847"/>
    <tableColumn id="10565" xr3:uid="{870D550F-E252-4D2E-96E8-19E2D3506E45}" name="Column10549" dataDxfId="5846"/>
    <tableColumn id="10566" xr3:uid="{52CD99D7-299A-4CCD-927D-CF2406AF3AC9}" name="Column10550" dataDxfId="5845"/>
    <tableColumn id="10567" xr3:uid="{57310AFC-3324-443D-A5F3-F833B2539992}" name="Column10551" dataDxfId="5844"/>
    <tableColumn id="10568" xr3:uid="{85E5044C-C5FE-43FD-9F40-A71E6E9D39DC}" name="Column10552" dataDxfId="5843"/>
    <tableColumn id="10569" xr3:uid="{BAA54ACE-750E-468C-9072-2339D93868B5}" name="Column10553" dataDxfId="5842"/>
    <tableColumn id="10570" xr3:uid="{B0BF0313-F8B6-4AEF-BC78-A7B0C71CA858}" name="Column10554" dataDxfId="5841"/>
    <tableColumn id="10571" xr3:uid="{08DAE269-DC7C-4CBB-BAE0-AAB873CFA43E}" name="Column10555" dataDxfId="5840"/>
    <tableColumn id="10572" xr3:uid="{7B7BCB0C-C305-4501-B5C3-29BC1DEE7D98}" name="Column10556" dataDxfId="5839"/>
    <tableColumn id="10573" xr3:uid="{0E27A2CB-3257-472A-BC57-BEB1FB21E9F3}" name="Column10557" dataDxfId="5838"/>
    <tableColumn id="10574" xr3:uid="{91860598-3BB0-48EE-A40B-C8DB910BC79D}" name="Column10558" dataDxfId="5837"/>
    <tableColumn id="10575" xr3:uid="{00FE7A58-5B5F-4E4F-B878-AE33962F1CCB}" name="Column10559" dataDxfId="5836"/>
    <tableColumn id="10576" xr3:uid="{458047B6-6F54-4B09-B128-8D1628CE8639}" name="Column10560" dataDxfId="5835"/>
    <tableColumn id="10577" xr3:uid="{AD5D56D2-BA29-4609-8002-34DCD7906162}" name="Column10561" dataDxfId="5834"/>
    <tableColumn id="10578" xr3:uid="{F515F487-5063-4CA5-B4AB-A13FC049178E}" name="Column10562" dataDxfId="5833"/>
    <tableColumn id="10579" xr3:uid="{06A7E998-8CB9-4CB8-A6BE-76AADABB4DBD}" name="Column10563" dataDxfId="5832"/>
    <tableColumn id="10580" xr3:uid="{D092A5E3-6DBB-4321-AF11-48D0F73C9491}" name="Column10564" dataDxfId="5831"/>
    <tableColumn id="10581" xr3:uid="{3D0F7D0F-3937-48C6-AF70-6ECA68572203}" name="Column10565" dataDxfId="5830"/>
    <tableColumn id="10582" xr3:uid="{68B1692A-1153-4CCB-BB4C-E7E3FB136806}" name="Column10566" dataDxfId="5829"/>
    <tableColumn id="10583" xr3:uid="{4B3CFB15-CFC9-43B1-A06D-E6FBBFBCDCA7}" name="Column10567" dataDxfId="5828"/>
    <tableColumn id="10584" xr3:uid="{4A530EC8-42BA-4A56-9D56-EA554412140A}" name="Column10568" dataDxfId="5827"/>
    <tableColumn id="10585" xr3:uid="{D9B0BFD9-B876-4B54-8A04-A8899A61456A}" name="Column10569" dataDxfId="5826"/>
    <tableColumn id="10586" xr3:uid="{A77BC8DE-7727-4C18-B95C-64D80BDDED4B}" name="Column10570" dataDxfId="5825"/>
    <tableColumn id="10587" xr3:uid="{E19BF33D-9F7E-4ABB-8458-24CBE3B6C999}" name="Column10571" dataDxfId="5824"/>
    <tableColumn id="10588" xr3:uid="{95162F3E-5F82-474F-B1A3-272188FCF626}" name="Column10572" dataDxfId="5823"/>
    <tableColumn id="10589" xr3:uid="{C753E0ED-53C8-4110-B901-9562FE62B591}" name="Column10573" dataDxfId="5822"/>
    <tableColumn id="10590" xr3:uid="{93A6D61A-620D-4A16-A92A-C5D20A426384}" name="Column10574" dataDxfId="5821"/>
    <tableColumn id="10591" xr3:uid="{5624D90F-D705-40A1-BDDB-B422EA6CDF1D}" name="Column10575" dataDxfId="5820"/>
    <tableColumn id="10592" xr3:uid="{77D13C6C-7BBD-4DEE-A6F1-DFE6EBD9A01D}" name="Column10576" dataDxfId="5819"/>
    <tableColumn id="10593" xr3:uid="{CFECE412-D0C8-4D72-A279-DAB2393D1AA9}" name="Column10577" dataDxfId="5818"/>
    <tableColumn id="10594" xr3:uid="{94BC0740-4EB2-4FA4-A6D1-7B622B84697C}" name="Column10578" dataDxfId="5817"/>
    <tableColumn id="10595" xr3:uid="{88F22C64-BD27-4EFB-B401-370DD6514198}" name="Column10579" dataDxfId="5816"/>
    <tableColumn id="10596" xr3:uid="{73282858-EB33-42D7-B2A2-9A8AC93C03E5}" name="Column10580" dataDxfId="5815"/>
    <tableColumn id="10597" xr3:uid="{7E7498F9-D0F8-4ADB-9F0E-652C3CA97455}" name="Column10581" dataDxfId="5814"/>
    <tableColumn id="10598" xr3:uid="{28D7541D-7580-45EE-A03F-BB480ECE9B0C}" name="Column10582" dataDxfId="5813"/>
    <tableColumn id="10599" xr3:uid="{26442977-5279-4EDB-9974-C1B7DDBD04A8}" name="Column10583" dataDxfId="5812"/>
    <tableColumn id="10600" xr3:uid="{37F0AA7D-F605-48B8-86D9-52C224B1835B}" name="Column10584" dataDxfId="5811"/>
    <tableColumn id="10601" xr3:uid="{630C3CE9-F616-41AF-97A9-09FCB618FECE}" name="Column10585" dataDxfId="5810"/>
    <tableColumn id="10602" xr3:uid="{F7ED2776-9F2A-4515-9314-6339E0F77557}" name="Column10586" dataDxfId="5809"/>
    <tableColumn id="10603" xr3:uid="{E1DDF271-88D5-49F4-99E7-872DE85B8CC8}" name="Column10587" dataDxfId="5808"/>
    <tableColumn id="10604" xr3:uid="{8ED253E1-914A-40E6-A8A1-150F7CE7626B}" name="Column10588" dataDxfId="5807"/>
    <tableColumn id="10605" xr3:uid="{FBC512CE-E8D9-4E84-A25A-89A91B3B6169}" name="Column10589" dataDxfId="5806"/>
    <tableColumn id="10606" xr3:uid="{386FF858-9822-4BF8-BF6B-75F5D77BB57C}" name="Column10590" dataDxfId="5805"/>
    <tableColumn id="10607" xr3:uid="{13F2103F-4D76-46A6-BE48-F6E69342DE9C}" name="Column10591" dataDxfId="5804"/>
    <tableColumn id="10608" xr3:uid="{A8329A4C-162C-4669-9991-DC09733F4FAA}" name="Column10592" dataDxfId="5803"/>
    <tableColumn id="10609" xr3:uid="{F6A2F674-BF6A-4FDA-8E5C-6EB35E59604E}" name="Column10593" dataDxfId="5802"/>
    <tableColumn id="10610" xr3:uid="{2BDA5474-56EB-4163-9034-A4286F8077B7}" name="Column10594" dataDxfId="5801"/>
    <tableColumn id="10611" xr3:uid="{EE742C3B-0203-4478-B304-42A46C96464F}" name="Column10595" dataDxfId="5800"/>
    <tableColumn id="10612" xr3:uid="{442582FE-38CA-4856-BA25-34A346976E15}" name="Column10596" dataDxfId="5799"/>
    <tableColumn id="10613" xr3:uid="{06D46BF5-10D5-430B-984F-8B902183749E}" name="Column10597" dataDxfId="5798"/>
    <tableColumn id="10614" xr3:uid="{CB1EB663-E9A4-4B59-9F1E-1DC76264546A}" name="Column10598" dataDxfId="5797"/>
    <tableColumn id="10615" xr3:uid="{BEEA75EF-8D94-411F-9ADB-9DA020CD75EC}" name="Column10599" dataDxfId="5796"/>
    <tableColumn id="10616" xr3:uid="{1E2E9764-E395-4B51-8E1D-16347F6EBDF2}" name="Column10600" dataDxfId="5795"/>
    <tableColumn id="10617" xr3:uid="{9F388E42-6275-4598-8FD0-90A498C16BB4}" name="Column10601" dataDxfId="5794"/>
    <tableColumn id="10618" xr3:uid="{518A21B8-02BC-4F32-AEF5-6ACBAC9185EC}" name="Column10602" dataDxfId="5793"/>
    <tableColumn id="10619" xr3:uid="{5FC84824-E941-4E76-9C33-1CE67FA4C93D}" name="Column10603" dataDxfId="5792"/>
    <tableColumn id="10620" xr3:uid="{24FD9A3E-5C53-4CC4-AED2-4C203601D830}" name="Column10604" dataDxfId="5791"/>
    <tableColumn id="10621" xr3:uid="{751FB102-AA5E-43FC-A635-502A2A6CA090}" name="Column10605" dataDxfId="5790"/>
    <tableColumn id="10622" xr3:uid="{68885D30-6298-4FCA-A633-9F35FBF78A94}" name="Column10606" dataDxfId="5789"/>
    <tableColumn id="10623" xr3:uid="{D03925A5-F177-4E27-98DC-8CCBB84BB9FA}" name="Column10607" dataDxfId="5788"/>
    <tableColumn id="10624" xr3:uid="{CF9EEE6A-FA08-4259-80EA-C3019B0D137E}" name="Column10608" dataDxfId="5787"/>
    <tableColumn id="10625" xr3:uid="{12AB28AC-E626-4334-B6CC-F3F4E478FBD4}" name="Column10609" dataDxfId="5786"/>
    <tableColumn id="10626" xr3:uid="{0CF1C23B-0978-481A-9313-619744011A36}" name="Column10610" dataDxfId="5785"/>
    <tableColumn id="10627" xr3:uid="{CA1AF1D4-77A2-4E84-9794-1BB2BB124A55}" name="Column10611" dataDxfId="5784"/>
    <tableColumn id="10628" xr3:uid="{D146FC0A-AD0C-412C-BDC9-47C7C5B4F914}" name="Column10612" dataDxfId="5783"/>
    <tableColumn id="10629" xr3:uid="{1FE4668B-F20D-4FDE-A9F6-A72E08B88B92}" name="Column10613" dataDxfId="5782"/>
    <tableColumn id="10630" xr3:uid="{FA68125E-9E45-4769-8DB0-8EE7B43B5EBA}" name="Column10614" dataDxfId="5781"/>
    <tableColumn id="10631" xr3:uid="{5369F0F7-5F22-498B-BC41-40D5C03A5DCF}" name="Column10615" dataDxfId="5780"/>
    <tableColumn id="10632" xr3:uid="{35400504-3A8F-4EA3-AE6E-1DB5EB17D01E}" name="Column10616" dataDxfId="5779"/>
    <tableColumn id="10633" xr3:uid="{C8F2FEA1-2896-4B5E-A50F-FE53D3BFF02A}" name="Column10617" dataDxfId="5778"/>
    <tableColumn id="10634" xr3:uid="{A6DD71CA-5229-4D0D-B54A-88DCEB3A5216}" name="Column10618" dataDxfId="5777"/>
    <tableColumn id="10635" xr3:uid="{D5783879-4EFF-48E5-81A9-BC828D030F86}" name="Column10619" dataDxfId="5776"/>
    <tableColumn id="10636" xr3:uid="{5026A0B1-3EC6-423B-9941-FD8BA7EB6A85}" name="Column10620" dataDxfId="5775"/>
    <tableColumn id="10637" xr3:uid="{0070B3CF-B363-4923-AD21-A1735978BCA1}" name="Column10621" dataDxfId="5774"/>
    <tableColumn id="10638" xr3:uid="{7A7C34FF-9F0D-4B81-A786-1E9660D258D0}" name="Column10622" dataDxfId="5773"/>
    <tableColumn id="10639" xr3:uid="{914CA8BA-C407-41BA-8325-F033C260876C}" name="Column10623" dataDxfId="5772"/>
    <tableColumn id="10640" xr3:uid="{DCB23961-3622-446D-BBBC-CCFF352313A8}" name="Column10624" dataDxfId="5771"/>
    <tableColumn id="10641" xr3:uid="{2BC86954-8ED3-4517-9C7B-01E3715B5806}" name="Column10625" dataDxfId="5770"/>
    <tableColumn id="10642" xr3:uid="{C90D4771-04DA-43E4-B7FB-56C4F7C99A61}" name="Column10626" dataDxfId="5769"/>
    <tableColumn id="10643" xr3:uid="{5CE81F2A-D3F5-4EF9-AAF6-D7B21BAA1F16}" name="Column10627" dataDxfId="5768"/>
    <tableColumn id="10644" xr3:uid="{EDF6BBCF-956B-4BE4-BE58-1948D9E6519F}" name="Column10628" dataDxfId="5767"/>
    <tableColumn id="10645" xr3:uid="{8CC03F66-9852-4687-9E9F-D300A684CD83}" name="Column10629" dataDxfId="5766"/>
    <tableColumn id="10646" xr3:uid="{21291C6B-7E6A-41EB-83CE-C2063F7DF4FE}" name="Column10630" dataDxfId="5765"/>
    <tableColumn id="10647" xr3:uid="{7D57CB7B-373A-4385-8A76-950A8C7A9364}" name="Column10631" dataDxfId="5764"/>
    <tableColumn id="10648" xr3:uid="{E6A32F8A-230D-418E-9FBA-18065F57FC5A}" name="Column10632" dataDxfId="5763"/>
    <tableColumn id="10649" xr3:uid="{8D467283-C0C1-47D1-9500-163533A3B076}" name="Column10633" dataDxfId="5762"/>
    <tableColumn id="10650" xr3:uid="{52088F6B-B0E4-440C-9D2F-48815FF8C35A}" name="Column10634" dataDxfId="5761"/>
    <tableColumn id="10651" xr3:uid="{845B6018-5F87-41E5-82A3-004ED29CC455}" name="Column10635" dataDxfId="5760"/>
    <tableColumn id="10652" xr3:uid="{968F8624-D672-4590-81BB-FA666B6F1480}" name="Column10636" dataDxfId="5759"/>
    <tableColumn id="10653" xr3:uid="{CF1DBEBF-A5EB-4285-81B5-9BF767E15A53}" name="Column10637" dataDxfId="5758"/>
    <tableColumn id="10654" xr3:uid="{94D1D343-8F55-41A7-B796-ACFCD4E2FF73}" name="Column10638" dataDxfId="5757"/>
    <tableColumn id="10655" xr3:uid="{FBA83F6E-8368-4FB2-93EE-07FDDB030E68}" name="Column10639" dataDxfId="5756"/>
    <tableColumn id="10656" xr3:uid="{CAF255A8-A1BD-4ACE-AF79-E22AA1808F67}" name="Column10640" dataDxfId="5755"/>
    <tableColumn id="10657" xr3:uid="{03674BDE-33DE-4077-9EF5-45DB0A669F5F}" name="Column10641" dataDxfId="5754"/>
    <tableColumn id="10658" xr3:uid="{712D5DD5-F4D3-4162-9A5D-AD7461C661EA}" name="Column10642" dataDxfId="5753"/>
    <tableColumn id="10659" xr3:uid="{82CA9A0E-8745-4BBE-8B36-CCE238646DEA}" name="Column10643" dataDxfId="5752"/>
    <tableColumn id="10660" xr3:uid="{84ECD077-58F2-4997-87A3-F6F782A386C8}" name="Column10644" dataDxfId="5751"/>
    <tableColumn id="10661" xr3:uid="{8D0792B8-6896-4A5B-BD19-AFE3E9AD6C62}" name="Column10645" dataDxfId="5750"/>
    <tableColumn id="10662" xr3:uid="{3B494F80-500A-46E1-8D46-5A7455720432}" name="Column10646" dataDxfId="5749"/>
    <tableColumn id="10663" xr3:uid="{D51B11FD-D81B-4E85-859F-1B94AEDD6143}" name="Column10647" dataDxfId="5748"/>
    <tableColumn id="10664" xr3:uid="{DEBD3AD5-FF58-4873-8E4C-EF23685C1503}" name="Column10648" dataDxfId="5747"/>
    <tableColumn id="10665" xr3:uid="{0583F7FE-E0EE-45FD-9C3F-8A4A5216A879}" name="Column10649" dataDxfId="5746"/>
    <tableColumn id="10666" xr3:uid="{FE681497-8107-471D-988B-8EBDCC9C729C}" name="Column10650" dataDxfId="5745"/>
    <tableColumn id="10667" xr3:uid="{B4245808-E1A6-4AA7-B406-CC7C3750DD89}" name="Column10651" dataDxfId="5744"/>
    <tableColumn id="10668" xr3:uid="{0CA16304-D293-4571-A2E5-4913B163D87D}" name="Column10652" dataDxfId="5743"/>
    <tableColumn id="10669" xr3:uid="{98D937BA-E42A-4760-8361-D3629BCD746D}" name="Column10653" dataDxfId="5742"/>
    <tableColumn id="10670" xr3:uid="{E87B3000-8940-4673-A03E-F2C283BB47C1}" name="Column10654" dataDxfId="5741"/>
    <tableColumn id="10671" xr3:uid="{53A58B2E-B3D6-4E10-9CF8-362083380B07}" name="Column10655" dataDxfId="5740"/>
    <tableColumn id="10672" xr3:uid="{C0620B84-FF50-4150-A66C-00F8CD8201C5}" name="Column10656" dataDxfId="5739"/>
    <tableColumn id="10673" xr3:uid="{C557B68A-0467-462F-B3B8-C0B8C2AD2C48}" name="Column10657" dataDxfId="5738"/>
    <tableColumn id="10674" xr3:uid="{FAD7F4FE-4F56-4551-9AC5-285B6A98A7FD}" name="Column10658" dataDxfId="5737"/>
    <tableColumn id="10675" xr3:uid="{3CBE1E89-048E-4F54-BD7E-060BF95FD907}" name="Column10659" dataDxfId="5736"/>
    <tableColumn id="10676" xr3:uid="{C85401EC-BAA4-4CDA-A257-A9328899443A}" name="Column10660" dataDxfId="5735"/>
    <tableColumn id="10677" xr3:uid="{B0BF0FAB-EB36-4163-9942-D73BDCCF6F75}" name="Column10661" dataDxfId="5734"/>
    <tableColumn id="10678" xr3:uid="{5ABE610B-1E91-4F60-8DD9-CB6C6A06BF0D}" name="Column10662" dataDxfId="5733"/>
    <tableColumn id="10679" xr3:uid="{15C0E7E4-8782-41C7-BB41-DAFF1FD57590}" name="Column10663" dataDxfId="5732"/>
    <tableColumn id="10680" xr3:uid="{49028BBA-7454-4E2F-8F60-D9F54EC33C6C}" name="Column10664" dataDxfId="5731"/>
    <tableColumn id="10681" xr3:uid="{4DA398BF-7E72-4238-941C-344FA0EF3579}" name="Column10665" dataDxfId="5730"/>
    <tableColumn id="10682" xr3:uid="{213AE00B-3998-4AE3-888F-C5AF0DD0057A}" name="Column10666" dataDxfId="5729"/>
    <tableColumn id="10683" xr3:uid="{9EA2AFF6-1C25-474A-BDF2-0F23BBB15DA7}" name="Column10667" dataDxfId="5728"/>
    <tableColumn id="10684" xr3:uid="{8FAEE8B5-A8E0-4105-B09B-DB6B7C6A872F}" name="Column10668" dataDxfId="5727"/>
    <tableColumn id="10685" xr3:uid="{1F32DDBD-8E33-48B2-A355-B9D948E9B5E5}" name="Column10669" dataDxfId="5726"/>
    <tableColumn id="10686" xr3:uid="{84E18AF2-9001-4332-B18C-A999F3A3BD16}" name="Column10670" dataDxfId="5725"/>
    <tableColumn id="10687" xr3:uid="{F6D691BB-84E2-4C68-8E2E-A784EE5C50FC}" name="Column10671" dataDxfId="5724"/>
    <tableColumn id="10688" xr3:uid="{564BDA34-4E52-4E29-BCEA-9493C9C39795}" name="Column10672" dataDxfId="5723"/>
    <tableColumn id="10689" xr3:uid="{AF15BA0F-740E-479C-876D-6EFDE92395C8}" name="Column10673" dataDxfId="5722"/>
    <tableColumn id="10690" xr3:uid="{D5AC5F81-B847-43B2-A473-9DC98D112B7A}" name="Column10674" dataDxfId="5721"/>
    <tableColumn id="10691" xr3:uid="{A0EA7A1F-231E-49E6-A4BD-C4279996A591}" name="Column10675" dataDxfId="5720"/>
    <tableColumn id="10692" xr3:uid="{B6491C69-7382-4650-894D-F3F2DC0173E3}" name="Column10676" dataDxfId="5719"/>
    <tableColumn id="10693" xr3:uid="{7EB7454D-1029-41E3-85C4-82367181EEC7}" name="Column10677" dataDxfId="5718"/>
    <tableColumn id="10694" xr3:uid="{2332A9B6-7F45-415A-9890-3671B1825C2F}" name="Column10678" dataDxfId="5717"/>
    <tableColumn id="10695" xr3:uid="{947D05A8-7D9C-473B-8F4D-1899580CE7F4}" name="Column10679" dataDxfId="5716"/>
    <tableColumn id="10696" xr3:uid="{D932700B-228F-44F8-9D4D-D97B1B9E7E5B}" name="Column10680" dataDxfId="5715"/>
    <tableColumn id="10697" xr3:uid="{60A370CE-FBFF-4CF4-8C38-ECDAC94AFFC2}" name="Column10681" dataDxfId="5714"/>
    <tableColumn id="10698" xr3:uid="{2C0EB094-E558-4064-B80B-0B6A7831063F}" name="Column10682" dataDxfId="5713"/>
    <tableColumn id="10699" xr3:uid="{2D487133-188E-4D1C-96AD-FF331CE3BAFE}" name="Column10683" dataDxfId="5712"/>
    <tableColumn id="10700" xr3:uid="{D78B97FC-509D-4857-844F-B374E0E97CFA}" name="Column10684" dataDxfId="5711"/>
    <tableColumn id="10701" xr3:uid="{55A84446-499D-4F38-80EE-822DE2538422}" name="Column10685" dataDxfId="5710"/>
    <tableColumn id="10702" xr3:uid="{3ADC9A05-1EE9-4DC2-B923-6F4941EE18B5}" name="Column10686" dataDxfId="5709"/>
    <tableColumn id="10703" xr3:uid="{D19C2DD1-5195-49D0-A251-619B4E9A38C1}" name="Column10687" dataDxfId="5708"/>
    <tableColumn id="10704" xr3:uid="{2067FCB2-4576-47EC-9F11-4B7C42659007}" name="Column10688" dataDxfId="5707"/>
    <tableColumn id="10705" xr3:uid="{129021DB-094B-4D99-B894-A9B5C6C78223}" name="Column10689" dataDxfId="5706"/>
    <tableColumn id="10706" xr3:uid="{14978971-1B02-4C59-B172-AF34D5ECE82E}" name="Column10690" dataDxfId="5705"/>
    <tableColumn id="10707" xr3:uid="{3043D7AB-E830-4404-AD93-CF33D0420521}" name="Column10691" dataDxfId="5704"/>
    <tableColumn id="10708" xr3:uid="{536BC0FE-CC7D-457A-8AE9-098472784010}" name="Column10692" dataDxfId="5703"/>
    <tableColumn id="10709" xr3:uid="{B4E896E9-23B9-42DF-A2D0-3510410232B9}" name="Column10693" dataDxfId="5702"/>
    <tableColumn id="10710" xr3:uid="{A032C89E-BD20-4BAD-B4D1-55039F9EC9D7}" name="Column10694" dataDxfId="5701"/>
    <tableColumn id="10711" xr3:uid="{4C3B93C0-CE9F-45C9-9B73-47F423E17DB5}" name="Column10695" dataDxfId="5700"/>
    <tableColumn id="10712" xr3:uid="{2F27957F-62A9-4D17-9649-CC25B5EAC7CD}" name="Column10696" dataDxfId="5699"/>
    <tableColumn id="10713" xr3:uid="{FC0F40F4-B3C2-4E49-AEFB-344123B86361}" name="Column10697" dataDxfId="5698"/>
    <tableColumn id="10714" xr3:uid="{EDC5FD9F-F64C-4381-A3D9-9C6F8CE9D234}" name="Column10698" dataDxfId="5697"/>
    <tableColumn id="10715" xr3:uid="{F2A1093F-973C-4DD1-9B04-4BA4F03372D9}" name="Column10699" dataDxfId="5696"/>
    <tableColumn id="10716" xr3:uid="{B29884AB-E809-4D81-8FD8-31B43245F48B}" name="Column10700" dataDxfId="5695"/>
    <tableColumn id="10717" xr3:uid="{AA333C03-8442-43EA-BEE7-3102DE05EF07}" name="Column10701" dataDxfId="5694"/>
    <tableColumn id="10718" xr3:uid="{83B90F49-CD2D-41DB-9D65-A8CB4434FCC1}" name="Column10702" dataDxfId="5693"/>
    <tableColumn id="10719" xr3:uid="{0AA25C29-1004-475B-BEBE-4BE6664B6EE2}" name="Column10703" dataDxfId="5692"/>
    <tableColumn id="10720" xr3:uid="{2B24E265-3176-4714-B220-53ECE684A466}" name="Column10704" dataDxfId="5691"/>
    <tableColumn id="10721" xr3:uid="{282825FC-70D4-4B0C-8EC9-DAA53B85EA53}" name="Column10705" dataDxfId="5690"/>
    <tableColumn id="10722" xr3:uid="{84FFA7FB-1E15-44D6-A150-DBAD4535546F}" name="Column10706" dataDxfId="5689"/>
    <tableColumn id="10723" xr3:uid="{43023578-0D09-4991-9C82-B5BF13ACF2EA}" name="Column10707" dataDxfId="5688"/>
    <tableColumn id="10724" xr3:uid="{042F1AC5-1DA6-425E-9A3D-41FF1BC226B1}" name="Column10708" dataDxfId="5687"/>
    <tableColumn id="10725" xr3:uid="{E98054B2-6CF3-466E-94C1-B251FB101542}" name="Column10709" dataDxfId="5686"/>
    <tableColumn id="10726" xr3:uid="{3103C650-8B81-45C3-BE53-A6AA57934C0B}" name="Column10710" dataDxfId="5685"/>
    <tableColumn id="10727" xr3:uid="{F13CC5BF-47FD-4E00-B57B-4D4CD6BF5BB4}" name="Column10711" dataDxfId="5684"/>
    <tableColumn id="10728" xr3:uid="{F90B2C02-702D-49C6-953F-629AC7A56FE0}" name="Column10712" dataDxfId="5683"/>
    <tableColumn id="10729" xr3:uid="{0ADC771F-0D72-4790-8A1D-4AAA6634C4D6}" name="Column10713" dataDxfId="5682"/>
    <tableColumn id="10730" xr3:uid="{E3D555A0-C4D0-4E64-AE21-CC1BFF52BDE1}" name="Column10714" dataDxfId="5681"/>
    <tableColumn id="10731" xr3:uid="{960A256A-274A-4BB2-8B06-9DD867EA60CA}" name="Column10715" dataDxfId="5680"/>
    <tableColumn id="10732" xr3:uid="{0E3D9724-DBC8-492A-A06D-DC934419525F}" name="Column10716" dataDxfId="5679"/>
    <tableColumn id="10733" xr3:uid="{1BFC9F25-47D5-40AC-A593-20B13E4C7D26}" name="Column10717" dataDxfId="5678"/>
    <tableColumn id="10734" xr3:uid="{9F3CF9DF-B6D7-4AB2-9D94-E6C365367BB2}" name="Column10718" dataDxfId="5677"/>
    <tableColumn id="10735" xr3:uid="{F6A05B9B-1571-422F-8624-FF42244750F2}" name="Column10719" dataDxfId="5676"/>
    <tableColumn id="10736" xr3:uid="{12EEAAB3-F4C7-4C37-B747-2F6F4A1111A8}" name="Column10720" dataDxfId="5675"/>
    <tableColumn id="10737" xr3:uid="{99D95A71-7BAF-48EC-BDAE-A88AC4383289}" name="Column10721" dataDxfId="5674"/>
    <tableColumn id="10738" xr3:uid="{00820777-4487-482C-B488-B396B386063E}" name="Column10722" dataDxfId="5673"/>
    <tableColumn id="10739" xr3:uid="{A8FD0848-564C-4FD3-9E50-661FCBFEC865}" name="Column10723" dataDxfId="5672"/>
    <tableColumn id="10740" xr3:uid="{A9434922-E51A-4EC1-BE8C-ED6A37947553}" name="Column10724" dataDxfId="5671"/>
    <tableColumn id="10741" xr3:uid="{F1EFE69C-37C5-4A03-96DA-95D365565333}" name="Column10725" dataDxfId="5670"/>
    <tableColumn id="10742" xr3:uid="{3D97E643-9E5A-41A0-8C31-9750008E02A4}" name="Column10726" dataDxfId="5669"/>
    <tableColumn id="10743" xr3:uid="{8CDDA258-F5F7-4E3B-BF09-5B1777D8EBEC}" name="Column10727" dataDxfId="5668"/>
    <tableColumn id="10744" xr3:uid="{C5DD2A0D-DB2F-4BAB-8911-D82891C9EF63}" name="Column10728" dataDxfId="5667"/>
    <tableColumn id="10745" xr3:uid="{9FE1BE81-7D49-413C-A931-D0B0A10AC51C}" name="Column10729" dataDxfId="5666"/>
    <tableColumn id="10746" xr3:uid="{6BB37E2F-39E5-424E-85BC-31F148D98FCE}" name="Column10730" dataDxfId="5665"/>
    <tableColumn id="10747" xr3:uid="{B4DAF92F-DF7F-44DD-A055-D4D661D85CF3}" name="Column10731" dataDxfId="5664"/>
    <tableColumn id="10748" xr3:uid="{9BE6650E-7209-4D08-ADB4-EE81E66DF09D}" name="Column10732" dataDxfId="5663"/>
    <tableColumn id="10749" xr3:uid="{F3062FC0-14CC-4395-9EB7-670BCA9C92FF}" name="Column10733" dataDxfId="5662"/>
    <tableColumn id="10750" xr3:uid="{60C35CBE-A3DE-4950-AA8E-16FDF5E33334}" name="Column10734" dataDxfId="5661"/>
    <tableColumn id="10751" xr3:uid="{AC60997E-C50D-42F7-9F38-DB6D68E32F84}" name="Column10735" dataDxfId="5660"/>
    <tableColumn id="10752" xr3:uid="{14AC02BF-9F92-4B75-8FB1-40AE88B512D4}" name="Column10736" dataDxfId="5659"/>
    <tableColumn id="10753" xr3:uid="{E439A209-06B2-41D0-924C-D9A6A30BDE4D}" name="Column10737" dataDxfId="5658"/>
    <tableColumn id="10754" xr3:uid="{C422411D-C8DF-43E2-9973-8BCD400A5CBB}" name="Column10738" dataDxfId="5657"/>
    <tableColumn id="10755" xr3:uid="{5B5D895A-1BEA-47A4-81EA-E6A6E7EF0678}" name="Column10739" dataDxfId="5656"/>
    <tableColumn id="10756" xr3:uid="{13F538DE-218F-41C7-B5AC-A693E7EDA560}" name="Column10740" dataDxfId="5655"/>
    <tableColumn id="10757" xr3:uid="{84F19EA3-2C4C-45FC-9C66-4149690895FA}" name="Column10741" dataDxfId="5654"/>
    <tableColumn id="10758" xr3:uid="{FD720298-2F69-4E14-8E38-A98860E888D3}" name="Column10742" dataDxfId="5653"/>
    <tableColumn id="10759" xr3:uid="{987C284C-0465-4A06-9E54-51B2E089E254}" name="Column10743" dataDxfId="5652"/>
    <tableColumn id="10760" xr3:uid="{3422885F-8EDC-46FD-9E8E-5963475BE53E}" name="Column10744" dataDxfId="5651"/>
    <tableColumn id="10761" xr3:uid="{7764E8F8-7EE3-4D3E-8766-D9EE0C2E86DE}" name="Column10745" dataDxfId="5650"/>
    <tableColumn id="10762" xr3:uid="{40160DAF-F1F3-424D-8D0F-FFC4B18898B7}" name="Column10746" dataDxfId="5649"/>
    <tableColumn id="10763" xr3:uid="{4EDB66ED-25E4-4241-89B7-C12E029A5FFB}" name="Column10747" dataDxfId="5648"/>
    <tableColumn id="10764" xr3:uid="{35E909C4-490C-4F19-9775-5535B9A74759}" name="Column10748" dataDxfId="5647"/>
    <tableColumn id="10765" xr3:uid="{34A45B6B-16CE-4C34-B386-F72B98D2E2D2}" name="Column10749" dataDxfId="5646"/>
    <tableColumn id="10766" xr3:uid="{2DBAEBB5-89A1-4EBB-BA3E-69A10009F469}" name="Column10750" dataDxfId="5645"/>
    <tableColumn id="10767" xr3:uid="{DE4C624D-0817-4D28-B8D5-EE3C2F49E2FB}" name="Column10751" dataDxfId="5644"/>
    <tableColumn id="10768" xr3:uid="{28219392-CDF3-4834-8658-ACA1422DC3A7}" name="Column10752" dataDxfId="5643"/>
    <tableColumn id="10769" xr3:uid="{48EC5ED4-1C54-475D-94D3-200F2875B866}" name="Column10753" dataDxfId="5642"/>
    <tableColumn id="10770" xr3:uid="{B0C7DA80-0E2F-4EEF-9B88-637FE11A2E98}" name="Column10754" dataDxfId="5641"/>
    <tableColumn id="10771" xr3:uid="{A4AE6D56-01E5-42A1-9F2C-E7A176653615}" name="Column10755" dataDxfId="5640"/>
    <tableColumn id="10772" xr3:uid="{84A86068-DEE2-4839-BE54-AEE71DD35878}" name="Column10756" dataDxfId="5639"/>
    <tableColumn id="10773" xr3:uid="{A141A197-2EAE-45D7-B967-32AB5FD2AA50}" name="Column10757" dataDxfId="5638"/>
    <tableColumn id="10774" xr3:uid="{9BA0A566-7E61-451D-A2AF-F8B345B30EB7}" name="Column10758" dataDxfId="5637"/>
    <tableColumn id="10775" xr3:uid="{E53082BE-A305-40EC-BEF1-158882888150}" name="Column10759" dataDxfId="5636"/>
    <tableColumn id="10776" xr3:uid="{CABEA03D-8D32-40DC-89F2-07C0EB88C059}" name="Column10760" dataDxfId="5635"/>
    <tableColumn id="10777" xr3:uid="{FC12E18E-49DB-435D-92DE-450A7D41A8DD}" name="Column10761" dataDxfId="5634"/>
    <tableColumn id="10778" xr3:uid="{09E0EB6E-AC58-4CB9-9B20-98E19A2B9C3A}" name="Column10762" dataDxfId="5633"/>
    <tableColumn id="10779" xr3:uid="{3759FF82-14C5-4CBE-A0EB-B2BA633B646A}" name="Column10763" dataDxfId="5632"/>
    <tableColumn id="10780" xr3:uid="{79857732-C313-4ECD-B5E2-7D5EB1015DBE}" name="Column10764" dataDxfId="5631"/>
    <tableColumn id="10781" xr3:uid="{24249640-9D6A-43B8-8162-F43685BD3E85}" name="Column10765" dataDxfId="5630"/>
    <tableColumn id="10782" xr3:uid="{F8D50DEC-9623-41B6-829E-99930661D26F}" name="Column10766" dataDxfId="5629"/>
    <tableColumn id="10783" xr3:uid="{9C48C565-F34C-428F-BF3B-10D9DAF187B3}" name="Column10767" dataDxfId="5628"/>
    <tableColumn id="10784" xr3:uid="{8777337B-09DB-4677-A5D8-441648CC8F39}" name="Column10768" dataDxfId="5627"/>
    <tableColumn id="10785" xr3:uid="{2CE0B081-01E9-4D32-83B9-B2EB411C7B3C}" name="Column10769" dataDxfId="5626"/>
    <tableColumn id="10786" xr3:uid="{B153FD7C-6675-4A5D-A159-7BA1FB355726}" name="Column10770" dataDxfId="5625"/>
    <tableColumn id="10787" xr3:uid="{8AE2079C-066B-484D-8478-1BC4B5DB7A92}" name="Column10771" dataDxfId="5624"/>
    <tableColumn id="10788" xr3:uid="{DC620493-BDA8-45FD-9E2E-261E451F33E1}" name="Column10772" dataDxfId="5623"/>
    <tableColumn id="10789" xr3:uid="{F9F39AA2-3CC8-4D09-B2F7-25466DB3BE58}" name="Column10773" dataDxfId="5622"/>
    <tableColumn id="10790" xr3:uid="{BC3D3CA3-B274-43CA-B9BF-232ABB3B659F}" name="Column10774" dataDxfId="5621"/>
    <tableColumn id="10791" xr3:uid="{7BF65C6B-273D-4946-B8A4-CD594776D50D}" name="Column10775" dataDxfId="5620"/>
    <tableColumn id="10792" xr3:uid="{30C9CF7F-EA83-4ADC-8969-B095A00C453C}" name="Column10776" dataDxfId="5619"/>
    <tableColumn id="10793" xr3:uid="{80633D44-56B2-40C9-BAB1-0ADB21169713}" name="Column10777" dataDxfId="5618"/>
    <tableColumn id="10794" xr3:uid="{72B59676-C237-419D-AF90-ADC5FCF79DA4}" name="Column10778" dataDxfId="5617"/>
    <tableColumn id="10795" xr3:uid="{AD224604-7970-4078-B3F8-19A5A3BF3E8E}" name="Column10779" dataDxfId="5616"/>
    <tableColumn id="10796" xr3:uid="{B0034B87-AA8C-463A-8E5E-2908AC5F6D36}" name="Column10780" dataDxfId="5615"/>
    <tableColumn id="10797" xr3:uid="{3A1AB04C-D927-48B7-949B-3C0FB3F9DD3B}" name="Column10781" dataDxfId="5614"/>
    <tableColumn id="10798" xr3:uid="{AFD9E71F-8A18-431F-BE1A-4E547C59661C}" name="Column10782" dataDxfId="5613"/>
    <tableColumn id="10799" xr3:uid="{5DE6918F-9041-4FAB-9774-5177EDD4323B}" name="Column10783" dataDxfId="5612"/>
    <tableColumn id="10800" xr3:uid="{5A81B592-7122-4F9A-A86F-2805F68B955D}" name="Column10784" dataDxfId="5611"/>
    <tableColumn id="10801" xr3:uid="{300EE986-17C6-410F-AEB5-2566B0FA5F34}" name="Column10785" dataDxfId="5610"/>
    <tableColumn id="10802" xr3:uid="{F2B1FD0A-9D65-4C70-9BAD-B4FB6FB397F8}" name="Column10786" dataDxfId="5609"/>
    <tableColumn id="10803" xr3:uid="{2F24E2C9-2FDC-4E65-BB87-BC8439EE3E44}" name="Column10787" dataDxfId="5608"/>
    <tableColumn id="10804" xr3:uid="{5C69D842-6D34-461A-8501-91FB2A7EDE10}" name="Column10788" dataDxfId="5607"/>
    <tableColumn id="10805" xr3:uid="{7D02A69B-7207-49AA-B6A9-7788FC7AC5B4}" name="Column10789" dataDxfId="5606"/>
    <tableColumn id="10806" xr3:uid="{41A9BB48-1BAC-4403-AAFD-9CAE02B935C9}" name="Column10790" dataDxfId="5605"/>
    <tableColumn id="10807" xr3:uid="{324BC8E8-0031-4829-B736-F149BC10A812}" name="Column10791" dataDxfId="5604"/>
    <tableColumn id="10808" xr3:uid="{E93D01C7-CB5C-4B6A-B7DB-17ACB2354E07}" name="Column10792" dataDxfId="5603"/>
    <tableColumn id="10809" xr3:uid="{0CEFE3A1-199B-4177-B244-8525F5314C18}" name="Column10793" dataDxfId="5602"/>
    <tableColumn id="10810" xr3:uid="{AB3EAB4C-24C4-4596-B901-3F8B27211D3D}" name="Column10794" dataDxfId="5601"/>
    <tableColumn id="10811" xr3:uid="{B007561A-2452-4851-83D3-2F4CDBD72ED2}" name="Column10795" dataDxfId="5600"/>
    <tableColumn id="10812" xr3:uid="{D6A247F9-8121-4C9A-8163-F2A8D08787CB}" name="Column10796" dataDxfId="5599"/>
    <tableColumn id="10813" xr3:uid="{2C9447BD-2D4F-4DC9-BD53-B33E383F5C98}" name="Column10797" dataDxfId="5598"/>
    <tableColumn id="10814" xr3:uid="{44EAA7E9-E602-4A4C-AD43-CB5E162B4F4E}" name="Column10798" dataDxfId="5597"/>
    <tableColumn id="10815" xr3:uid="{9E05C00C-0D56-4AA1-8229-1D7029439E07}" name="Column10799" dataDxfId="5596"/>
    <tableColumn id="10816" xr3:uid="{CEDCB9B1-B4BA-44AC-8667-C08C6DBCACEC}" name="Column10800" dataDxfId="5595"/>
    <tableColumn id="10817" xr3:uid="{AC731128-A256-4140-81D7-329ABA285781}" name="Column10801" dataDxfId="5594"/>
    <tableColumn id="10818" xr3:uid="{FD494F65-5450-438B-AAE7-F55F07FAA005}" name="Column10802" dataDxfId="5593"/>
    <tableColumn id="10819" xr3:uid="{8E3DE6E4-7DEA-4F83-B015-11F500C2D44A}" name="Column10803" dataDxfId="5592"/>
    <tableColumn id="10820" xr3:uid="{D8D7FCF5-D57A-4EF5-B15F-1D9A46757932}" name="Column10804" dataDxfId="5591"/>
    <tableColumn id="10821" xr3:uid="{E406CAA6-951A-4749-BEB0-C5A4E440A2CB}" name="Column10805" dataDxfId="5590"/>
    <tableColumn id="10822" xr3:uid="{D1A6FBCB-A2CD-48F6-B2B9-E9AE55117F93}" name="Column10806" dataDxfId="5589"/>
    <tableColumn id="10823" xr3:uid="{CCC8E0E2-89A5-4908-8564-67A0253C113B}" name="Column10807" dataDxfId="5588"/>
    <tableColumn id="10824" xr3:uid="{F59E0127-BB3F-433A-8454-8C50DF915D2C}" name="Column10808" dataDxfId="5587"/>
    <tableColumn id="10825" xr3:uid="{39FF3C01-987B-498D-9915-7F705AF0B82B}" name="Column10809" dataDxfId="5586"/>
    <tableColumn id="10826" xr3:uid="{104B451C-2A53-45C9-80E1-9ED89CA5C545}" name="Column10810" dataDxfId="5585"/>
    <tableColumn id="10827" xr3:uid="{0775E322-5F6B-4B22-92C0-6B45B64570DE}" name="Column10811" dataDxfId="5584"/>
    <tableColumn id="10828" xr3:uid="{20BA25B5-D2BD-4460-94A7-29B1D8DF79C0}" name="Column10812" dataDxfId="5583"/>
    <tableColumn id="10829" xr3:uid="{04859547-715F-4FA9-940B-AB939735569F}" name="Column10813" dataDxfId="5582"/>
    <tableColumn id="10830" xr3:uid="{02B83A57-FF03-4CA1-9188-DEC85D633482}" name="Column10814" dataDxfId="5581"/>
    <tableColumn id="10831" xr3:uid="{DA242B0B-AE46-4A9D-9278-B13CBCD3D655}" name="Column10815" dataDxfId="5580"/>
    <tableColumn id="10832" xr3:uid="{73AD160E-60F2-4E50-A95E-A7F85B0043A1}" name="Column10816" dataDxfId="5579"/>
    <tableColumn id="10833" xr3:uid="{1D6B0A01-115B-4500-AA11-E08219C3FA67}" name="Column10817" dataDxfId="5578"/>
    <tableColumn id="10834" xr3:uid="{A1EFFC7D-9470-461B-B501-AFE414443887}" name="Column10818" dataDxfId="5577"/>
    <tableColumn id="10835" xr3:uid="{D297BB34-B37C-4F37-BBDF-B4CFA7D6EEAF}" name="Column10819" dataDxfId="5576"/>
    <tableColumn id="10836" xr3:uid="{6B098717-94FF-4F9A-B21F-C9BFED4DBD21}" name="Column10820" dataDxfId="5575"/>
    <tableColumn id="10837" xr3:uid="{F157E286-1109-4299-B9EC-5BD86D77EBC6}" name="Column10821" dataDxfId="5574"/>
    <tableColumn id="10838" xr3:uid="{236668E4-04D5-462C-B234-4397E200E617}" name="Column10822" dataDxfId="5573"/>
    <tableColumn id="10839" xr3:uid="{D8E1520B-A086-4465-B2F0-7BF723B24995}" name="Column10823" dataDxfId="5572"/>
    <tableColumn id="10840" xr3:uid="{4DA99406-F739-49F1-8C54-38B0B2041AF6}" name="Column10824" dataDxfId="5571"/>
    <tableColumn id="10841" xr3:uid="{82F88F63-E327-486D-B158-1A5F5833E4CA}" name="Column10825" dataDxfId="5570"/>
    <tableColumn id="10842" xr3:uid="{080EF94E-5042-4AC5-9D0A-76656812C1EE}" name="Column10826" dataDxfId="5569"/>
    <tableColumn id="10843" xr3:uid="{2D57D6D3-30C2-4543-A4CC-07A88C0B47AF}" name="Column10827" dataDxfId="5568"/>
    <tableColumn id="10844" xr3:uid="{9DC1FBA9-307D-40E9-911F-0449056E5F83}" name="Column10828" dataDxfId="5567"/>
    <tableColumn id="10845" xr3:uid="{16A9430E-E755-497F-A596-863A2E57F1AF}" name="Column10829" dataDxfId="5566"/>
    <tableColumn id="10846" xr3:uid="{5AA4E003-03C1-4C43-9126-1EBA3E0F72E8}" name="Column10830" dataDxfId="5565"/>
    <tableColumn id="10847" xr3:uid="{E4BF4494-2715-40C7-8779-79C132B7B717}" name="Column10831" dataDxfId="5564"/>
    <tableColumn id="10848" xr3:uid="{FABB3DAA-6A08-4438-AA7D-BEB690137F7C}" name="Column10832" dataDxfId="5563"/>
    <tableColumn id="10849" xr3:uid="{9158AB84-6313-46B3-B593-63DC3BD2E0A7}" name="Column10833" dataDxfId="5562"/>
    <tableColumn id="10850" xr3:uid="{26831376-8FA0-425A-8B32-29B19E9C2D92}" name="Column10834" dataDxfId="5561"/>
    <tableColumn id="10851" xr3:uid="{91431ED9-43FC-474F-AC39-DE7603E3A95D}" name="Column10835" dataDxfId="5560"/>
    <tableColumn id="10852" xr3:uid="{290E183F-9E40-4CDB-9396-72AB60D6F823}" name="Column10836" dataDxfId="5559"/>
    <tableColumn id="10853" xr3:uid="{E00A1B3D-167E-4702-8E6B-800CCE57AFA1}" name="Column10837" dataDxfId="5558"/>
    <tableColumn id="10854" xr3:uid="{FBB2ACDB-4630-4D02-A2A1-2D1F58349A88}" name="Column10838" dataDxfId="5557"/>
    <tableColumn id="10855" xr3:uid="{AFC53035-73EA-4566-B134-B861BFC2AFB6}" name="Column10839" dataDxfId="5556"/>
    <tableColumn id="10856" xr3:uid="{CE746079-AFD3-418C-B0EE-C10D31A73D62}" name="Column10840" dataDxfId="5555"/>
    <tableColumn id="10857" xr3:uid="{DDAE9837-BF85-4783-979A-3E85800A4431}" name="Column10841" dataDxfId="5554"/>
    <tableColumn id="10858" xr3:uid="{E68AFE84-1FE2-4AF1-A5D8-246346FBB8A0}" name="Column10842" dataDxfId="5553"/>
    <tableColumn id="10859" xr3:uid="{AE4B7563-C628-434C-862E-8F62AB8B971D}" name="Column10843" dataDxfId="5552"/>
    <tableColumn id="10860" xr3:uid="{40621047-FC1D-463F-99C5-01680BE95815}" name="Column10844" dataDxfId="5551"/>
    <tableColumn id="10861" xr3:uid="{C1AC379E-2D60-4E03-8529-5B3DADF179AE}" name="Column10845" dataDxfId="5550"/>
    <tableColumn id="10862" xr3:uid="{793F109F-624B-485E-966D-E415F28A33CB}" name="Column10846" dataDxfId="5549"/>
    <tableColumn id="10863" xr3:uid="{CB9F4B5D-697D-4BF1-BA7D-C0BE3AB72945}" name="Column10847" dataDxfId="5548"/>
    <tableColumn id="10864" xr3:uid="{3E2FD824-0146-4620-81EF-6A2BD216EF2B}" name="Column10848" dataDxfId="5547"/>
    <tableColumn id="10865" xr3:uid="{EFA8082F-BE02-4162-8C3D-6EFAEEB0E0C7}" name="Column10849" dataDxfId="5546"/>
    <tableColumn id="10866" xr3:uid="{F5FD9572-56A2-49A6-AF64-29303EB0EBB2}" name="Column10850" dataDxfId="5545"/>
    <tableColumn id="10867" xr3:uid="{C7F13172-83B4-49B0-893B-9A4E7CE4D12D}" name="Column10851" dataDxfId="5544"/>
    <tableColumn id="10868" xr3:uid="{BA673031-3B5A-4347-BE55-B27918FA6CDA}" name="Column10852" dataDxfId="5543"/>
    <tableColumn id="10869" xr3:uid="{7248758C-E9FB-44CD-A896-3690B87FD1BF}" name="Column10853" dataDxfId="5542"/>
    <tableColumn id="10870" xr3:uid="{BB3F4137-0AE2-4EA7-8777-C6EF66325CE3}" name="Column10854" dataDxfId="5541"/>
    <tableColumn id="10871" xr3:uid="{58720594-527E-4305-8ABE-B03384F433AD}" name="Column10855" dataDxfId="5540"/>
    <tableColumn id="10872" xr3:uid="{5E8E9AD9-6C32-48C9-A4AF-40D8977A57C9}" name="Column10856" dataDxfId="5539"/>
    <tableColumn id="10873" xr3:uid="{2031B81B-0547-48F5-A325-50DF58916D85}" name="Column10857" dataDxfId="5538"/>
    <tableColumn id="10874" xr3:uid="{E7605DF5-9056-44BF-8DF7-109144C3CC1C}" name="Column10858" dataDxfId="5537"/>
    <tableColumn id="10875" xr3:uid="{BB9876C0-C912-4869-9F3F-4AA9088AADB8}" name="Column10859" dataDxfId="5536"/>
    <tableColumn id="10876" xr3:uid="{BAC8A040-446F-4387-930A-E417C7C4CF58}" name="Column10860" dataDxfId="5535"/>
    <tableColumn id="10877" xr3:uid="{CEAF050C-45F4-41BA-95D8-4A1AE4601A8D}" name="Column10861" dataDxfId="5534"/>
    <tableColumn id="10878" xr3:uid="{138AF76F-ADE3-4986-A5AD-89EDED4A3682}" name="Column10862" dataDxfId="5533"/>
    <tableColumn id="10879" xr3:uid="{6B99BBDA-8C59-492A-BD2D-1CEC3D6C5790}" name="Column10863" dataDxfId="5532"/>
    <tableColumn id="10880" xr3:uid="{40E70135-9642-427A-8B92-188B42C452DB}" name="Column10864" dataDxfId="5531"/>
    <tableColumn id="10881" xr3:uid="{F8FF17B8-4A3A-49DC-A121-B23EC80AE758}" name="Column10865" dataDxfId="5530"/>
    <tableColumn id="10882" xr3:uid="{F821924A-6F28-4D65-8077-D4C89CD1E4B2}" name="Column10866" dataDxfId="5529"/>
    <tableColumn id="10883" xr3:uid="{F33E757B-8CDA-4248-A7B8-CE18C123FEF9}" name="Column10867" dataDxfId="5528"/>
    <tableColumn id="10884" xr3:uid="{8B4156D2-1E87-4957-B57F-3E1060779A8D}" name="Column10868" dataDxfId="5527"/>
    <tableColumn id="10885" xr3:uid="{4C691E2B-2CDB-4AFF-AAFD-08E4FE8B2C7A}" name="Column10869" dataDxfId="5526"/>
    <tableColumn id="10886" xr3:uid="{EC23366F-4093-44DE-9F6C-287C29BD06E8}" name="Column10870" dataDxfId="5525"/>
    <tableColumn id="10887" xr3:uid="{EA07D16C-B68D-4939-BC4C-8A341EC11F6C}" name="Column10871" dataDxfId="5524"/>
    <tableColumn id="10888" xr3:uid="{EB1335D8-D217-46B0-A46F-F1BE68C850BB}" name="Column10872" dataDxfId="5523"/>
    <tableColumn id="10889" xr3:uid="{2A72776E-408A-473C-9DF7-CC9505BDF09F}" name="Column10873" dataDxfId="5522"/>
    <tableColumn id="10890" xr3:uid="{F6C13F52-9CE5-41B3-A7B4-86882943875B}" name="Column10874" dataDxfId="5521"/>
    <tableColumn id="10891" xr3:uid="{0D6057E1-5324-4015-9BBF-0519D43F1A38}" name="Column10875" dataDxfId="5520"/>
    <tableColumn id="10892" xr3:uid="{CCE2CBBC-8B8E-460B-A710-74EC17CDAB92}" name="Column10876" dataDxfId="5519"/>
    <tableColumn id="10893" xr3:uid="{D3AA5FD9-9AA0-4A2A-AEC5-38CC633F10BD}" name="Column10877" dataDxfId="5518"/>
    <tableColumn id="10894" xr3:uid="{3500C58F-9897-4EE8-876A-56F0A55C0768}" name="Column10878" dataDxfId="5517"/>
    <tableColumn id="10895" xr3:uid="{2BB35F02-ABB2-4D6A-BFC5-D75A528549F1}" name="Column10879" dataDxfId="5516"/>
    <tableColumn id="10896" xr3:uid="{F4572749-4B56-4B94-8CDF-EC4F0755FC0D}" name="Column10880" dataDxfId="5515"/>
    <tableColumn id="10897" xr3:uid="{B001CD7F-59E5-493B-8D4B-817A9D7B5241}" name="Column10881" dataDxfId="5514"/>
    <tableColumn id="10898" xr3:uid="{C1BD394F-3516-481F-948A-0B132EED8782}" name="Column10882" dataDxfId="5513"/>
    <tableColumn id="10899" xr3:uid="{300820E6-1A3F-4146-B340-29EFF35E23CC}" name="Column10883" dataDxfId="5512"/>
    <tableColumn id="10900" xr3:uid="{220440B8-432E-4610-8748-36F18229BDCC}" name="Column10884" dataDxfId="5511"/>
    <tableColumn id="10901" xr3:uid="{E56A16C2-A6A1-4A2F-AB1F-6C7946E45728}" name="Column10885" dataDxfId="5510"/>
    <tableColumn id="10902" xr3:uid="{DC1EF4DF-5CBF-4046-A276-C905FFDC533B}" name="Column10886" dataDxfId="5509"/>
    <tableColumn id="10903" xr3:uid="{908EF11A-B5F3-4AA9-B060-A20611D974BE}" name="Column10887" dataDxfId="5508"/>
    <tableColumn id="10904" xr3:uid="{1EF92816-A32F-4A78-9726-D0B1C81C4550}" name="Column10888" dataDxfId="5507"/>
    <tableColumn id="10905" xr3:uid="{4D6AF1AE-F9C0-460C-B754-C36FE8860C38}" name="Column10889" dataDxfId="5506"/>
    <tableColumn id="10906" xr3:uid="{CEDA8A81-5AB4-41BB-BC2F-F3E0082F5544}" name="Column10890" dataDxfId="5505"/>
    <tableColumn id="10907" xr3:uid="{27415397-057A-4DAD-AF94-957396161DD5}" name="Column10891" dataDxfId="5504"/>
    <tableColumn id="10908" xr3:uid="{B67C65C5-625E-4F50-BBC2-C534CAFCCEF1}" name="Column10892" dataDxfId="5503"/>
    <tableColumn id="10909" xr3:uid="{448F8BD1-D528-4DBF-BE43-108FD48D3029}" name="Column10893" dataDxfId="5502"/>
    <tableColumn id="10910" xr3:uid="{55534F6F-7E66-419E-A7F4-12912606D33E}" name="Column10894" dataDxfId="5501"/>
    <tableColumn id="10911" xr3:uid="{C701E6F6-BE8E-471F-9FC7-7A0975682861}" name="Column10895" dataDxfId="5500"/>
    <tableColumn id="10912" xr3:uid="{1EF5B133-D747-426E-8D08-4C515F5A35E3}" name="Column10896" dataDxfId="5499"/>
    <tableColumn id="10913" xr3:uid="{F72B07A8-2464-4DBF-8839-ED36054B1357}" name="Column10897" dataDxfId="5498"/>
    <tableColumn id="10914" xr3:uid="{67D90BC8-B9FD-4E1D-B9FC-32E7025A44DC}" name="Column10898" dataDxfId="5497"/>
    <tableColumn id="10915" xr3:uid="{EC83F6B6-618F-46ED-8261-D67B89A05EC3}" name="Column10899" dataDxfId="5496"/>
    <tableColumn id="10916" xr3:uid="{8F3A0DF1-298F-4FA9-AC71-9544386971C9}" name="Column10900" dataDxfId="5495"/>
    <tableColumn id="10917" xr3:uid="{51D998DF-A556-4D7C-891E-EC001CB00BE1}" name="Column10901" dataDxfId="5494"/>
    <tableColumn id="10918" xr3:uid="{BB235DB9-690E-4B70-B655-DAE677A45DA1}" name="Column10902" dataDxfId="5493"/>
    <tableColumn id="10919" xr3:uid="{2318DA66-62F4-4E65-B3B9-964CE09FB548}" name="Column10903" dataDxfId="5492"/>
    <tableColumn id="10920" xr3:uid="{E6F5DE7F-23DE-4676-AE11-B45C811F6506}" name="Column10904" dataDxfId="5491"/>
    <tableColumn id="10921" xr3:uid="{2C47660A-E13E-45F2-8ED7-F40555B84686}" name="Column10905" dataDxfId="5490"/>
    <tableColumn id="10922" xr3:uid="{B59DDF45-E2C2-42BF-BD94-5743EB547230}" name="Column10906" dataDxfId="5489"/>
    <tableColumn id="10923" xr3:uid="{6E23F4A5-F5E4-4B32-A5B9-EE8EF07EE2D7}" name="Column10907" dataDxfId="5488"/>
    <tableColumn id="10924" xr3:uid="{0A9EAB7A-C008-4695-8237-E170B0FF6ABD}" name="Column10908" dataDxfId="5487"/>
    <tableColumn id="10925" xr3:uid="{0232C75D-5CA8-476C-B8BE-B50EBFADD4E5}" name="Column10909" dataDxfId="5486"/>
    <tableColumn id="10926" xr3:uid="{43A46213-E730-407C-8ADA-22546D63544E}" name="Column10910" dataDxfId="5485"/>
    <tableColumn id="10927" xr3:uid="{3BA24169-11A8-4361-A8E1-355681A70C3E}" name="Column10911" dataDxfId="5484"/>
    <tableColumn id="10928" xr3:uid="{79352AA2-5044-449E-B2CC-22CD46E29020}" name="Column10912" dataDxfId="5483"/>
    <tableColumn id="10929" xr3:uid="{672A4B8C-A3A8-4F44-8890-514666E676BC}" name="Column10913" dataDxfId="5482"/>
    <tableColumn id="10930" xr3:uid="{24A6F3A7-E56C-40E4-A73E-3F279CA74381}" name="Column10914" dataDxfId="5481"/>
    <tableColumn id="10931" xr3:uid="{5CEC31F7-2BAC-442E-8AA0-E7C943DE3273}" name="Column10915" dataDxfId="5480"/>
    <tableColumn id="10932" xr3:uid="{6EBD52FA-7404-4ABD-8317-665E54F9CA89}" name="Column10916" dataDxfId="5479"/>
    <tableColumn id="10933" xr3:uid="{2985ED37-DF17-48E0-A0DC-CAA9E76FA21D}" name="Column10917" dataDxfId="5478"/>
    <tableColumn id="10934" xr3:uid="{871557C3-8042-43D6-BD12-C5C321769944}" name="Column10918" dataDxfId="5477"/>
    <tableColumn id="10935" xr3:uid="{81E0B00A-9BAD-43A5-A5AE-420E12A6D458}" name="Column10919" dataDxfId="5476"/>
    <tableColumn id="10936" xr3:uid="{DBC68B73-B70F-4F7B-9D3E-12715683BCD7}" name="Column10920" dataDxfId="5475"/>
    <tableColumn id="10937" xr3:uid="{3896E3EA-BC66-4F97-84B7-2B1042AA317D}" name="Column10921" dataDxfId="5474"/>
    <tableColumn id="10938" xr3:uid="{BA4F25DB-B9BE-4722-A15F-51E1B26A7A9D}" name="Column10922" dataDxfId="5473"/>
    <tableColumn id="10939" xr3:uid="{C57A0893-E1F0-4093-AE92-9222ED6BB24F}" name="Column10923" dataDxfId="5472"/>
    <tableColumn id="10940" xr3:uid="{4CFDE426-2BE8-4A6E-80BF-D5402543F08A}" name="Column10924" dataDxfId="5471"/>
    <tableColumn id="10941" xr3:uid="{4668DCD9-3EFE-43FA-9F87-91671A4BEFBF}" name="Column10925" dataDxfId="5470"/>
    <tableColumn id="10942" xr3:uid="{E98DD562-09E2-472A-920D-D590BAD6B7D9}" name="Column10926" dataDxfId="5469"/>
    <tableColumn id="10943" xr3:uid="{8DEF3031-A3CA-4D9F-ADF2-C94F9327C5AB}" name="Column10927" dataDxfId="5468"/>
    <tableColumn id="10944" xr3:uid="{457210CF-1FBF-49F6-AA20-BD896F758807}" name="Column10928" dataDxfId="5467"/>
    <tableColumn id="10945" xr3:uid="{8E5BEB01-D07C-4BAA-B217-614957A2DF1B}" name="Column10929" dataDxfId="5466"/>
    <tableColumn id="10946" xr3:uid="{CCF2A99B-3128-4064-A683-20F48206FA97}" name="Column10930" dataDxfId="5465"/>
    <tableColumn id="10947" xr3:uid="{F208E206-772E-4B59-B7C8-E412809405E1}" name="Column10931" dataDxfId="5464"/>
    <tableColumn id="10948" xr3:uid="{D615CF01-1BAD-4086-9F40-A361FADC37CF}" name="Column10932" dataDxfId="5463"/>
    <tableColumn id="10949" xr3:uid="{8687093A-B930-4B69-90C1-B21740593C65}" name="Column10933" dataDxfId="5462"/>
    <tableColumn id="10950" xr3:uid="{4B5637D5-0311-4321-854C-DD1F7E487D87}" name="Column10934" dataDxfId="5461"/>
    <tableColumn id="10951" xr3:uid="{1383E9CA-26F8-4121-A5DE-CCB2985B8C75}" name="Column10935" dataDxfId="5460"/>
    <tableColumn id="10952" xr3:uid="{A031C7EB-C6BA-44B5-AC64-3A3B8348DC49}" name="Column10936" dataDxfId="5459"/>
    <tableColumn id="10953" xr3:uid="{753D3145-2943-4493-8395-6CA934A4D9F4}" name="Column10937" dataDxfId="5458"/>
    <tableColumn id="10954" xr3:uid="{7597DFD7-775A-4C0C-B2CD-3AA0B5ABA2AA}" name="Column10938" dataDxfId="5457"/>
    <tableColumn id="10955" xr3:uid="{0C9FA3CF-7772-4BA4-AD79-9C3F3E0287B6}" name="Column10939" dataDxfId="5456"/>
    <tableColumn id="10956" xr3:uid="{EA33B47F-052D-455B-9D42-751D58998D88}" name="Column10940" dataDxfId="5455"/>
    <tableColumn id="10957" xr3:uid="{89B119FC-CED8-47B9-B715-05B3A8EC14C2}" name="Column10941" dataDxfId="5454"/>
    <tableColumn id="10958" xr3:uid="{833A8E00-5315-4538-AE87-2272C01B53E9}" name="Column10942" dataDxfId="5453"/>
    <tableColumn id="10959" xr3:uid="{D9149E60-65B8-4E80-BB49-1677D7E2874F}" name="Column10943" dataDxfId="5452"/>
    <tableColumn id="10960" xr3:uid="{1F5C44B8-6C01-455E-8D88-0C4B8C784B0B}" name="Column10944" dataDxfId="5451"/>
    <tableColumn id="10961" xr3:uid="{5D9A3B89-AC6B-45A4-8BBA-5AD8659B74B9}" name="Column10945" dataDxfId="5450"/>
    <tableColumn id="10962" xr3:uid="{90BBC9C6-1854-43D8-AA62-292725155574}" name="Column10946" dataDxfId="5449"/>
    <tableColumn id="10963" xr3:uid="{2E12F16A-9862-4EFD-88A5-09F67FC51356}" name="Column10947" dataDxfId="5448"/>
    <tableColumn id="10964" xr3:uid="{4021FC2F-9D93-426D-8883-CC273FDA89F7}" name="Column10948" dataDxfId="5447"/>
    <tableColumn id="10965" xr3:uid="{E80CFBAF-410C-4A2C-B564-610781350B33}" name="Column10949" dataDxfId="5446"/>
    <tableColumn id="10966" xr3:uid="{0CB47414-6A08-4C7F-A70B-FFA914169766}" name="Column10950" dataDxfId="5445"/>
    <tableColumn id="10967" xr3:uid="{BD9A1AA9-4E93-4C9F-B44C-25D2E3F5296A}" name="Column10951" dataDxfId="5444"/>
    <tableColumn id="10968" xr3:uid="{19699584-1BFD-4F3D-9935-E472188E0810}" name="Column10952" dataDxfId="5443"/>
    <tableColumn id="10969" xr3:uid="{BCD9AB19-5A2C-4903-9D61-9666E5B3658E}" name="Column10953" dataDxfId="5442"/>
    <tableColumn id="10970" xr3:uid="{F73A255B-FBB2-440E-A235-E986DA0DEC16}" name="Column10954" dataDxfId="5441"/>
    <tableColumn id="10971" xr3:uid="{921894E1-EF25-423F-ABD5-A62AC92DA5A8}" name="Column10955" dataDxfId="5440"/>
    <tableColumn id="10972" xr3:uid="{9D5D9435-ECBB-4E9A-B34A-BC750014FBF0}" name="Column10956" dataDxfId="5439"/>
    <tableColumn id="10973" xr3:uid="{DBEFDAAD-1CF7-484C-9922-D31C0FAC3168}" name="Column10957" dataDxfId="5438"/>
    <tableColumn id="10974" xr3:uid="{3546104A-098D-4493-8A7A-51E72E45AA72}" name="Column10958" dataDxfId="5437"/>
    <tableColumn id="10975" xr3:uid="{EBCC6E65-CB92-484B-AE9D-0066727827E3}" name="Column10959" dataDxfId="5436"/>
    <tableColumn id="10976" xr3:uid="{01ED2AE8-B873-4055-8339-AD973D87A992}" name="Column10960" dataDxfId="5435"/>
    <tableColumn id="10977" xr3:uid="{E2E2671C-77D2-45B7-ADB0-F270C817F5D1}" name="Column10961" dataDxfId="5434"/>
    <tableColumn id="10978" xr3:uid="{3BC980FF-D164-4B26-8628-F7749A8D3F31}" name="Column10962" dataDxfId="5433"/>
    <tableColumn id="10979" xr3:uid="{5737F1E4-182A-4C5A-8567-49089DD67DE3}" name="Column10963" dataDxfId="5432"/>
    <tableColumn id="10980" xr3:uid="{25A826A1-B3D5-42E0-A77E-5C26B9A2B23A}" name="Column10964" dataDxfId="5431"/>
    <tableColumn id="10981" xr3:uid="{79F3DE37-EF71-44B2-983D-105EB2AFE15B}" name="Column10965" dataDxfId="5430"/>
    <tableColumn id="10982" xr3:uid="{82136427-4501-490D-B763-2C36D924C799}" name="Column10966" dataDxfId="5429"/>
    <tableColumn id="10983" xr3:uid="{84E9E9C0-2B09-4896-B524-555438710148}" name="Column10967" dataDxfId="5428"/>
    <tableColumn id="10984" xr3:uid="{4A3421FE-E48B-4459-9F67-737CD91DA805}" name="Column10968" dataDxfId="5427"/>
    <tableColumn id="10985" xr3:uid="{79F31D3E-672E-4C1F-A142-49C3F38A3CC6}" name="Column10969" dataDxfId="5426"/>
    <tableColumn id="10986" xr3:uid="{51F7F148-2CFA-4657-A8E1-24BE62CE66FC}" name="Column10970" dataDxfId="5425"/>
    <tableColumn id="10987" xr3:uid="{F432C159-0C5A-49D6-AB83-82D0D69DDE87}" name="Column10971" dataDxfId="5424"/>
    <tableColumn id="10988" xr3:uid="{F827A6A7-9D2B-4CEF-8680-E70BE56E06A5}" name="Column10972" dataDxfId="5423"/>
    <tableColumn id="10989" xr3:uid="{B482667C-29E5-408B-B1E8-82033F890464}" name="Column10973" dataDxfId="5422"/>
    <tableColumn id="10990" xr3:uid="{719AC514-817C-4649-B093-8C1B3CC7AE42}" name="Column10974" dataDxfId="5421"/>
    <tableColumn id="10991" xr3:uid="{B928E138-AD4C-4CD1-B0AF-432DC9143179}" name="Column10975" dataDxfId="5420"/>
    <tableColumn id="10992" xr3:uid="{CBE585A0-8CB9-4180-8E68-A42F5814FC4E}" name="Column10976" dataDxfId="5419"/>
    <tableColumn id="10993" xr3:uid="{D94BCCC4-6DBD-4D2F-83AF-1431D4215CD0}" name="Column10977" dataDxfId="5418"/>
    <tableColumn id="10994" xr3:uid="{1D33A79E-1C89-44F9-9502-6C4E5B8E2A9C}" name="Column10978" dataDxfId="5417"/>
    <tableColumn id="10995" xr3:uid="{C0B37CFF-E2F9-45E5-B0E4-E8F093C37229}" name="Column10979" dataDxfId="5416"/>
    <tableColumn id="10996" xr3:uid="{F82E8BE0-DE70-4917-843C-D05537D96B42}" name="Column10980" dataDxfId="5415"/>
    <tableColumn id="10997" xr3:uid="{6F22B05A-A265-47E3-B7F1-E6BB284103FF}" name="Column10981" dataDxfId="5414"/>
    <tableColumn id="10998" xr3:uid="{F2DC0EE9-0791-412F-8613-166898EE7965}" name="Column10982" dataDxfId="5413"/>
    <tableColumn id="10999" xr3:uid="{15D8CBD5-58F7-4DB8-A3B8-A2D901080DFB}" name="Column10983" dataDxfId="5412"/>
    <tableColumn id="11000" xr3:uid="{6C445EB2-3596-4E1D-A15A-815F3B036767}" name="Column10984" dataDxfId="5411"/>
    <tableColumn id="11001" xr3:uid="{3C50157F-D3C7-4422-9080-603625191777}" name="Column10985" dataDxfId="5410"/>
    <tableColumn id="11002" xr3:uid="{18816CB5-425E-42A8-AB07-043EEF4552D5}" name="Column10986" dataDxfId="5409"/>
    <tableColumn id="11003" xr3:uid="{AD3B9033-C6E6-46DE-8CC0-D60DB71808ED}" name="Column10987" dataDxfId="5408"/>
    <tableColumn id="11004" xr3:uid="{9E068E68-87C7-48BF-915B-DF608CF41FA9}" name="Column10988" dataDxfId="5407"/>
    <tableColumn id="11005" xr3:uid="{7FF15F2B-B18C-46C5-BE22-0060292DAB9B}" name="Column10989" dataDxfId="5406"/>
    <tableColumn id="11006" xr3:uid="{5FF44023-BAF2-4A88-ABFA-89C765C08C62}" name="Column10990" dataDxfId="5405"/>
    <tableColumn id="11007" xr3:uid="{EE8DAFFC-5AC6-4271-8E5C-65E18BA72EE3}" name="Column10991" dataDxfId="5404"/>
    <tableColumn id="11008" xr3:uid="{0D7A10EE-DF28-4B42-85B2-CB2087E843A6}" name="Column10992" dataDxfId="5403"/>
    <tableColumn id="11009" xr3:uid="{671F1F84-0112-429C-8FFE-C4EB81CFBB1E}" name="Column10993" dataDxfId="5402"/>
    <tableColumn id="11010" xr3:uid="{B035CEC1-646C-47C7-ADBA-BEB2373A1465}" name="Column10994" dataDxfId="5401"/>
    <tableColumn id="11011" xr3:uid="{ED5CB1DC-4B51-418B-92DC-B6A09588E804}" name="Column10995" dataDxfId="5400"/>
    <tableColumn id="11012" xr3:uid="{5320892A-2FBB-4249-9366-08416021C7A4}" name="Column10996" dataDxfId="5399"/>
    <tableColumn id="11013" xr3:uid="{D8A6B58B-5EFD-4278-AAC0-27FCC380C68C}" name="Column10997" dataDxfId="5398"/>
    <tableColumn id="11014" xr3:uid="{9D1A58C9-433B-46FF-9519-EC9ED725C353}" name="Column10998" dataDxfId="5397"/>
    <tableColumn id="11015" xr3:uid="{74B6D217-570F-4C08-B76A-7C8CACEC5FBB}" name="Column10999" dataDxfId="5396"/>
    <tableColumn id="11016" xr3:uid="{46A85956-5C3F-47BD-AB1D-0FB780EFA567}" name="Column11000" dataDxfId="5395"/>
    <tableColumn id="11017" xr3:uid="{3F4ABF87-99BF-44B2-84D4-401442E648FE}" name="Column11001" dataDxfId="5394"/>
    <tableColumn id="11018" xr3:uid="{22548188-FA7B-4AED-9AE5-8E548C9CBF18}" name="Column11002" dataDxfId="5393"/>
    <tableColumn id="11019" xr3:uid="{20E5E467-B90A-4DD0-855F-91B8CB6222D9}" name="Column11003" dataDxfId="5392"/>
    <tableColumn id="11020" xr3:uid="{7739FBCE-5284-4977-A656-625FB108B547}" name="Column11004" dataDxfId="5391"/>
    <tableColumn id="11021" xr3:uid="{6740C56E-EDFA-4D25-B87D-44FA64DC087D}" name="Column11005" dataDxfId="5390"/>
    <tableColumn id="11022" xr3:uid="{5E1D3486-2BD9-4379-BF7D-DD00CB99372F}" name="Column11006" dataDxfId="5389"/>
    <tableColumn id="11023" xr3:uid="{E9136743-0E4A-4DFB-9C60-A8148D2F303A}" name="Column11007" dataDxfId="5388"/>
    <tableColumn id="11024" xr3:uid="{08792EDA-3987-4BA7-BB2A-4B9B074E47E6}" name="Column11008" dataDxfId="5387"/>
    <tableColumn id="11025" xr3:uid="{513586A3-4EFB-4518-BF07-5C23B0013EFC}" name="Column11009" dataDxfId="5386"/>
    <tableColumn id="11026" xr3:uid="{17588109-FFD0-4BE7-83BB-41E44861A625}" name="Column11010" dataDxfId="5385"/>
    <tableColumn id="11027" xr3:uid="{3E5496DC-0C54-4AE7-B7A0-C25BC939FBF1}" name="Column11011" dataDxfId="5384"/>
    <tableColumn id="11028" xr3:uid="{E8B56674-C09C-4D38-B9CF-F18D4992C1D4}" name="Column11012" dataDxfId="5383"/>
    <tableColumn id="11029" xr3:uid="{095CB356-DB50-4128-A5A9-A21F71948EBA}" name="Column11013" dataDxfId="5382"/>
    <tableColumn id="11030" xr3:uid="{C336998B-2339-4FDC-99CB-AC34F9B5E0B9}" name="Column11014" dataDxfId="5381"/>
    <tableColumn id="11031" xr3:uid="{AB9EC059-8BBB-4174-B22F-EE6AC18C0D18}" name="Column11015" dataDxfId="5380"/>
    <tableColumn id="11032" xr3:uid="{46506546-3C03-4E6B-8E4B-BCA62DA13879}" name="Column11016" dataDxfId="5379"/>
    <tableColumn id="11033" xr3:uid="{AECB400B-D845-4E8B-9C72-E1B8ED169803}" name="Column11017" dataDxfId="5378"/>
    <tableColumn id="11034" xr3:uid="{A473D79F-8AD9-4705-AA01-C4BBE5BC2D06}" name="Column11018" dataDxfId="5377"/>
    <tableColumn id="11035" xr3:uid="{6E62151C-2974-4BFD-9447-3D12EB275068}" name="Column11019" dataDxfId="5376"/>
    <tableColumn id="11036" xr3:uid="{55B4E8F2-8EC9-4212-B15B-BA643C21671E}" name="Column11020" dataDxfId="5375"/>
    <tableColumn id="11037" xr3:uid="{3762E1BA-B9E9-4DB7-AF5C-A065E349009B}" name="Column11021" dataDxfId="5374"/>
    <tableColumn id="11038" xr3:uid="{4C648CF4-66F4-4905-9AC4-58E6B8ABFF8F}" name="Column11022" dataDxfId="5373"/>
    <tableColumn id="11039" xr3:uid="{9079D288-71F9-4DDB-8246-0013F6028F63}" name="Column11023" dataDxfId="5372"/>
    <tableColumn id="11040" xr3:uid="{50066F89-17E4-4A2E-818A-4C63C7E25F51}" name="Column11024" dataDxfId="5371"/>
    <tableColumn id="11041" xr3:uid="{15FEE33E-E150-4F45-9AB4-050BA9B5C071}" name="Column11025" dataDxfId="5370"/>
    <tableColumn id="11042" xr3:uid="{1255BFC4-09E4-4655-94E8-C38590155C0E}" name="Column11026" dataDxfId="5369"/>
    <tableColumn id="11043" xr3:uid="{04D58EF5-D1B1-4908-A5A3-4548061F9ED3}" name="Column11027" dataDxfId="5368"/>
    <tableColumn id="11044" xr3:uid="{DD291B2D-6B48-4130-9376-F8B641DD4BBE}" name="Column11028" dataDxfId="5367"/>
    <tableColumn id="11045" xr3:uid="{1FE2FBAA-3403-4DE3-8C8E-D2150E7CDD02}" name="Column11029" dataDxfId="5366"/>
    <tableColumn id="11046" xr3:uid="{2D02BB8B-1271-4E59-B0BB-8F13335DFE30}" name="Column11030" dataDxfId="5365"/>
    <tableColumn id="11047" xr3:uid="{27A4DAB8-EB73-4FEB-8EA2-C93FADEB551E}" name="Column11031" dataDxfId="5364"/>
    <tableColumn id="11048" xr3:uid="{DE4CCB4E-FDAE-41B9-B3C6-6B55B4C874E2}" name="Column11032" dataDxfId="5363"/>
    <tableColumn id="11049" xr3:uid="{177C4BAF-E520-4DE6-B02F-F59954FE4F74}" name="Column11033" dataDxfId="5362"/>
    <tableColumn id="11050" xr3:uid="{2F3854F6-4ABE-4F1A-BCD5-C901486B7A72}" name="Column11034" dataDxfId="5361"/>
    <tableColumn id="11051" xr3:uid="{A914DC29-BCAC-42EA-A107-EB7AF1453CCA}" name="Column11035" dataDxfId="5360"/>
    <tableColumn id="11052" xr3:uid="{BD2C5668-C453-4372-9ECB-B7EBF6BEB248}" name="Column11036" dataDxfId="5359"/>
    <tableColumn id="11053" xr3:uid="{8AFE45C1-9EFB-4954-B6C3-3DAB5B8EE6A9}" name="Column11037" dataDxfId="5358"/>
    <tableColumn id="11054" xr3:uid="{243E83B3-61BB-42BE-B83B-81C350BAFF4E}" name="Column11038" dataDxfId="5357"/>
    <tableColumn id="11055" xr3:uid="{8B6260A2-1957-4569-A5E9-562DF9B38792}" name="Column11039" dataDxfId="5356"/>
    <tableColumn id="11056" xr3:uid="{01AF1965-5810-4AB7-A461-2AA35C3B9309}" name="Column11040" dataDxfId="5355"/>
    <tableColumn id="11057" xr3:uid="{A806F1CF-C57B-4C01-AB4D-3DAFDA6E937F}" name="Column11041" dataDxfId="5354"/>
    <tableColumn id="11058" xr3:uid="{BEF6A44E-48B9-468B-A8B1-12EFA3FF5764}" name="Column11042" dataDxfId="5353"/>
    <tableColumn id="11059" xr3:uid="{32D01E02-D31B-4E5A-95D5-D1A4EDF02260}" name="Column11043" dataDxfId="5352"/>
    <tableColumn id="11060" xr3:uid="{51032C4B-6391-484C-B423-9D3819943C5D}" name="Column11044" dataDxfId="5351"/>
    <tableColumn id="11061" xr3:uid="{64CC13E0-C947-4648-AA12-66472AF0210C}" name="Column11045" dataDxfId="5350"/>
    <tableColumn id="11062" xr3:uid="{B2632C81-B29F-4134-B097-6138D5B3EE01}" name="Column11046" dataDxfId="5349"/>
    <tableColumn id="11063" xr3:uid="{AAE4E1E1-999F-4698-8514-18A89BFC52DB}" name="Column11047" dataDxfId="5348"/>
    <tableColumn id="11064" xr3:uid="{5003F38B-7594-4AB0-89E4-47674350CC82}" name="Column11048" dataDxfId="5347"/>
    <tableColumn id="11065" xr3:uid="{0B6D687A-CD5C-4930-86EF-E881210885FE}" name="Column11049" dataDxfId="5346"/>
    <tableColumn id="11066" xr3:uid="{89F96648-977E-4EE1-9B1D-ADD1CD71F9A3}" name="Column11050" dataDxfId="5345"/>
    <tableColumn id="11067" xr3:uid="{A4BD5D8D-F0B3-41E0-9F3D-3E39344644A2}" name="Column11051" dataDxfId="5344"/>
    <tableColumn id="11068" xr3:uid="{B7D56AF3-247E-4DCD-8CBE-52851339F60B}" name="Column11052" dataDxfId="5343"/>
    <tableColumn id="11069" xr3:uid="{1C6CD4F8-C764-42C7-805C-382F4987497F}" name="Column11053" dataDxfId="5342"/>
    <tableColumn id="11070" xr3:uid="{9137A14D-19C6-42B2-B18D-3064389C3F31}" name="Column11054" dataDxfId="5341"/>
    <tableColumn id="11071" xr3:uid="{924DCA7A-BE1B-4B49-A19A-35BDEB3DD77E}" name="Column11055" dataDxfId="5340"/>
    <tableColumn id="11072" xr3:uid="{F1444465-D9D4-4F4F-AD8E-3C5B885B63B9}" name="Column11056" dataDxfId="5339"/>
    <tableColumn id="11073" xr3:uid="{3EC3DE1B-93FE-43EE-BDF4-1D3EFEEC6C97}" name="Column11057" dataDxfId="5338"/>
    <tableColumn id="11074" xr3:uid="{E81BC363-C1E7-432D-9BBE-0D62108351E3}" name="Column11058" dataDxfId="5337"/>
    <tableColumn id="11075" xr3:uid="{D3A91AB2-605C-48D8-B16D-D5FA63AA0240}" name="Column11059" dataDxfId="5336"/>
    <tableColumn id="11076" xr3:uid="{5FC02CA0-6C6E-4F49-85A9-5B4ACEF83102}" name="Column11060" dataDxfId="5335"/>
    <tableColumn id="11077" xr3:uid="{30997F03-7A4E-49C5-8954-EE09E773B7A1}" name="Column11061" dataDxfId="5334"/>
    <tableColumn id="11078" xr3:uid="{8373446C-BDBF-41C0-823D-A205496FF3B0}" name="Column11062" dataDxfId="5333"/>
    <tableColumn id="11079" xr3:uid="{567E4666-2E22-4087-BC9E-E94C7E014E0A}" name="Column11063" dataDxfId="5332"/>
    <tableColumn id="11080" xr3:uid="{222A8FA9-4ADE-423C-BC5E-DCD81506A9AF}" name="Column11064" dataDxfId="5331"/>
    <tableColumn id="11081" xr3:uid="{C3AA9677-BCB3-4062-B55D-5C9BF517C31A}" name="Column11065" dataDxfId="5330"/>
    <tableColumn id="11082" xr3:uid="{893B1ABE-9FCE-4B73-94E5-4A8C3270DBE0}" name="Column11066" dataDxfId="5329"/>
    <tableColumn id="11083" xr3:uid="{6369E218-0012-4DA9-81FC-B9BA6EBD772A}" name="Column11067" dataDxfId="5328"/>
    <tableColumn id="11084" xr3:uid="{804F93A3-2D9D-4649-A3A8-FC7ABF7E6DC6}" name="Column11068" dataDxfId="5327"/>
    <tableColumn id="11085" xr3:uid="{93C9B086-4ED6-4BC2-91CF-843A5CC4E687}" name="Column11069" dataDxfId="5326"/>
    <tableColumn id="11086" xr3:uid="{4CA16B28-48F8-46DF-9A15-D347734A2A66}" name="Column11070" dataDxfId="5325"/>
    <tableColumn id="11087" xr3:uid="{D118C0C1-6CBE-479F-8C62-D73B1A855DAD}" name="Column11071" dataDxfId="5324"/>
    <tableColumn id="11088" xr3:uid="{5490A5F8-8BF3-4245-839C-0C6B76600656}" name="Column11072" dataDxfId="5323"/>
    <tableColumn id="11089" xr3:uid="{46F1C0B3-503B-4ED8-8BE5-F3AC9632BE06}" name="Column11073" dataDxfId="5322"/>
    <tableColumn id="11090" xr3:uid="{5EE6E072-B037-4399-BF92-EA18E7D89E16}" name="Column11074" dataDxfId="5321"/>
    <tableColumn id="11091" xr3:uid="{AA7826C9-4605-4AC6-8BFE-2455BC064DE1}" name="Column11075" dataDxfId="5320"/>
    <tableColumn id="11092" xr3:uid="{E5E6FB45-6A5C-4757-8A7B-9422CEA00CE5}" name="Column11076" dataDxfId="5319"/>
    <tableColumn id="11093" xr3:uid="{7DAC5D82-48BF-4492-BF8A-C0F4F9B64E77}" name="Column11077" dataDxfId="5318"/>
    <tableColumn id="11094" xr3:uid="{480569AF-2479-4A97-8E96-E6713AE96103}" name="Column11078" dataDxfId="5317"/>
    <tableColumn id="11095" xr3:uid="{8679C8A1-A59A-4846-A767-D1AB707D1326}" name="Column11079" dataDxfId="5316"/>
    <tableColumn id="11096" xr3:uid="{FEA52D7D-39F1-45CF-BFFF-399042035BAE}" name="Column11080" dataDxfId="5315"/>
    <tableColumn id="11097" xr3:uid="{F9B11764-4099-45A0-88CB-AB7D5DFD3E81}" name="Column11081" dataDxfId="5314"/>
    <tableColumn id="11098" xr3:uid="{676BE082-0491-49A7-AF1D-637AA024726A}" name="Column11082" dataDxfId="5313"/>
    <tableColumn id="11099" xr3:uid="{8254C0DC-9896-43FA-B046-0216E2024E06}" name="Column11083" dataDxfId="5312"/>
    <tableColumn id="11100" xr3:uid="{5D1F1752-A598-45B6-8A54-CA91E13FF138}" name="Column11084" dataDxfId="5311"/>
    <tableColumn id="11101" xr3:uid="{E99B98DF-EC36-43CE-BEB4-6F52958D3866}" name="Column11085" dataDxfId="5310"/>
    <tableColumn id="11102" xr3:uid="{FA63117D-7C52-48E8-B1D2-37CC3A89B61C}" name="Column11086" dataDxfId="5309"/>
    <tableColumn id="11103" xr3:uid="{F43D7683-D601-4A11-891D-25D6A83F2ECC}" name="Column11087" dataDxfId="5308"/>
    <tableColumn id="11104" xr3:uid="{531A0754-2BEA-46FE-98AC-7BEF25937120}" name="Column11088" dataDxfId="5307"/>
    <tableColumn id="11105" xr3:uid="{5E761F6E-99D2-4BD8-9516-35C0C50D5C84}" name="Column11089" dataDxfId="5306"/>
    <tableColumn id="11106" xr3:uid="{3506197B-7F2D-49B7-8C19-92E342B30650}" name="Column11090" dataDxfId="5305"/>
    <tableColumn id="11107" xr3:uid="{8ED9B557-7426-48CC-86A7-DE4B35AC7C56}" name="Column11091" dataDxfId="5304"/>
    <tableColumn id="11108" xr3:uid="{807F6AB9-EC12-4FBA-91E1-EE7B0DF2D411}" name="Column11092" dataDxfId="5303"/>
    <tableColumn id="11109" xr3:uid="{0AA47FA9-5986-436A-905C-29167338AE30}" name="Column11093" dataDxfId="5302"/>
    <tableColumn id="11110" xr3:uid="{8C08B649-1BAB-45E4-823F-C477B737125E}" name="Column11094" dataDxfId="5301"/>
    <tableColumn id="11111" xr3:uid="{4C1DF8B2-1D5D-48C8-8433-82C6B0E7C430}" name="Column11095" dataDxfId="5300"/>
    <tableColumn id="11112" xr3:uid="{047AD6E8-64DB-4225-8F9B-F16034EF51FC}" name="Column11096" dataDxfId="5299"/>
    <tableColumn id="11113" xr3:uid="{7A2224B2-75D1-44FA-9403-B491DB91ADB7}" name="Column11097" dataDxfId="5298"/>
    <tableColumn id="11114" xr3:uid="{800337D8-A87D-4167-8349-493A51C0A325}" name="Column11098" dataDxfId="5297"/>
    <tableColumn id="11115" xr3:uid="{05070A6D-3AB1-4CAA-8C43-B154B8F948A7}" name="Column11099" dataDxfId="5296"/>
    <tableColumn id="11116" xr3:uid="{217E32DF-15E6-4246-881C-90D668B7DDBF}" name="Column11100" dataDxfId="5295"/>
    <tableColumn id="11117" xr3:uid="{34964155-4639-46BC-8F8D-FF5CA2814471}" name="Column11101" dataDxfId="5294"/>
    <tableColumn id="11118" xr3:uid="{6C30819B-ED58-4260-99F4-36FEA4091EDA}" name="Column11102" dataDxfId="5293"/>
    <tableColumn id="11119" xr3:uid="{3E71D84E-BCDC-4C5F-B02D-A84FB14C95BA}" name="Column11103" dataDxfId="5292"/>
    <tableColumn id="11120" xr3:uid="{50CB1E72-8F81-49B9-AE19-7349E31CD845}" name="Column11104" dataDxfId="5291"/>
    <tableColumn id="11121" xr3:uid="{C5A5F75A-1D48-498C-8BB3-16D5C20E7A73}" name="Column11105" dataDxfId="5290"/>
    <tableColumn id="11122" xr3:uid="{DC498519-6A55-4270-A6B2-D072D23C6FB1}" name="Column11106" dataDxfId="5289"/>
    <tableColumn id="11123" xr3:uid="{1B31900B-F102-4AF7-86E0-6DE330DAAD81}" name="Column11107" dataDxfId="5288"/>
    <tableColumn id="11124" xr3:uid="{5AA4437F-4A7C-4A59-BD2E-C84D721B3B8B}" name="Column11108" dataDxfId="5287"/>
    <tableColumn id="11125" xr3:uid="{756AE963-5907-4002-B6DC-1B44BD2B9347}" name="Column11109" dataDxfId="5286"/>
    <tableColumn id="11126" xr3:uid="{21A10370-526E-4BDA-886A-9155DEFC7AEF}" name="Column11110" dataDxfId="5285"/>
    <tableColumn id="11127" xr3:uid="{2C2D587C-A4A5-43E7-A599-BCEB778EF20C}" name="Column11111" dataDxfId="5284"/>
    <tableColumn id="11128" xr3:uid="{8F3C53A1-EC04-4A79-8229-0E8770C64B72}" name="Column11112" dataDxfId="5283"/>
    <tableColumn id="11129" xr3:uid="{D6FD28F5-3DA9-44E4-B39B-70D4A0B8BD29}" name="Column11113" dataDxfId="5282"/>
    <tableColumn id="11130" xr3:uid="{D8CB195E-305B-4B4D-9DEC-F6FCFFE04A64}" name="Column11114" dataDxfId="5281"/>
    <tableColumn id="11131" xr3:uid="{3FC8DC50-1D82-4FA1-BDD3-D308C66D50BF}" name="Column11115" dataDxfId="5280"/>
    <tableColumn id="11132" xr3:uid="{2A2DFC5A-319D-4D01-A3D0-98F2DD9119E4}" name="Column11116" dataDxfId="5279"/>
    <tableColumn id="11133" xr3:uid="{7025F5FF-91FF-4C6A-BF06-7D6F26A08F14}" name="Column11117" dataDxfId="5278"/>
    <tableColumn id="11134" xr3:uid="{097F7554-418F-40E1-BC03-AC242DDE24EA}" name="Column11118" dataDxfId="5277"/>
    <tableColumn id="11135" xr3:uid="{CA76E8A7-E416-4817-86B6-9E443469C672}" name="Column11119" dataDxfId="5276"/>
    <tableColumn id="11136" xr3:uid="{AD9162B9-BE1B-42DF-BCFA-C02149F9A4AF}" name="Column11120" dataDxfId="5275"/>
    <tableColumn id="11137" xr3:uid="{6E6DFC5F-BBCA-4858-9F1F-D5DC5D072DF0}" name="Column11121" dataDxfId="5274"/>
    <tableColumn id="11138" xr3:uid="{9D6DCFCC-9B6D-433B-A177-2CBEBB93F551}" name="Column11122" dataDxfId="5273"/>
    <tableColumn id="11139" xr3:uid="{AC0BA803-C3D3-4416-AE6A-418967596C41}" name="Column11123" dataDxfId="5272"/>
    <tableColumn id="11140" xr3:uid="{76930D8E-E738-4FC5-9397-43457F09F3AD}" name="Column11124" dataDxfId="5271"/>
    <tableColumn id="11141" xr3:uid="{EE7DD6F9-06A5-48B9-A5F1-67EFEF57739F}" name="Column11125" dataDxfId="5270"/>
    <tableColumn id="11142" xr3:uid="{652F0FA2-233D-4148-A710-57F627D16CB5}" name="Column11126" dataDxfId="5269"/>
    <tableColumn id="11143" xr3:uid="{D9946EC2-A4BB-422B-B78B-AF4AC9BFD679}" name="Column11127" dataDxfId="5268"/>
    <tableColumn id="11144" xr3:uid="{054FB1EB-5A03-4504-A97C-DC9DBBF26294}" name="Column11128" dataDxfId="5267"/>
    <tableColumn id="11145" xr3:uid="{332D88FF-5337-4F69-902F-7B385840D9B3}" name="Column11129" dataDxfId="5266"/>
    <tableColumn id="11146" xr3:uid="{3D698ECB-420D-4188-8F4C-23F61A8DF010}" name="Column11130" dataDxfId="5265"/>
    <tableColumn id="11147" xr3:uid="{91714E08-4254-4FDA-BE57-D90DD7CDD5F9}" name="Column11131" dataDxfId="5264"/>
    <tableColumn id="11148" xr3:uid="{A7E044E3-4CD0-4DD9-9651-C06F2C661D0E}" name="Column11132" dataDxfId="5263"/>
    <tableColumn id="11149" xr3:uid="{BED68A12-3DFF-4084-971D-506E4439E02E}" name="Column11133" dataDxfId="5262"/>
    <tableColumn id="11150" xr3:uid="{8DACA6FB-52E5-4A10-B784-8A959E9EE66B}" name="Column11134" dataDxfId="5261"/>
    <tableColumn id="11151" xr3:uid="{42D253DD-F41F-48DB-A8D0-1DBB6E8819A8}" name="Column11135" dataDxfId="5260"/>
    <tableColumn id="11152" xr3:uid="{1E7975F1-39A5-4DF6-A417-8B2E6E757868}" name="Column11136" dataDxfId="5259"/>
    <tableColumn id="11153" xr3:uid="{673C5319-9B7F-457E-A543-73C298298639}" name="Column11137" dataDxfId="5258"/>
    <tableColumn id="11154" xr3:uid="{E2F838EF-9E2D-4C61-8288-7B7864DB1AA8}" name="Column11138" dataDxfId="5257"/>
    <tableColumn id="11155" xr3:uid="{7A1A65CB-20F5-4A04-8293-02A90C35369F}" name="Column11139" dataDxfId="5256"/>
    <tableColumn id="11156" xr3:uid="{B827B923-4C85-42EB-BEBA-0F9534D7BAB4}" name="Column11140" dataDxfId="5255"/>
    <tableColumn id="11157" xr3:uid="{5708E748-3B24-42FC-ACCC-9F417B918ED4}" name="Column11141" dataDxfId="5254"/>
    <tableColumn id="11158" xr3:uid="{E7DE57AD-2637-479E-8DE7-109235FDDCD7}" name="Column11142" dataDxfId="5253"/>
    <tableColumn id="11159" xr3:uid="{2E90F59D-812A-4211-B54A-63EC2D6A9BA5}" name="Column11143" dataDxfId="5252"/>
    <tableColumn id="11160" xr3:uid="{29AABDFA-2AD2-4EAC-BE8E-BD3B4125ED34}" name="Column11144" dataDxfId="5251"/>
    <tableColumn id="11161" xr3:uid="{B51771F8-152C-4F82-B725-1511735064B3}" name="Column11145" dataDxfId="5250"/>
    <tableColumn id="11162" xr3:uid="{D534FF2F-9FC9-492C-9A9F-146642860BA3}" name="Column11146" dataDxfId="5249"/>
    <tableColumn id="11163" xr3:uid="{7F1A438F-D62B-405A-B176-639D421C5D04}" name="Column11147" dataDxfId="5248"/>
    <tableColumn id="11164" xr3:uid="{A8BF577D-F314-4210-91B8-56E8EF17ECB9}" name="Column11148" dataDxfId="5247"/>
    <tableColumn id="11165" xr3:uid="{E25EB3BF-9813-436C-9E24-85811FE62C38}" name="Column11149" dataDxfId="5246"/>
    <tableColumn id="11166" xr3:uid="{920404B5-1A1C-4BD0-B8E8-8D68277F264C}" name="Column11150" dataDxfId="5245"/>
    <tableColumn id="11167" xr3:uid="{4D758D94-7E71-42B7-8AF1-9C3184C0349B}" name="Column11151" dataDxfId="5244"/>
    <tableColumn id="11168" xr3:uid="{DAA9195C-0507-4E27-88AF-C9A75EC141D1}" name="Column11152" dataDxfId="5243"/>
    <tableColumn id="11169" xr3:uid="{07883342-0597-4C64-9FCC-945D7AEB249A}" name="Column11153" dataDxfId="5242"/>
    <tableColumn id="11170" xr3:uid="{0487EF8A-0310-4072-98E7-70C9FB141DFD}" name="Column11154" dataDxfId="5241"/>
    <tableColumn id="11171" xr3:uid="{5964BA97-338D-40FE-997A-F245512F11C5}" name="Column11155" dataDxfId="5240"/>
    <tableColumn id="11172" xr3:uid="{B3DAD722-7CA0-401B-8B02-35AA073AB1A8}" name="Column11156" dataDxfId="5239"/>
    <tableColumn id="11173" xr3:uid="{13492094-4F14-4515-B79A-4AE05A2A21AF}" name="Column11157" dataDxfId="5238"/>
    <tableColumn id="11174" xr3:uid="{FCC4BCAF-E956-4AF3-A137-B20FC3806F8F}" name="Column11158" dataDxfId="5237"/>
    <tableColumn id="11175" xr3:uid="{127F19E7-84FC-4975-955C-F36ECAD67572}" name="Column11159" dataDxfId="5236"/>
    <tableColumn id="11176" xr3:uid="{0A7DECB3-AFF9-4102-8D10-B74FA55EE75C}" name="Column11160" dataDxfId="5235"/>
    <tableColumn id="11177" xr3:uid="{3BBAC246-C1B9-47F0-A9DB-EF2DB396C150}" name="Column11161" dataDxfId="5234"/>
    <tableColumn id="11178" xr3:uid="{24F53DE2-A6B4-40C7-8087-FD47BF35792D}" name="Column11162" dataDxfId="5233"/>
    <tableColumn id="11179" xr3:uid="{03C8E207-CE7B-419C-8A39-3DF69A348248}" name="Column11163" dataDxfId="5232"/>
    <tableColumn id="11180" xr3:uid="{66A775F9-0EA6-480C-AE97-EB4A19F12CED}" name="Column11164" dataDxfId="5231"/>
    <tableColumn id="11181" xr3:uid="{005A51E5-5652-41A7-BD26-7381ACD68928}" name="Column11165" dataDxfId="5230"/>
    <tableColumn id="11182" xr3:uid="{C16FD2CB-7B29-44E8-8024-F34A95D434AA}" name="Column11166" dataDxfId="5229"/>
    <tableColumn id="11183" xr3:uid="{B76DB4FC-FF9F-47D7-9F63-A46072922E57}" name="Column11167" dataDxfId="5228"/>
    <tableColumn id="11184" xr3:uid="{CFFF3851-7450-4E6A-9098-89CC41138E12}" name="Column11168" dataDxfId="5227"/>
    <tableColumn id="11185" xr3:uid="{F11D3D16-962C-4F60-A678-98A9F29B23B3}" name="Column11169" dataDxfId="5226"/>
    <tableColumn id="11186" xr3:uid="{9EF58CDD-5C40-4FF9-A269-E57D981DEE01}" name="Column11170" dataDxfId="5225"/>
    <tableColumn id="11187" xr3:uid="{A0ED0002-61CA-4D7C-94B9-DCAB7B6BDD1D}" name="Column11171" dataDxfId="5224"/>
    <tableColumn id="11188" xr3:uid="{71B13208-150C-4487-89B9-10517A9C1251}" name="Column11172" dataDxfId="5223"/>
    <tableColumn id="11189" xr3:uid="{4DF1B04F-C5C4-4C87-9C77-034A24132FC1}" name="Column11173" dataDxfId="5222"/>
    <tableColumn id="11190" xr3:uid="{1F7A34FC-6E78-4A2E-AA2B-47D0AAD93503}" name="Column11174" dataDxfId="5221"/>
    <tableColumn id="11191" xr3:uid="{E535F1D7-9D88-4018-9E4A-49A48E08DBAB}" name="Column11175" dataDxfId="5220"/>
    <tableColumn id="11192" xr3:uid="{96C1DE60-CFB4-4FAA-84FD-2DEDC0E08201}" name="Column11176" dataDxfId="5219"/>
    <tableColumn id="11193" xr3:uid="{980F50E3-5BAD-4A01-B74C-E1F36D6F221A}" name="Column11177" dataDxfId="5218"/>
    <tableColumn id="11194" xr3:uid="{75FF7E4F-2116-417D-B8F6-15E1BA442A62}" name="Column11178" dataDxfId="5217"/>
    <tableColumn id="11195" xr3:uid="{F06EB68C-C227-4152-88D2-5B99546BBFF6}" name="Column11179" dataDxfId="5216"/>
    <tableColumn id="11196" xr3:uid="{891C7453-CACB-406E-A442-1E740F4448AF}" name="Column11180" dataDxfId="5215"/>
    <tableColumn id="11197" xr3:uid="{F28827F5-F8B4-433A-B7C1-A243A6F61E57}" name="Column11181" dataDxfId="5214"/>
    <tableColumn id="11198" xr3:uid="{1821A7ED-DD09-4ED7-BCE0-22017C395A23}" name="Column11182" dataDxfId="5213"/>
    <tableColumn id="11199" xr3:uid="{9CEAF768-EEA0-4280-9261-7A03C0503B73}" name="Column11183" dataDxfId="5212"/>
    <tableColumn id="11200" xr3:uid="{6E3C64BB-4446-4374-A95A-A9D6FC6D0038}" name="Column11184" dataDxfId="5211"/>
    <tableColumn id="11201" xr3:uid="{57CF0967-592B-4047-8B7C-D6177091A3BC}" name="Column11185" dataDxfId="5210"/>
    <tableColumn id="11202" xr3:uid="{93FA0314-BD74-4D3E-88E3-D86BFFC1F0BB}" name="Column11186" dataDxfId="5209"/>
    <tableColumn id="11203" xr3:uid="{2F4890E6-CE02-47E9-906A-846BD4D14C3F}" name="Column11187" dataDxfId="5208"/>
    <tableColumn id="11204" xr3:uid="{00AA0A32-B09F-47C8-B5C4-EFDE9A9DB0CC}" name="Column11188" dataDxfId="5207"/>
    <tableColumn id="11205" xr3:uid="{5DB25D72-2348-428C-9AA9-99F21AB53A10}" name="Column11189" dataDxfId="5206"/>
    <tableColumn id="11206" xr3:uid="{2D3861DA-64A6-4714-BD43-7A678A0DD1EF}" name="Column11190" dataDxfId="5205"/>
    <tableColumn id="11207" xr3:uid="{CC31892D-A957-4D29-AF26-BDE8539E07D4}" name="Column11191" dataDxfId="5204"/>
    <tableColumn id="11208" xr3:uid="{CEBA6507-E8F6-46BF-83AC-42B3B1213455}" name="Column11192" dataDxfId="5203"/>
    <tableColumn id="11209" xr3:uid="{76D174DD-7C2F-46F8-8548-E0E96A384A66}" name="Column11193" dataDxfId="5202"/>
    <tableColumn id="11210" xr3:uid="{04F843F5-D782-4608-862B-BA361ABFFFDA}" name="Column11194" dataDxfId="5201"/>
    <tableColumn id="11211" xr3:uid="{01A3A25D-9C89-4AED-9DBB-221BC9A408D3}" name="Column11195" dataDxfId="5200"/>
    <tableColumn id="11212" xr3:uid="{14BE15A1-BDF8-4186-88B0-85C69B53322F}" name="Column11196" dataDxfId="5199"/>
    <tableColumn id="11213" xr3:uid="{6A0189A7-61A4-4B41-9A0C-AA72B027E80F}" name="Column11197" dataDxfId="5198"/>
    <tableColumn id="11214" xr3:uid="{E6FA7079-95E3-45AE-89F6-5A5339D7969F}" name="Column11198" dataDxfId="5197"/>
    <tableColumn id="11215" xr3:uid="{3DBAB831-F325-4E20-A991-505B24CCD601}" name="Column11199" dataDxfId="5196"/>
    <tableColumn id="11216" xr3:uid="{7E46BB3D-77AD-416D-BB33-07D34A708296}" name="Column11200" dataDxfId="5195"/>
    <tableColumn id="11217" xr3:uid="{200DDA23-666A-4F1F-8F36-002A81632219}" name="Column11201" dataDxfId="5194"/>
    <tableColumn id="11218" xr3:uid="{0A63AC8C-3433-4948-8597-6776E27677EF}" name="Column11202" dataDxfId="5193"/>
    <tableColumn id="11219" xr3:uid="{32F68B54-FD00-4596-ABCC-BDB8944BB7E6}" name="Column11203" dataDxfId="5192"/>
    <tableColumn id="11220" xr3:uid="{65B38929-0B4D-47FB-B14C-1FDB63571536}" name="Column11204" dataDxfId="5191"/>
    <tableColumn id="11221" xr3:uid="{A42E7332-8300-4E43-86FE-BBEAB813FCA0}" name="Column11205" dataDxfId="5190"/>
    <tableColumn id="11222" xr3:uid="{119E4BFC-EBE3-4B47-BD6D-BED83E644905}" name="Column11206" dataDxfId="5189"/>
    <tableColumn id="11223" xr3:uid="{4B746F3C-81F3-4D20-A049-1D87B8350BE7}" name="Column11207" dataDxfId="5188"/>
    <tableColumn id="11224" xr3:uid="{FA175481-ACFB-4100-8E13-2F3953BD95A1}" name="Column11208" dataDxfId="5187"/>
    <tableColumn id="11225" xr3:uid="{6A01CD60-9795-429C-A81E-20B40D2C2480}" name="Column11209" dataDxfId="5186"/>
    <tableColumn id="11226" xr3:uid="{6F300466-D17E-4291-AD44-2BE13193B2DA}" name="Column11210" dataDxfId="5185"/>
    <tableColumn id="11227" xr3:uid="{DC0E683A-005B-49A1-A55D-1A4DC2CF4CBE}" name="Column11211" dataDxfId="5184"/>
    <tableColumn id="11228" xr3:uid="{A806643E-EA3F-4466-8017-9C90A3C9DE15}" name="Column11212" dataDxfId="5183"/>
    <tableColumn id="11229" xr3:uid="{DDB10446-424F-4311-A1C8-7D9B55345FC0}" name="Column11213" dataDxfId="5182"/>
    <tableColumn id="11230" xr3:uid="{C5C5C1B8-7771-4DB0-85BF-CFAFA87CDA7E}" name="Column11214" dataDxfId="5181"/>
    <tableColumn id="11231" xr3:uid="{A1A6E7DA-D681-46BB-8D11-070BC710F8CA}" name="Column11215" dataDxfId="5180"/>
    <tableColumn id="11232" xr3:uid="{83CE3960-C9CA-460E-9947-35711565B2E8}" name="Column11216" dataDxfId="5179"/>
    <tableColumn id="11233" xr3:uid="{A7A35056-A0F0-419B-B402-35AE03658EF1}" name="Column11217" dataDxfId="5178"/>
    <tableColumn id="11234" xr3:uid="{63CD0B02-AE15-46C8-B5E7-E5664E24C34C}" name="Column11218" dataDxfId="5177"/>
    <tableColumn id="11235" xr3:uid="{F8F7E14D-C7CE-4380-B124-48EEBBBF909C}" name="Column11219" dataDxfId="5176"/>
    <tableColumn id="11236" xr3:uid="{2961D481-37B6-477E-A9F0-D8F9660866AF}" name="Column11220" dataDxfId="5175"/>
    <tableColumn id="11237" xr3:uid="{F81005CC-009B-4556-BA81-9D918191ADA6}" name="Column11221" dataDxfId="5174"/>
    <tableColumn id="11238" xr3:uid="{5AE286CA-6665-48F3-AFFC-90689574EDF9}" name="Column11222" dataDxfId="5173"/>
    <tableColumn id="11239" xr3:uid="{F912816C-FE3D-43D0-BF0F-952464D4CDA1}" name="Column11223" dataDxfId="5172"/>
    <tableColumn id="11240" xr3:uid="{A0CCE2F9-219E-4A9C-955E-F37C063DEC2E}" name="Column11224" dataDxfId="5171"/>
    <tableColumn id="11241" xr3:uid="{199652BD-D999-4456-9FCA-DCA410371550}" name="Column11225" dataDxfId="5170"/>
    <tableColumn id="11242" xr3:uid="{45CD8AA0-0709-4CBF-B650-FD81D5B43C87}" name="Column11226" dataDxfId="5169"/>
    <tableColumn id="11243" xr3:uid="{B2B3EC0A-CA9F-40C6-922B-AA0C414B6871}" name="Column11227" dataDxfId="5168"/>
    <tableColumn id="11244" xr3:uid="{E87E4C31-2CE0-4763-AF19-C4432195A934}" name="Column11228" dataDxfId="5167"/>
    <tableColumn id="11245" xr3:uid="{E47AE9E4-C345-420F-8A22-4B911AD7D7BF}" name="Column11229" dataDxfId="5166"/>
    <tableColumn id="11246" xr3:uid="{884C5A2D-CA18-4AC8-AA62-7E1150C0A08B}" name="Column11230" dataDxfId="5165"/>
    <tableColumn id="11247" xr3:uid="{8C439974-3A47-47DE-BBAE-2D82778D3129}" name="Column11231" dataDxfId="5164"/>
    <tableColumn id="11248" xr3:uid="{140B83F1-797A-4692-9483-1AEB0B8EE5AA}" name="Column11232" dataDxfId="5163"/>
    <tableColumn id="11249" xr3:uid="{FBC0DC66-ED80-4704-9BC3-F04AF7534AC4}" name="Column11233" dataDxfId="5162"/>
    <tableColumn id="11250" xr3:uid="{6922455C-CBA4-48B1-97BE-08D738D578C2}" name="Column11234" dataDxfId="5161"/>
    <tableColumn id="11251" xr3:uid="{1402A6A1-E614-4A7F-B849-FDC443C98C6A}" name="Column11235" dataDxfId="5160"/>
    <tableColumn id="11252" xr3:uid="{A26F20BA-1955-43E7-810B-8942E28D0278}" name="Column11236" dataDxfId="5159"/>
    <tableColumn id="11253" xr3:uid="{32871ACE-6C12-4FF7-9C24-3B7DE81671C5}" name="Column11237" dataDxfId="5158"/>
    <tableColumn id="11254" xr3:uid="{AB62953D-BEFC-4DD1-BBD4-9C0FC9224055}" name="Column11238" dataDxfId="5157"/>
    <tableColumn id="11255" xr3:uid="{04A3B4DD-A3D1-4E22-BBF1-7C22A1429B43}" name="Column11239" dataDxfId="5156"/>
    <tableColumn id="11256" xr3:uid="{211B7789-879D-4F49-8631-736B6C37CCEC}" name="Column11240" dataDxfId="5155"/>
    <tableColumn id="11257" xr3:uid="{60E89573-DC4E-494F-913E-C59132836AA5}" name="Column11241" dataDxfId="5154"/>
    <tableColumn id="11258" xr3:uid="{BF459F53-BE7C-4C2C-B7F4-9DB9388668E6}" name="Column11242" dataDxfId="5153"/>
    <tableColumn id="11259" xr3:uid="{5BB5D528-9BDF-408B-84BA-DA69148A029E}" name="Column11243" dataDxfId="5152"/>
    <tableColumn id="11260" xr3:uid="{33281401-BCDF-4D6E-B17A-CE4F262F1D3A}" name="Column11244" dataDxfId="5151"/>
    <tableColumn id="11261" xr3:uid="{C03134B8-F48F-46AE-9345-340217F34082}" name="Column11245" dataDxfId="5150"/>
    <tableColumn id="11262" xr3:uid="{5029AAEC-3F39-4AE4-A448-63D70BC3D4FD}" name="Column11246" dataDxfId="5149"/>
    <tableColumn id="11263" xr3:uid="{0082E264-F7FF-4AAF-BB6A-80AF09B5223E}" name="Column11247" dataDxfId="5148"/>
    <tableColumn id="11264" xr3:uid="{3AB89649-A620-433E-BDF0-C060C2B59860}" name="Column11248" dataDxfId="5147"/>
    <tableColumn id="11265" xr3:uid="{B82D3228-32F9-4682-8CB5-FB63EBD605B0}" name="Column11249" dataDxfId="5146"/>
    <tableColumn id="11266" xr3:uid="{556D40E3-6F93-4F63-9253-BB2FD9992A3A}" name="Column11250" dataDxfId="5145"/>
    <tableColumn id="11267" xr3:uid="{759125E9-5CCF-447D-91B7-87FE11511696}" name="Column11251" dataDxfId="5144"/>
    <tableColumn id="11268" xr3:uid="{60BFF3F5-15F5-474C-AFC4-E77910429571}" name="Column11252" dataDxfId="5143"/>
    <tableColumn id="11269" xr3:uid="{A4D5B0FD-47C1-41E4-946E-2759421E6668}" name="Column11253" dataDxfId="5142"/>
    <tableColumn id="11270" xr3:uid="{8D24B1BC-9F36-4AE3-952F-8539037E2808}" name="Column11254" dataDxfId="5141"/>
    <tableColumn id="11271" xr3:uid="{6CF0DA6A-D567-46E7-9F6F-F4D9339FA2D3}" name="Column11255" dataDxfId="5140"/>
    <tableColumn id="11272" xr3:uid="{BB7F7924-8408-44E2-88A6-454E31126920}" name="Column11256" dataDxfId="5139"/>
    <tableColumn id="11273" xr3:uid="{23CE321A-A443-465C-AB37-E99B96160786}" name="Column11257" dataDxfId="5138"/>
    <tableColumn id="11274" xr3:uid="{A8A24ED6-617A-48C0-A38B-79CB9F0C36F8}" name="Column11258" dataDxfId="5137"/>
    <tableColumn id="11275" xr3:uid="{F05139D3-B81E-42BF-9353-1AF43B58C26C}" name="Column11259" dataDxfId="5136"/>
    <tableColumn id="11276" xr3:uid="{17057600-7288-405B-AA1A-150B8378EB69}" name="Column11260" dataDxfId="5135"/>
    <tableColumn id="11277" xr3:uid="{336A0B82-0CCD-4879-B09C-8FE80EF55D14}" name="Column11261" dataDxfId="5134"/>
    <tableColumn id="11278" xr3:uid="{271265CB-8E6A-4FD1-A3EF-0CFD6A7BABB3}" name="Column11262" dataDxfId="5133"/>
    <tableColumn id="11279" xr3:uid="{5ED5E5BB-FCD5-472A-8CDF-71B915940FA8}" name="Column11263" dataDxfId="5132"/>
    <tableColumn id="11280" xr3:uid="{4CA7B6DF-5A29-4362-987B-C69AE1CB893C}" name="Column11264" dataDxfId="5131"/>
    <tableColumn id="11281" xr3:uid="{6F7F39E9-EB40-4EB4-BBD9-437F953E45ED}" name="Column11265" dataDxfId="5130"/>
    <tableColumn id="11282" xr3:uid="{8DA6AB5D-6F7A-4036-96F5-23964EAE54F7}" name="Column11266" dataDxfId="5129"/>
    <tableColumn id="11283" xr3:uid="{695181CD-0013-4BA1-8BDC-109E31CC0C12}" name="Column11267" dataDxfId="5128"/>
    <tableColumn id="11284" xr3:uid="{532FAC56-D3DD-4B44-B097-EF402086DA13}" name="Column11268" dataDxfId="5127"/>
    <tableColumn id="11285" xr3:uid="{44D43C61-A903-4E3A-8453-F16FD436CEF8}" name="Column11269" dataDxfId="5126"/>
    <tableColumn id="11286" xr3:uid="{8D221152-6604-4A6D-A3EF-B05A35A1D393}" name="Column11270" dataDxfId="5125"/>
    <tableColumn id="11287" xr3:uid="{B6A0F98D-C933-443A-9CF4-F7AC9AD96561}" name="Column11271" dataDxfId="5124"/>
    <tableColumn id="11288" xr3:uid="{8FCCC8D2-864C-495A-8656-DA1C80A5E3B5}" name="Column11272" dataDxfId="5123"/>
    <tableColumn id="11289" xr3:uid="{979AA91F-6FE0-492E-A839-DC7EF302861F}" name="Column11273" dataDxfId="5122"/>
    <tableColumn id="11290" xr3:uid="{782C0EC0-4F71-4412-99F2-8BF95000B4A2}" name="Column11274" dataDxfId="5121"/>
    <tableColumn id="11291" xr3:uid="{5FCF84F6-7CCD-4E52-844A-5423425CB354}" name="Column11275" dataDxfId="5120"/>
    <tableColumn id="11292" xr3:uid="{48A773D4-EEA1-43A4-84B0-3428767E6DC6}" name="Column11276" dataDxfId="5119"/>
    <tableColumn id="11293" xr3:uid="{E35AE2A7-2E50-4CDB-9E10-F0272992DF17}" name="Column11277" dataDxfId="5118"/>
    <tableColumn id="11294" xr3:uid="{7845D326-3E36-4163-AEA5-585F02DE64CC}" name="Column11278" dataDxfId="5117"/>
    <tableColumn id="11295" xr3:uid="{B114E42B-D438-4F9D-BC9C-19595DA20B08}" name="Column11279" dataDxfId="5116"/>
    <tableColumn id="11296" xr3:uid="{EC97602C-0F1F-4826-BB4B-AD2200E8DA44}" name="Column11280" dataDxfId="5115"/>
    <tableColumn id="11297" xr3:uid="{9252589F-5E15-4B45-B69E-7CBD055AFEF9}" name="Column11281" dataDxfId="5114"/>
    <tableColumn id="11298" xr3:uid="{AC1B46E1-4D98-4E8F-898B-1C7D64C274D0}" name="Column11282" dataDxfId="5113"/>
    <tableColumn id="11299" xr3:uid="{3C31EA92-EBD0-4E57-9D96-191CA86EB055}" name="Column11283" dataDxfId="5112"/>
    <tableColumn id="11300" xr3:uid="{E7037EA3-F875-41AE-AF90-78B4F38220BE}" name="Column11284" dataDxfId="5111"/>
    <tableColumn id="11301" xr3:uid="{BCC6411A-6070-43BD-9DDF-0507EE4C0C6D}" name="Column11285" dataDxfId="5110"/>
    <tableColumn id="11302" xr3:uid="{9B8D9BFD-8474-45B5-9777-55E6F2CC1308}" name="Column11286" dataDxfId="5109"/>
    <tableColumn id="11303" xr3:uid="{6B8ACD42-7FB9-4151-8E74-6B74437E9193}" name="Column11287" dataDxfId="5108"/>
    <tableColumn id="11304" xr3:uid="{7F0259AD-91FB-41DA-84EA-665BA19A6220}" name="Column11288" dataDxfId="5107"/>
    <tableColumn id="11305" xr3:uid="{6022D05F-EB77-4FAB-A048-553B904988BD}" name="Column11289" dataDxfId="5106"/>
    <tableColumn id="11306" xr3:uid="{2330CF1D-32B3-463D-9C7B-975BFAB04FD3}" name="Column11290" dataDxfId="5105"/>
    <tableColumn id="11307" xr3:uid="{0D584361-E0B8-4660-9F6E-BB9A41DD33F6}" name="Column11291" dataDxfId="5104"/>
    <tableColumn id="11308" xr3:uid="{2208D431-51E8-42CB-AB75-F27D913D5A49}" name="Column11292" dataDxfId="5103"/>
    <tableColumn id="11309" xr3:uid="{AFCD8937-1A4E-4736-BE99-6F04F29DA510}" name="Column11293" dataDxfId="5102"/>
    <tableColumn id="11310" xr3:uid="{AFDD2AA2-F8FA-467F-9AAE-C9774BA695D0}" name="Column11294" dataDxfId="5101"/>
    <tableColumn id="11311" xr3:uid="{8E510DBD-9DBA-4BD2-BC58-CEB4D96D8B47}" name="Column11295" dataDxfId="5100"/>
    <tableColumn id="11312" xr3:uid="{98992FF6-B79E-414F-ABF1-53CD98FE5A7A}" name="Column11296" dataDxfId="5099"/>
    <tableColumn id="11313" xr3:uid="{1D511F9F-5307-4B27-903D-31D732D69E12}" name="Column11297" dataDxfId="5098"/>
    <tableColumn id="11314" xr3:uid="{5ABBADB3-1311-44C8-8D03-F1E86A7CC474}" name="Column11298" dataDxfId="5097"/>
    <tableColumn id="11315" xr3:uid="{E12FAA81-3E60-4B8E-A036-25B79D2D488F}" name="Column11299" dataDxfId="5096"/>
    <tableColumn id="11316" xr3:uid="{6AF70790-CF62-447A-BDEF-E2943C7443BE}" name="Column11300" dataDxfId="5095"/>
    <tableColumn id="11317" xr3:uid="{86358F5C-5320-4BE0-A507-8575D1DB8ECE}" name="Column11301" dataDxfId="5094"/>
    <tableColumn id="11318" xr3:uid="{35D35672-1A4E-4E9B-82A6-F51FD0D86C2C}" name="Column11302" dataDxfId="5093"/>
    <tableColumn id="11319" xr3:uid="{6C2DF441-9BEB-4629-A714-B8AA8D647574}" name="Column11303" dataDxfId="5092"/>
    <tableColumn id="11320" xr3:uid="{96DED921-60BB-42B1-AB01-D79217D9D60D}" name="Column11304" dataDxfId="5091"/>
    <tableColumn id="11321" xr3:uid="{DC8CB49D-ADF1-48D2-AFC4-481A51F62715}" name="Column11305" dataDxfId="5090"/>
    <tableColumn id="11322" xr3:uid="{7A56E639-764C-4D38-BC1F-17E89059FA79}" name="Column11306" dataDxfId="5089"/>
    <tableColumn id="11323" xr3:uid="{87BE7860-4003-4901-8FB7-6B3A75CAB7A9}" name="Column11307" dataDxfId="5088"/>
    <tableColumn id="11324" xr3:uid="{F4DD3EF4-FD18-4E3B-B33C-07508DD373B5}" name="Column11308" dataDxfId="5087"/>
    <tableColumn id="11325" xr3:uid="{318C0D90-176A-4BFC-8D5D-288B899C1A92}" name="Column11309" dataDxfId="5086"/>
    <tableColumn id="11326" xr3:uid="{881BAE2E-554B-420E-8725-158CF14BBAD3}" name="Column11310" dataDxfId="5085"/>
    <tableColumn id="11327" xr3:uid="{3DE9713F-AD6E-44B4-8544-54000C04EB9D}" name="Column11311" dataDxfId="5084"/>
    <tableColumn id="11328" xr3:uid="{0A4A4F8C-A8F9-4C5B-9C2B-823325594236}" name="Column11312" dataDxfId="5083"/>
    <tableColumn id="11329" xr3:uid="{7975B525-B8FB-40F1-A67C-BF2CD8432913}" name="Column11313" dataDxfId="5082"/>
    <tableColumn id="11330" xr3:uid="{D98EE7A1-E2F6-4C5C-BBCA-65E16706D298}" name="Column11314" dataDxfId="5081"/>
    <tableColumn id="11331" xr3:uid="{9BA73535-6AFB-4402-894F-2D14FDB29AB5}" name="Column11315" dataDxfId="5080"/>
    <tableColumn id="11332" xr3:uid="{D0A5D368-ABA0-4DA7-81F3-0BEE87D62818}" name="Column11316" dataDxfId="5079"/>
    <tableColumn id="11333" xr3:uid="{35FFECAA-2542-405A-8C66-748C8A7BC695}" name="Column11317" dataDxfId="5078"/>
    <tableColumn id="11334" xr3:uid="{75492464-0181-42DC-B3EB-53E5C654B402}" name="Column11318" dataDxfId="5077"/>
    <tableColumn id="11335" xr3:uid="{8AF9D694-1C7A-4E2A-8485-00863A141E38}" name="Column11319" dataDxfId="5076"/>
    <tableColumn id="11336" xr3:uid="{1E6EE6F2-CD86-41EE-A88F-4B9893BD7A12}" name="Column11320" dataDxfId="5075"/>
    <tableColumn id="11337" xr3:uid="{EBDE0702-A608-4DFA-9993-5EB12124671F}" name="Column11321" dataDxfId="5074"/>
    <tableColumn id="11338" xr3:uid="{D202B633-7829-4E25-B38C-66083C7EACAF}" name="Column11322" dataDxfId="5073"/>
    <tableColumn id="11339" xr3:uid="{461AC7C2-6147-4367-B8B8-04B467E7CF0E}" name="Column11323" dataDxfId="5072"/>
    <tableColumn id="11340" xr3:uid="{F7521415-12C1-4E67-B30C-3F7E6D56BEE0}" name="Column11324" dataDxfId="5071"/>
    <tableColumn id="11341" xr3:uid="{BE72E43F-87CA-451A-9E38-600AC84B96B4}" name="Column11325" dataDxfId="5070"/>
    <tableColumn id="11342" xr3:uid="{7D7A9362-341F-4D2D-B3C2-831A8C879268}" name="Column11326" dataDxfId="5069"/>
    <tableColumn id="11343" xr3:uid="{24FDE263-3BFF-4B3D-BC07-432D801D8785}" name="Column11327" dataDxfId="5068"/>
    <tableColumn id="11344" xr3:uid="{CEE87D9E-3A9C-45DD-BB08-7646CB52B421}" name="Column11328" dataDxfId="5067"/>
    <tableColumn id="11345" xr3:uid="{4E739800-C081-42B1-9148-74B04A456849}" name="Column11329" dataDxfId="5066"/>
    <tableColumn id="11346" xr3:uid="{F6C436EB-1D1E-4B59-9831-FC0152103C2D}" name="Column11330" dataDxfId="5065"/>
    <tableColumn id="11347" xr3:uid="{FFE1C198-AE00-41F6-B4A5-717C6550C140}" name="Column11331" dataDxfId="5064"/>
    <tableColumn id="11348" xr3:uid="{7C0D0CE0-FEE2-4F91-A264-5DE4A8E3CDA1}" name="Column11332" dataDxfId="5063"/>
    <tableColumn id="11349" xr3:uid="{AFFE7275-C9E0-4842-90DD-AD4797E89322}" name="Column11333" dataDxfId="5062"/>
    <tableColumn id="11350" xr3:uid="{5516362B-D96C-4B44-8395-B5CFF9E155A5}" name="Column11334" dataDxfId="5061"/>
    <tableColumn id="11351" xr3:uid="{4DFCA490-0689-484E-9D74-4E72E0DC7A11}" name="Column11335" dataDxfId="5060"/>
    <tableColumn id="11352" xr3:uid="{D8D90CD1-9D9A-41A6-862E-55D04A5D0754}" name="Column11336" dataDxfId="5059"/>
    <tableColumn id="11353" xr3:uid="{FCBBD9A8-CC0D-44D6-9922-44375F621F60}" name="Column11337" dataDxfId="5058"/>
    <tableColumn id="11354" xr3:uid="{B9BF19BD-6CDA-4086-A71F-827E4C63108E}" name="Column11338" dataDxfId="5057"/>
    <tableColumn id="11355" xr3:uid="{71FA952A-F4A1-44FA-A292-F3DE4A5C26AB}" name="Column11339" dataDxfId="5056"/>
    <tableColumn id="11356" xr3:uid="{0BA279F7-C3FB-4CD8-9729-66CA38A1AF89}" name="Column11340" dataDxfId="5055"/>
    <tableColumn id="11357" xr3:uid="{B6D8369C-6D07-4B63-A158-C7B5EAD647DD}" name="Column11341" dataDxfId="5054"/>
    <tableColumn id="11358" xr3:uid="{FDD7152B-0F87-4C59-ABB1-BF618C8E086C}" name="Column11342" dataDxfId="5053"/>
    <tableColumn id="11359" xr3:uid="{92180EDD-4C0D-4CAA-9D46-DCC082BBED69}" name="Column11343" dataDxfId="5052"/>
    <tableColumn id="11360" xr3:uid="{E15D8E07-3182-4098-A5E1-55317098425B}" name="Column11344" dataDxfId="5051"/>
    <tableColumn id="11361" xr3:uid="{27277674-89F1-4AA8-B22E-F48D929891A9}" name="Column11345" dataDxfId="5050"/>
    <tableColumn id="11362" xr3:uid="{EC3B01B4-8486-412A-8E50-29EB9BFCE2D5}" name="Column11346" dataDxfId="5049"/>
    <tableColumn id="11363" xr3:uid="{3E767D9B-27D0-4C77-B01E-F8E0256523C6}" name="Column11347" dataDxfId="5048"/>
    <tableColumn id="11364" xr3:uid="{A1DBE269-E1DF-4741-B891-8C022298A821}" name="Column11348" dataDxfId="5047"/>
    <tableColumn id="11365" xr3:uid="{5A366ABF-1412-4CC7-995A-1FD2DD6A79A5}" name="Column11349" dataDxfId="5046"/>
    <tableColumn id="11366" xr3:uid="{EC9B2677-2C93-4D07-A26A-16767512C747}" name="Column11350" dataDxfId="5045"/>
    <tableColumn id="11367" xr3:uid="{237E3298-CBD3-4032-96EA-D3E1B318F50A}" name="Column11351" dataDxfId="5044"/>
    <tableColumn id="11368" xr3:uid="{3104DE1C-5716-40E9-ACA9-3C89AE2858D4}" name="Column11352" dataDxfId="5043"/>
    <tableColumn id="11369" xr3:uid="{968B7052-E3F3-4699-8CFF-28BADB4595CA}" name="Column11353" dataDxfId="5042"/>
    <tableColumn id="11370" xr3:uid="{5B38F2A6-A65A-4AE4-9091-5C0D3544F4B7}" name="Column11354" dataDxfId="5041"/>
    <tableColumn id="11371" xr3:uid="{928850D2-3280-4719-92CD-848D1E131816}" name="Column11355" dataDxfId="5040"/>
    <tableColumn id="11372" xr3:uid="{D5A3F5A6-754D-46A7-B9B3-5D169060BBB0}" name="Column11356" dataDxfId="5039"/>
    <tableColumn id="11373" xr3:uid="{ECF8C47D-ED69-4261-973E-29E95386EAFF}" name="Column11357" dataDxfId="5038"/>
    <tableColumn id="11374" xr3:uid="{D64D9232-BC93-4D18-BF90-614B661D343A}" name="Column11358" dataDxfId="5037"/>
    <tableColumn id="11375" xr3:uid="{A21075E8-3FE4-4E80-97CF-F7F77D81E94E}" name="Column11359" dataDxfId="5036"/>
    <tableColumn id="11376" xr3:uid="{C0C0A205-0009-4B45-A4DA-BBAE07388558}" name="Column11360" dataDxfId="5035"/>
    <tableColumn id="11377" xr3:uid="{1BE12BE7-9FEE-4BC5-AE89-442896C5398D}" name="Column11361" dataDxfId="5034"/>
    <tableColumn id="11378" xr3:uid="{69358A64-F5C8-40D6-9F2F-E1DE80C94523}" name="Column11362" dataDxfId="5033"/>
    <tableColumn id="11379" xr3:uid="{E3A2E44B-D406-4F7D-A1A1-D2D7D537FB90}" name="Column11363" dataDxfId="5032"/>
    <tableColumn id="11380" xr3:uid="{13691131-EB0B-4D9B-AF03-6E54E09F1003}" name="Column11364" dataDxfId="5031"/>
    <tableColumn id="11381" xr3:uid="{2A56824E-E467-485A-B1B0-93AC1F2A9D3A}" name="Column11365" dataDxfId="5030"/>
    <tableColumn id="11382" xr3:uid="{6FDF2ACF-603D-45E1-8E19-2D5A56F5E32F}" name="Column11366" dataDxfId="5029"/>
    <tableColumn id="11383" xr3:uid="{FB06F80B-FB5A-49FD-B27B-8BEC678FAD20}" name="Column11367" dataDxfId="5028"/>
    <tableColumn id="11384" xr3:uid="{1A868AEB-A87D-4365-BB14-2D14B8814C4B}" name="Column11368" dataDxfId="5027"/>
    <tableColumn id="11385" xr3:uid="{AE0BE220-DF97-4006-9EAA-7A64D8178804}" name="Column11369" dataDxfId="5026"/>
    <tableColumn id="11386" xr3:uid="{93C1A472-F1EE-4D5D-B6E2-ED18E839CD05}" name="Column11370" dataDxfId="5025"/>
    <tableColumn id="11387" xr3:uid="{1BBB8217-F893-4502-8701-D07EB3BD44E5}" name="Column11371" dataDxfId="5024"/>
    <tableColumn id="11388" xr3:uid="{39D126CC-4607-49F5-8E7B-6BB3B17A1D6A}" name="Column11372" dataDxfId="5023"/>
    <tableColumn id="11389" xr3:uid="{86F08AAF-0679-42DA-8AAA-060FD9D3418E}" name="Column11373" dataDxfId="5022"/>
    <tableColumn id="11390" xr3:uid="{A742A4DF-14BE-42E1-AF0B-C7C72F088F3C}" name="Column11374" dataDxfId="5021"/>
    <tableColumn id="11391" xr3:uid="{049F08B4-B31F-4E9C-9B12-D292CC6363D4}" name="Column11375" dataDxfId="5020"/>
    <tableColumn id="11392" xr3:uid="{8C368FC7-8539-4D12-92C3-BE5A9713AD7D}" name="Column11376" dataDxfId="5019"/>
    <tableColumn id="11393" xr3:uid="{C74B3014-2630-4FC7-8198-1DE39DD8A599}" name="Column11377" dataDxfId="5018"/>
    <tableColumn id="11394" xr3:uid="{53D6A77F-4937-4006-8BEC-16FE457E815A}" name="Column11378" dataDxfId="5017"/>
    <tableColumn id="11395" xr3:uid="{FD6B97AF-E7F8-4C2D-9EED-C6AA39772CC2}" name="Column11379" dataDxfId="5016"/>
    <tableColumn id="11396" xr3:uid="{695AB4F2-03FB-41F6-9539-5C9AA4A3CEC2}" name="Column11380" dataDxfId="5015"/>
    <tableColumn id="11397" xr3:uid="{65B7E6C8-B190-4A64-850C-65057C8C64ED}" name="Column11381" dataDxfId="5014"/>
    <tableColumn id="11398" xr3:uid="{4BCC970B-ABCF-4B8B-BD80-BD17EA9D8563}" name="Column11382" dataDxfId="5013"/>
    <tableColumn id="11399" xr3:uid="{A79D8F31-5713-46AD-A839-32E1E137D4A4}" name="Column11383" dataDxfId="5012"/>
    <tableColumn id="11400" xr3:uid="{46F61BA5-BD1E-48B5-8F05-EE75C99544D1}" name="Column11384" dataDxfId="5011"/>
    <tableColumn id="11401" xr3:uid="{ED74CF10-BAB7-4A3A-A153-5AD103D170D8}" name="Column11385" dataDxfId="5010"/>
    <tableColumn id="11402" xr3:uid="{951A3B45-5086-408A-85F2-F6D0A8EFA488}" name="Column11386" dataDxfId="5009"/>
    <tableColumn id="11403" xr3:uid="{BE98BCDF-5076-42E0-9A8C-2506625C2A44}" name="Column11387" dataDxfId="5008"/>
    <tableColumn id="11404" xr3:uid="{6BC323F9-A1F7-4469-A4F5-2F86BF8788C6}" name="Column11388" dataDxfId="5007"/>
    <tableColumn id="11405" xr3:uid="{E027D97D-021E-4A49-8C5F-116110EDF09C}" name="Column11389" dataDxfId="5006"/>
    <tableColumn id="11406" xr3:uid="{243AFBC3-76C6-409C-A7E9-DC887674D542}" name="Column11390" dataDxfId="5005"/>
    <tableColumn id="11407" xr3:uid="{5A1F5F89-749A-4475-9D04-46FE727AD948}" name="Column11391" dataDxfId="5004"/>
    <tableColumn id="11408" xr3:uid="{F3C00D24-27B9-43EE-B32B-9F35D5687CDA}" name="Column11392" dataDxfId="5003"/>
    <tableColumn id="11409" xr3:uid="{BC6DFB07-D448-41D2-969D-938C2E0F9984}" name="Column11393" dataDxfId="5002"/>
    <tableColumn id="11410" xr3:uid="{FF9AECDF-A181-423A-A8C4-0D32F4A8F317}" name="Column11394" dataDxfId="5001"/>
    <tableColumn id="11411" xr3:uid="{D8BCE581-7BAA-47F4-A7C0-DBF5BB3A3552}" name="Column11395" dataDxfId="5000"/>
    <tableColumn id="11412" xr3:uid="{94C0AC51-0B44-40E8-8398-A87C310EC20A}" name="Column11396" dataDxfId="4999"/>
    <tableColumn id="11413" xr3:uid="{E45401F1-D7C3-46B5-A2C2-6ED5B5CD4329}" name="Column11397" dataDxfId="4998"/>
    <tableColumn id="11414" xr3:uid="{13A7E864-5C44-4D7C-85D1-A8444F9DB5E6}" name="Column11398" dataDxfId="4997"/>
    <tableColumn id="11415" xr3:uid="{5F982221-6727-4C11-A92C-E6529D027217}" name="Column11399" dataDxfId="4996"/>
    <tableColumn id="11416" xr3:uid="{58C5D00C-C667-4CFB-8374-5A45BB15F161}" name="Column11400" dataDxfId="4995"/>
    <tableColumn id="11417" xr3:uid="{AD50ACA6-F542-4D8B-9279-27309D4D48B8}" name="Column11401" dataDxfId="4994"/>
    <tableColumn id="11418" xr3:uid="{19F1434B-F477-438C-83DE-8C7CDF6D67F9}" name="Column11402" dataDxfId="4993"/>
    <tableColumn id="11419" xr3:uid="{05F591A1-D6B7-4D9F-A43A-DEEC256A6FAF}" name="Column11403" dataDxfId="4992"/>
    <tableColumn id="11420" xr3:uid="{CE2B4C3E-BF86-42B1-9DFC-B60D0958D079}" name="Column11404" dataDxfId="4991"/>
    <tableColumn id="11421" xr3:uid="{7405F516-9C39-4827-8754-32F1E734B48F}" name="Column11405" dataDxfId="4990"/>
    <tableColumn id="11422" xr3:uid="{F8E2C539-CBD5-444C-96A2-BF17513CEDA8}" name="Column11406" dataDxfId="4989"/>
    <tableColumn id="11423" xr3:uid="{322CE3E1-E53A-468C-8D6B-224F74967CCB}" name="Column11407" dataDxfId="4988"/>
    <tableColumn id="11424" xr3:uid="{BD76CA1F-579B-46DD-9E9B-AD508BF3296F}" name="Column11408" dataDxfId="4987"/>
    <tableColumn id="11425" xr3:uid="{16C5CDC1-48A3-4AC5-B7F9-ADFEF6B0DFD9}" name="Column11409" dataDxfId="4986"/>
    <tableColumn id="11426" xr3:uid="{D0197E3C-1649-449B-9F1C-7687ED9C6234}" name="Column11410" dataDxfId="4985"/>
    <tableColumn id="11427" xr3:uid="{19175E06-D888-43CE-9D38-B4585E5AC192}" name="Column11411" dataDxfId="4984"/>
    <tableColumn id="11428" xr3:uid="{0A1B454F-DE6A-49B0-BD42-593F202AB3D9}" name="Column11412" dataDxfId="4983"/>
    <tableColumn id="11429" xr3:uid="{57AAA3C3-79BF-487C-B32B-F15ED62CD025}" name="Column11413" dataDxfId="4982"/>
    <tableColumn id="11430" xr3:uid="{C58CC1E6-F0B1-4E94-A2C4-674FB2845F80}" name="Column11414" dataDxfId="4981"/>
    <tableColumn id="11431" xr3:uid="{424300FD-F78C-49FD-84FF-9E8C7E2F0CA6}" name="Column11415" dataDxfId="4980"/>
    <tableColumn id="11432" xr3:uid="{770C695B-884E-43A6-AF77-E00CED340C92}" name="Column11416" dataDxfId="4979"/>
    <tableColumn id="11433" xr3:uid="{98B67644-9131-494F-80FB-BE02C0181285}" name="Column11417" dataDxfId="4978"/>
    <tableColumn id="11434" xr3:uid="{FCA79DE7-4408-45EA-B656-8589E194D0C6}" name="Column11418" dataDxfId="4977"/>
    <tableColumn id="11435" xr3:uid="{A119B7DB-DEEB-4176-8822-3955C289FEAE}" name="Column11419" dataDxfId="4976"/>
    <tableColumn id="11436" xr3:uid="{FB045AAD-0D58-43BE-8F64-C91574CACE6D}" name="Column11420" dataDxfId="4975"/>
    <tableColumn id="11437" xr3:uid="{1BFFFF13-6EA1-4251-9825-ED0443795E05}" name="Column11421" dataDxfId="4974"/>
    <tableColumn id="11438" xr3:uid="{9EBBE370-9934-4E67-B9D3-086AAF676790}" name="Column11422" dataDxfId="4973"/>
    <tableColumn id="11439" xr3:uid="{1219617F-2342-4A29-A4E8-1CE64C4C8394}" name="Column11423" dataDxfId="4972"/>
    <tableColumn id="11440" xr3:uid="{7B79DBD2-161D-4268-AF04-B115247C67A8}" name="Column11424" dataDxfId="4971"/>
    <tableColumn id="11441" xr3:uid="{D249842D-1432-47E6-9027-5D080C733A45}" name="Column11425" dataDxfId="4970"/>
    <tableColumn id="11442" xr3:uid="{1C3ACBAA-F56A-4EE0-B5F3-D21CD9BBB101}" name="Column11426" dataDxfId="4969"/>
    <tableColumn id="11443" xr3:uid="{0CE7B0FD-04DB-4330-B337-895120736680}" name="Column11427" dataDxfId="4968"/>
    <tableColumn id="11444" xr3:uid="{5A8B4E54-1132-4E87-B0A2-55E93E5D4519}" name="Column11428" dataDxfId="4967"/>
    <tableColumn id="11445" xr3:uid="{1D5C55DB-1488-4FA5-B40D-EB1910814992}" name="Column11429" dataDxfId="4966"/>
    <tableColumn id="11446" xr3:uid="{26443689-DC06-463F-AAAB-CC6D6A26758F}" name="Column11430" dataDxfId="4965"/>
    <tableColumn id="11447" xr3:uid="{9C21425D-FDF8-451D-925B-AD120EAFAF9F}" name="Column11431" dataDxfId="4964"/>
    <tableColumn id="11448" xr3:uid="{651267FC-07B7-4C59-89BE-697E31BB7096}" name="Column11432" dataDxfId="4963"/>
    <tableColumn id="11449" xr3:uid="{CF481927-21A0-4C04-8B87-B2FD03F0DC73}" name="Column11433" dataDxfId="4962"/>
    <tableColumn id="11450" xr3:uid="{5B7764F9-B888-4CCA-81E0-4F3749FF9853}" name="Column11434" dataDxfId="4961"/>
    <tableColumn id="11451" xr3:uid="{AE553470-96BB-48ED-B29E-CA1D865A541B}" name="Column11435" dataDxfId="4960"/>
    <tableColumn id="11452" xr3:uid="{408B5B8D-6DA9-4AF4-91B9-8167693C3C47}" name="Column11436" dataDxfId="4959"/>
    <tableColumn id="11453" xr3:uid="{B0F6E5EF-01E0-4EE6-89D7-5180292375E8}" name="Column11437" dataDxfId="4958"/>
    <tableColumn id="11454" xr3:uid="{1F07BC25-B6E8-4F27-A4DA-05A7ADA857E5}" name="Column11438" dataDxfId="4957"/>
    <tableColumn id="11455" xr3:uid="{323B3623-85A1-41AB-BA66-32BD669E1715}" name="Column11439" dataDxfId="4956"/>
    <tableColumn id="11456" xr3:uid="{77A36FFE-E6D3-43D4-92FE-7FC4547EF3C8}" name="Column11440" dataDxfId="4955"/>
    <tableColumn id="11457" xr3:uid="{10DA64C0-10DE-4703-82D6-7C3E21C57ED8}" name="Column11441" dataDxfId="4954"/>
    <tableColumn id="11458" xr3:uid="{38679464-560F-4425-8967-2F232E1C9016}" name="Column11442" dataDxfId="4953"/>
    <tableColumn id="11459" xr3:uid="{721A09C8-7384-4EE4-B759-0BFE95DD1BE7}" name="Column11443" dataDxfId="4952"/>
    <tableColumn id="11460" xr3:uid="{AE8129A9-0C92-42B5-BE65-AF4F95EC8F47}" name="Column11444" dataDxfId="4951"/>
    <tableColumn id="11461" xr3:uid="{19325F8C-846D-4E22-B270-40D1C643A864}" name="Column11445" dataDxfId="4950"/>
    <tableColumn id="11462" xr3:uid="{750B51A6-A9B5-43A4-B424-F16C137CC470}" name="Column11446" dataDxfId="4949"/>
    <tableColumn id="11463" xr3:uid="{03E5F5C8-FFA6-4732-8346-1C41BA059C99}" name="Column11447" dataDxfId="4948"/>
    <tableColumn id="11464" xr3:uid="{0719AA69-C981-4C49-AD47-BE2D93C779EA}" name="Column11448" dataDxfId="4947"/>
    <tableColumn id="11465" xr3:uid="{2B459B44-6697-47FB-9832-844DDFF6FBC4}" name="Column11449" dataDxfId="4946"/>
    <tableColumn id="11466" xr3:uid="{C213DB5A-607E-4A23-871C-95E49112627B}" name="Column11450" dataDxfId="4945"/>
    <tableColumn id="11467" xr3:uid="{2A979874-0EEE-4F11-95D0-A31153B701CB}" name="Column11451" dataDxfId="4944"/>
    <tableColumn id="11468" xr3:uid="{48F2BA20-C911-490B-828C-3539B5E125BC}" name="Column11452" dataDxfId="4943"/>
    <tableColumn id="11469" xr3:uid="{CDFDCA95-646F-437A-88DF-FF3BB7C44F15}" name="Column11453" dataDxfId="4942"/>
    <tableColumn id="11470" xr3:uid="{A84787AE-C02D-414E-8AA2-74EC3A2A2DD5}" name="Column11454" dataDxfId="4941"/>
    <tableColumn id="11471" xr3:uid="{D3F9BFEA-3EEF-4487-9520-174FCED4BD82}" name="Column11455" dataDxfId="4940"/>
    <tableColumn id="11472" xr3:uid="{AE92BD1B-F2FA-407E-AFE4-7ED05E1C0567}" name="Column11456" dataDxfId="4939"/>
    <tableColumn id="11473" xr3:uid="{53993D6B-785B-4BFD-A793-1C359BA01DF0}" name="Column11457" dataDxfId="4938"/>
    <tableColumn id="11474" xr3:uid="{2606AF95-6AAE-4DEA-BAAF-9B89E3D51CF1}" name="Column11458" dataDxfId="4937"/>
    <tableColumn id="11475" xr3:uid="{24100E6E-994C-4FBC-9076-A6EC4C0007CA}" name="Column11459" dataDxfId="4936"/>
    <tableColumn id="11476" xr3:uid="{E7BCEC2A-6EBB-4B3D-80C0-76965A8D1D8E}" name="Column11460" dataDxfId="4935"/>
    <tableColumn id="11477" xr3:uid="{BFE5BCF1-BBD4-45E2-B35E-F981604B6E16}" name="Column11461" dataDxfId="4934"/>
    <tableColumn id="11478" xr3:uid="{25CCA166-9302-4EA6-82A8-301305023149}" name="Column11462" dataDxfId="4933"/>
    <tableColumn id="11479" xr3:uid="{9AF9F63A-E1E5-4E48-82E9-9CE7275D61AB}" name="Column11463" dataDxfId="4932"/>
    <tableColumn id="11480" xr3:uid="{FA173537-4639-4376-8F3B-459548D920D6}" name="Column11464" dataDxfId="4931"/>
    <tableColumn id="11481" xr3:uid="{B53C54B9-C521-4F23-AB74-14576FC6AC41}" name="Column11465" dataDxfId="4930"/>
    <tableColumn id="11482" xr3:uid="{ADAC2390-8E8B-41BA-BF94-972BBE19C894}" name="Column11466" dataDxfId="4929"/>
    <tableColumn id="11483" xr3:uid="{9F01643C-0CE0-46B5-8105-335A25710801}" name="Column11467" dataDxfId="4928"/>
    <tableColumn id="11484" xr3:uid="{1241E56F-0659-4705-BC31-4CAA0A8535A7}" name="Column11468" dataDxfId="4927"/>
    <tableColumn id="11485" xr3:uid="{B6D7D963-2402-4773-90F0-199166616502}" name="Column11469" dataDxfId="4926"/>
    <tableColumn id="11486" xr3:uid="{26FAC458-CF22-4B6D-B073-311837A08D9E}" name="Column11470" dataDxfId="4925"/>
    <tableColumn id="11487" xr3:uid="{3EF2A4D6-9A1E-409B-B443-EAF89332A5B3}" name="Column11471" dataDxfId="4924"/>
    <tableColumn id="11488" xr3:uid="{76B9F8C1-9F50-4020-8CD1-EC3757851FF7}" name="Column11472" dataDxfId="4923"/>
    <tableColumn id="11489" xr3:uid="{3528C5AF-A9D4-4D97-8C0E-464BE2DC6D7B}" name="Column11473" dataDxfId="4922"/>
    <tableColumn id="11490" xr3:uid="{F55F5EA9-1F42-4838-8258-F6C3BC1DD418}" name="Column11474" dataDxfId="4921"/>
    <tableColumn id="11491" xr3:uid="{8AD1FE91-AF0E-4373-8756-0E4D74480153}" name="Column11475" dataDxfId="4920"/>
    <tableColumn id="11492" xr3:uid="{5EE8E167-C510-4CB9-B7B7-05CFA6C11E03}" name="Column11476" dataDxfId="4919"/>
    <tableColumn id="11493" xr3:uid="{4147C013-A8CD-446F-A901-2979EAF4DC44}" name="Column11477" dataDxfId="4918"/>
    <tableColumn id="11494" xr3:uid="{DB5AD2A0-E43A-48B7-BE42-C129E2E16894}" name="Column11478" dataDxfId="4917"/>
    <tableColumn id="11495" xr3:uid="{911C7FC5-2144-4F69-AC89-8881D68D4C10}" name="Column11479" dataDxfId="4916"/>
    <tableColumn id="11496" xr3:uid="{C35FECA0-CB03-4502-9AF5-A23A5ECDF5D2}" name="Column11480" dataDxfId="4915"/>
    <tableColumn id="11497" xr3:uid="{7AA4D39A-85D0-4BE5-99BC-FC7CFFEB643C}" name="Column11481" dataDxfId="4914"/>
    <tableColumn id="11498" xr3:uid="{042A593C-EEF2-4D46-9943-441437EA409F}" name="Column11482" dataDxfId="4913"/>
    <tableColumn id="11499" xr3:uid="{101CFC53-4DCD-49EC-A2E2-0E2337AE1F13}" name="Column11483" dataDxfId="4912"/>
    <tableColumn id="11500" xr3:uid="{7FE7B49A-94F2-4EBC-91FD-78765A1EC9CC}" name="Column11484" dataDxfId="4911"/>
    <tableColumn id="11501" xr3:uid="{431B31EE-23CF-4DCD-9F6F-76E2720C2F86}" name="Column11485" dataDxfId="4910"/>
    <tableColumn id="11502" xr3:uid="{8DC456F2-D314-4705-8491-26A371938605}" name="Column11486" dataDxfId="4909"/>
    <tableColumn id="11503" xr3:uid="{F9D0582B-EFAA-4ED7-85E9-9D13E6EBF4BB}" name="Column11487" dataDxfId="4908"/>
    <tableColumn id="11504" xr3:uid="{79BC701A-28FD-485B-97C1-CA77DE6FFB4B}" name="Column11488" dataDxfId="4907"/>
    <tableColumn id="11505" xr3:uid="{8E71D1C3-3BFD-46E2-800B-EE337C618287}" name="Column11489" dataDxfId="4906"/>
    <tableColumn id="11506" xr3:uid="{217D6765-5CAA-402F-AE34-F68C8AF7385D}" name="Column11490" dataDxfId="4905"/>
    <tableColumn id="11507" xr3:uid="{33C8BD00-5A3E-400F-A16A-FF3643F680C9}" name="Column11491" dataDxfId="4904"/>
    <tableColumn id="11508" xr3:uid="{1BC418B4-1FA9-4192-9379-E2679D8B98F1}" name="Column11492" dataDxfId="4903"/>
    <tableColumn id="11509" xr3:uid="{63AE3F92-A4A6-4D3F-87FE-61584680EB66}" name="Column11493" dataDxfId="4902"/>
    <tableColumn id="11510" xr3:uid="{E399B6C8-C89D-4DDE-B0D3-4CDDF57393E1}" name="Column11494" dataDxfId="4901"/>
    <tableColumn id="11511" xr3:uid="{4F4CE269-BAA9-4EAF-95E0-F55C0FF4C334}" name="Column11495" dataDxfId="4900"/>
    <tableColumn id="11512" xr3:uid="{4735A587-0383-41D0-846A-4D186CFB2ACD}" name="Column11496" dataDxfId="4899"/>
    <tableColumn id="11513" xr3:uid="{4E31054B-647E-4D2A-BAF5-7B45F4F45DFE}" name="Column11497" dataDxfId="4898"/>
    <tableColumn id="11514" xr3:uid="{312C9C48-CD51-4B05-A267-5327BE07A3FD}" name="Column11498" dataDxfId="4897"/>
    <tableColumn id="11515" xr3:uid="{5718CF60-B690-4966-98A8-F92F14284B3E}" name="Column11499" dataDxfId="4896"/>
    <tableColumn id="11516" xr3:uid="{53DD64BE-9610-445A-8A37-42E2A4985403}" name="Column11500" dataDxfId="4895"/>
    <tableColumn id="11517" xr3:uid="{DFDFBA6B-2759-4B43-ABF4-ADA8E1131851}" name="Column11501" dataDxfId="4894"/>
    <tableColumn id="11518" xr3:uid="{29CDD81B-7484-4206-87B5-62C6C0807503}" name="Column11502" dataDxfId="4893"/>
    <tableColumn id="11519" xr3:uid="{5AD369D9-6371-4D70-A6FC-2C6D0DF3D823}" name="Column11503" dataDxfId="4892"/>
    <tableColumn id="11520" xr3:uid="{84341B4E-BE2C-455C-B40D-BF9A27B6E403}" name="Column11504" dataDxfId="4891"/>
    <tableColumn id="11521" xr3:uid="{57DDB2E0-DDD1-4BC4-A6C7-5B14188FF10F}" name="Column11505" dataDxfId="4890"/>
    <tableColumn id="11522" xr3:uid="{2A6A9BD1-3FE3-412F-82E8-CD4556A6CE99}" name="Column11506" dataDxfId="4889"/>
    <tableColumn id="11523" xr3:uid="{B133AF35-4DC1-4CA2-B1F2-78C79AC7C2AD}" name="Column11507" dataDxfId="4888"/>
    <tableColumn id="11524" xr3:uid="{B72C6DE8-0140-4ECC-9482-0659CFCD8D24}" name="Column11508" dataDxfId="4887"/>
    <tableColumn id="11525" xr3:uid="{79061335-CAE9-4C31-93E6-72AC39ED3232}" name="Column11509" dataDxfId="4886"/>
    <tableColumn id="11526" xr3:uid="{F41D4162-A3A4-48CE-8FE1-93D32D80AC42}" name="Column11510" dataDxfId="4885"/>
    <tableColumn id="11527" xr3:uid="{FC6E9FC8-73F5-4164-9C09-A9FA08064E07}" name="Column11511" dataDxfId="4884"/>
    <tableColumn id="11528" xr3:uid="{55022280-3ABD-4BD0-B6D2-ADBC081640EF}" name="Column11512" dataDxfId="4883"/>
    <tableColumn id="11529" xr3:uid="{3EB7E997-9AA7-4AD4-BF18-7C8C7BBCECC8}" name="Column11513" dataDxfId="4882"/>
    <tableColumn id="11530" xr3:uid="{80B93015-12BE-470A-BB54-AEF55514D469}" name="Column11514" dataDxfId="4881"/>
    <tableColumn id="11531" xr3:uid="{DDBBF83D-4306-475E-97DA-16110DE96613}" name="Column11515" dataDxfId="4880"/>
    <tableColumn id="11532" xr3:uid="{75D49DA6-A754-487F-9EA4-7A9A88F4152F}" name="Column11516" dataDxfId="4879"/>
    <tableColumn id="11533" xr3:uid="{67A8A291-04BB-4DF9-8166-ED06B6199218}" name="Column11517" dataDxfId="4878"/>
    <tableColumn id="11534" xr3:uid="{7C047F24-486D-4F50-94FA-20A26EAB61D2}" name="Column11518" dataDxfId="4877"/>
    <tableColumn id="11535" xr3:uid="{73F81D72-4308-4153-A40B-0F023DBA364B}" name="Column11519" dataDxfId="4876"/>
    <tableColumn id="11536" xr3:uid="{FAA0AE53-604C-4EF7-B900-B3B9A11E7E12}" name="Column11520" dataDxfId="4875"/>
    <tableColumn id="11537" xr3:uid="{8E24220E-9D2C-427A-BC69-8E03187E2BE4}" name="Column11521" dataDxfId="4874"/>
    <tableColumn id="11538" xr3:uid="{B049F5B9-2224-4EA0-AD93-A1843F4042E4}" name="Column11522" dataDxfId="4873"/>
    <tableColumn id="11539" xr3:uid="{7CDF174E-71A7-4C56-AA05-633BB467BEB2}" name="Column11523" dataDxfId="4872"/>
    <tableColumn id="11540" xr3:uid="{DF21CFA1-C07D-4A8D-AACF-880DE6644BFF}" name="Column11524" dataDxfId="4871"/>
    <tableColumn id="11541" xr3:uid="{9FCECA3E-5410-4972-9742-3880D983942C}" name="Column11525" dataDxfId="4870"/>
    <tableColumn id="11542" xr3:uid="{B8D4A27A-41F3-4F09-AE54-4669EBD3BF03}" name="Column11526" dataDxfId="4869"/>
    <tableColumn id="11543" xr3:uid="{BA719405-3C9F-4B4D-A981-BADB4E84E423}" name="Column11527" dataDxfId="4868"/>
    <tableColumn id="11544" xr3:uid="{50CE0725-1D06-453F-8BDD-94BAEA40E7F1}" name="Column11528" dataDxfId="4867"/>
    <tableColumn id="11545" xr3:uid="{A83C40E4-BFD7-4367-8C26-0AFA433E6082}" name="Column11529" dataDxfId="4866"/>
    <tableColumn id="11546" xr3:uid="{93539D8A-E42A-4BB0-8D53-A30BD0DBD72B}" name="Column11530" dataDxfId="4865"/>
    <tableColumn id="11547" xr3:uid="{3FD76884-32A2-4D98-AC27-3AD72D957F40}" name="Column11531" dataDxfId="4864"/>
    <tableColumn id="11548" xr3:uid="{B4A62650-388F-46C7-9A29-CF5CAC04BAF6}" name="Column11532" dataDxfId="4863"/>
    <tableColumn id="11549" xr3:uid="{2178AF0C-8EA9-4CEF-8E79-7EC1760FF68D}" name="Column11533" dataDxfId="4862"/>
    <tableColumn id="11550" xr3:uid="{7F5997C2-FD7A-45B6-AAA9-59E0E98846E3}" name="Column11534" dataDxfId="4861"/>
    <tableColumn id="11551" xr3:uid="{7F95ED03-62A3-4555-BE26-48F7FCF766FF}" name="Column11535" dataDxfId="4860"/>
    <tableColumn id="11552" xr3:uid="{ACD0648D-155F-4E32-9D39-5A3CC57BBE71}" name="Column11536" dataDxfId="4859"/>
    <tableColumn id="11553" xr3:uid="{1FBDC3A5-A21F-4D04-A53F-96654DC68021}" name="Column11537" dataDxfId="4858"/>
    <tableColumn id="11554" xr3:uid="{6C5BD3B3-FB79-437C-84E8-4B154067AC0A}" name="Column11538" dataDxfId="4857"/>
    <tableColumn id="11555" xr3:uid="{7E963E72-3DDF-4AAC-BC36-7A1E2E8EE98B}" name="Column11539" dataDxfId="4856"/>
    <tableColumn id="11556" xr3:uid="{825DB3CC-6EC7-4C9B-B6BC-AEB2CA9E0A27}" name="Column11540" dataDxfId="4855"/>
    <tableColumn id="11557" xr3:uid="{46D8BA97-91E5-45F0-979E-CAE6ECDDB1C8}" name="Column11541" dataDxfId="4854"/>
    <tableColumn id="11558" xr3:uid="{2BDF338E-1209-4F63-BF47-C2456B6FCCD6}" name="Column11542" dataDxfId="4853"/>
    <tableColumn id="11559" xr3:uid="{277AD73C-9286-451C-9408-38FBC3A9809A}" name="Column11543" dataDxfId="4852"/>
    <tableColumn id="11560" xr3:uid="{DB021702-6103-4BAC-A92C-40116AAA81E5}" name="Column11544" dataDxfId="4851"/>
    <tableColumn id="11561" xr3:uid="{F50CCDBE-07D8-4337-9CBB-905C1B0B12AA}" name="Column11545" dataDxfId="4850"/>
    <tableColumn id="11562" xr3:uid="{28CE9A6E-7EC5-432B-9190-122262F8F0AC}" name="Column11546" dataDxfId="4849"/>
    <tableColumn id="11563" xr3:uid="{F241D353-1F0C-43DD-A81C-922F3088F131}" name="Column11547" dataDxfId="4848"/>
    <tableColumn id="11564" xr3:uid="{BE242679-F177-4CAD-813A-118535107DF7}" name="Column11548" dataDxfId="4847"/>
    <tableColumn id="11565" xr3:uid="{1BBFE81A-C0AD-4829-B3C1-A7772DD19860}" name="Column11549" dataDxfId="4846"/>
    <tableColumn id="11566" xr3:uid="{94C30224-7B91-40A8-B225-43F709EFB325}" name="Column11550" dataDxfId="4845"/>
    <tableColumn id="11567" xr3:uid="{AFDACD59-1722-49D1-BC58-4B460BAD0B0C}" name="Column11551" dataDxfId="4844"/>
    <tableColumn id="11568" xr3:uid="{B604D29D-64C6-4418-A84B-87A3E2B9C7F5}" name="Column11552" dataDxfId="4843"/>
    <tableColumn id="11569" xr3:uid="{27C6B882-D27E-44A7-8A0A-B883EAB4374D}" name="Column11553" dataDxfId="4842"/>
    <tableColumn id="11570" xr3:uid="{D3EF7F97-7278-49BA-BFC0-FD2F7BD3820C}" name="Column11554" dataDxfId="4841"/>
    <tableColumn id="11571" xr3:uid="{FAC9407C-092D-48C1-A17B-9260789FD5EB}" name="Column11555" dataDxfId="4840"/>
    <tableColumn id="11572" xr3:uid="{C135513A-20C9-4166-9B74-FF674916918F}" name="Column11556" dataDxfId="4839"/>
    <tableColumn id="11573" xr3:uid="{ACB999DC-2DF7-431A-AE6F-3033EBAB33BE}" name="Column11557" dataDxfId="4838"/>
    <tableColumn id="11574" xr3:uid="{410F8D10-E378-46C7-B036-85A5A8925795}" name="Column11558" dataDxfId="4837"/>
    <tableColumn id="11575" xr3:uid="{98E6D737-27EB-420E-BBAF-80E7A6193B55}" name="Column11559" dataDxfId="4836"/>
    <tableColumn id="11576" xr3:uid="{AFF81948-219F-4088-AAC5-993198276EF6}" name="Column11560" dataDxfId="4835"/>
    <tableColumn id="11577" xr3:uid="{506FF15D-E284-47F4-81AD-9B8161AFD9BA}" name="Column11561" dataDxfId="4834"/>
    <tableColumn id="11578" xr3:uid="{330D8073-EECF-45DE-B4C9-1DBD566460A3}" name="Column11562" dataDxfId="4833"/>
    <tableColumn id="11579" xr3:uid="{9E42DF69-FD5D-4947-BE8F-DB265F0027E2}" name="Column11563" dataDxfId="4832"/>
    <tableColumn id="11580" xr3:uid="{25FA3536-3F79-4222-A7C9-9F4381A936BE}" name="Column11564" dataDxfId="4831"/>
    <tableColumn id="11581" xr3:uid="{FFE57F7B-CC83-4663-8D1D-A656FD129CCA}" name="Column11565" dataDxfId="4830"/>
    <tableColumn id="11582" xr3:uid="{203C6DB6-9297-42DA-810D-0C6969FDC7B7}" name="Column11566" dataDxfId="4829"/>
    <tableColumn id="11583" xr3:uid="{23C3766E-7B0A-48B7-B794-A0A203A60B57}" name="Column11567" dataDxfId="4828"/>
    <tableColumn id="11584" xr3:uid="{569F0F6D-3E6B-462C-B696-49BD390D441C}" name="Column11568" dataDxfId="4827"/>
    <tableColumn id="11585" xr3:uid="{A6F699BC-870F-4E79-B4CE-DB87B1B7F6BD}" name="Column11569" dataDxfId="4826"/>
    <tableColumn id="11586" xr3:uid="{3E05341A-2388-40F0-BF7D-B50FD4AA4B5C}" name="Column11570" dataDxfId="4825"/>
    <tableColumn id="11587" xr3:uid="{41B7ACE2-A2B8-42B3-B98C-F602E84FF539}" name="Column11571" dataDxfId="4824"/>
    <tableColumn id="11588" xr3:uid="{14780E75-E1B1-44B2-92E1-4D3A09F282FD}" name="Column11572" dataDxfId="4823"/>
    <tableColumn id="11589" xr3:uid="{FC561F6B-47E5-49B1-8362-A2191F95E90E}" name="Column11573" dataDxfId="4822"/>
    <tableColumn id="11590" xr3:uid="{EC8BEC9D-8CCB-487A-B343-C6D5B48CD22E}" name="Column11574" dataDxfId="4821"/>
    <tableColumn id="11591" xr3:uid="{A6CC08AA-F426-4A25-8FA9-DA3F6D7BBCEB}" name="Column11575" dataDxfId="4820"/>
    <tableColumn id="11592" xr3:uid="{056C67BC-DC9A-49DC-A80A-E43370826FF0}" name="Column11576" dataDxfId="4819"/>
    <tableColumn id="11593" xr3:uid="{B269AD6A-B04D-4C73-A71D-04B1C91E8AC8}" name="Column11577" dataDxfId="4818"/>
    <tableColumn id="11594" xr3:uid="{891F4E97-7B2C-4AD4-AE29-29EC36C0B486}" name="Column11578" dataDxfId="4817"/>
    <tableColumn id="11595" xr3:uid="{2618F0C8-E902-4F82-86BD-4142C814E1CD}" name="Column11579" dataDxfId="4816"/>
    <tableColumn id="11596" xr3:uid="{EC9C2DBC-51F9-42B5-A3DF-15A6A066361C}" name="Column11580" dataDxfId="4815"/>
    <tableColumn id="11597" xr3:uid="{DDBFC9E2-33D0-464C-9719-9167EE85B27A}" name="Column11581" dataDxfId="4814"/>
    <tableColumn id="11598" xr3:uid="{3A31C9A7-B64F-4485-B424-3801657A757D}" name="Column11582" dataDxfId="4813"/>
    <tableColumn id="11599" xr3:uid="{187C6B3A-72EA-4995-9CDC-13F08F6ECC66}" name="Column11583" dataDxfId="4812"/>
    <tableColumn id="11600" xr3:uid="{2987043F-49C8-4C11-834C-37A49FC87670}" name="Column11584" dataDxfId="4811"/>
    <tableColumn id="11601" xr3:uid="{921837DD-CDB2-438C-B929-F017196A70B0}" name="Column11585" dataDxfId="4810"/>
    <tableColumn id="11602" xr3:uid="{4E2886E0-35AB-4141-B76C-6F1BD801BCBB}" name="Column11586" dataDxfId="4809"/>
    <tableColumn id="11603" xr3:uid="{7514495A-E643-4C3D-B10B-106B93AA8841}" name="Column11587" dataDxfId="4808"/>
    <tableColumn id="11604" xr3:uid="{9ACB8D9E-C255-41B7-B0ED-6B70840CE9FF}" name="Column11588" dataDxfId="4807"/>
    <tableColumn id="11605" xr3:uid="{0B0416A2-3C0E-4CB2-9EC1-666D0CD4A0B6}" name="Column11589" dataDxfId="4806"/>
    <tableColumn id="11606" xr3:uid="{96D3DDA6-D14A-45A6-9B33-0F73A8DAF96B}" name="Column11590" dataDxfId="4805"/>
    <tableColumn id="11607" xr3:uid="{C015970E-22D2-4981-B78E-CBEE653B7111}" name="Column11591" dataDxfId="4804"/>
    <tableColumn id="11608" xr3:uid="{2084F396-0087-479F-A0A2-F43C35AC4FE7}" name="Column11592" dataDxfId="4803"/>
    <tableColumn id="11609" xr3:uid="{280C2D34-F7F2-4166-A07B-4688F32BB991}" name="Column11593" dataDxfId="4802"/>
    <tableColumn id="11610" xr3:uid="{583E1400-F641-4BAA-9FD9-0E670B496557}" name="Column11594" dataDxfId="4801"/>
    <tableColumn id="11611" xr3:uid="{A3880888-9D1B-4F47-A06C-4FE0AC57E1F2}" name="Column11595" dataDxfId="4800"/>
    <tableColumn id="11612" xr3:uid="{0CDA506D-B9A2-400F-B853-B4C2C6497096}" name="Column11596" dataDxfId="4799"/>
    <tableColumn id="11613" xr3:uid="{A942D4C7-3112-4C9F-B9B1-9D262631C13C}" name="Column11597" dataDxfId="4798"/>
    <tableColumn id="11614" xr3:uid="{E606E86D-ABF8-42ED-8A3C-A32C5B2E57C9}" name="Column11598" dataDxfId="4797"/>
    <tableColumn id="11615" xr3:uid="{DDD5A1E4-4968-4AAA-B693-541C00BBB819}" name="Column11599" dataDxfId="4796"/>
    <tableColumn id="11616" xr3:uid="{8B3F086A-70AD-4193-93DC-A653E2B99F3B}" name="Column11600" dataDxfId="4795"/>
    <tableColumn id="11617" xr3:uid="{B30466E6-E503-4BC8-872D-C9AC5FDFB665}" name="Column11601" dataDxfId="4794"/>
    <tableColumn id="11618" xr3:uid="{5A36AFF4-B7A1-4E74-8E73-35A55C8795C4}" name="Column11602" dataDxfId="4793"/>
    <tableColumn id="11619" xr3:uid="{023C643B-7CE0-41A9-9FB5-819EF7E60A1C}" name="Column11603" dataDxfId="4792"/>
    <tableColumn id="11620" xr3:uid="{6DF2B8C7-0362-4EF9-B6F4-FA33ACB91107}" name="Column11604" dataDxfId="4791"/>
    <tableColumn id="11621" xr3:uid="{B26AA14B-524B-462A-B7AA-BF9E77A448F4}" name="Column11605" dataDxfId="4790"/>
    <tableColumn id="11622" xr3:uid="{8E42490F-B1C4-4CB5-8257-13E455B8FD1B}" name="Column11606" dataDxfId="4789"/>
    <tableColumn id="11623" xr3:uid="{87B082C9-3185-4781-8F67-CC731FC9FB93}" name="Column11607" dataDxfId="4788"/>
    <tableColumn id="11624" xr3:uid="{EE242C81-B23E-44EB-99D7-A62728D14A5A}" name="Column11608" dataDxfId="4787"/>
    <tableColumn id="11625" xr3:uid="{B79D466D-5C6C-4F38-9A50-F967561909C8}" name="Column11609" dataDxfId="4786"/>
    <tableColumn id="11626" xr3:uid="{0B42B419-AE94-4DF1-88F5-371229197D46}" name="Column11610" dataDxfId="4785"/>
    <tableColumn id="11627" xr3:uid="{3DB9F936-B0E0-49CA-8591-5180A925DFAB}" name="Column11611" dataDxfId="4784"/>
    <tableColumn id="11628" xr3:uid="{F98FFA56-506B-4D4A-832C-6BCC9431D6B1}" name="Column11612" dataDxfId="4783"/>
    <tableColumn id="11629" xr3:uid="{0EE1BFD5-F278-4D53-9288-9022ED48CB62}" name="Column11613" dataDxfId="4782"/>
    <tableColumn id="11630" xr3:uid="{5ACC481B-1DCC-4008-B347-C4371141A216}" name="Column11614" dataDxfId="4781"/>
    <tableColumn id="11631" xr3:uid="{86C9C624-1F4D-4A27-BBA4-20AA95ABC85B}" name="Column11615" dataDxfId="4780"/>
    <tableColumn id="11632" xr3:uid="{32ABC8DB-9A76-493A-B62B-3EA0B78E64D1}" name="Column11616" dataDxfId="4779"/>
    <tableColumn id="11633" xr3:uid="{5B4BC4BC-0D23-4C59-81BF-A7D289151E33}" name="Column11617" dataDxfId="4778"/>
    <tableColumn id="11634" xr3:uid="{67C2D490-796D-41C2-99C5-45D942F6EC4D}" name="Column11618" dataDxfId="4777"/>
    <tableColumn id="11635" xr3:uid="{34ED1718-D518-470C-A4FB-3CF0EE108F8B}" name="Column11619" dataDxfId="4776"/>
    <tableColumn id="11636" xr3:uid="{83745447-9587-4BCF-AD59-84F81268D0AC}" name="Column11620" dataDxfId="4775"/>
    <tableColumn id="11637" xr3:uid="{84C9E2DC-9281-4A2C-8B7F-FD4BD488E016}" name="Column11621" dataDxfId="4774"/>
    <tableColumn id="11638" xr3:uid="{DABD2138-20B2-4E03-8ED9-B5E81FF15C34}" name="Column11622" dataDxfId="4773"/>
    <tableColumn id="11639" xr3:uid="{C100EAF8-534F-4E6A-ABDB-17709671153D}" name="Column11623" dataDxfId="4772"/>
    <tableColumn id="11640" xr3:uid="{12F2E3C8-EB03-4375-9668-3604DE70DC28}" name="Column11624" dataDxfId="4771"/>
    <tableColumn id="11641" xr3:uid="{6E928B1C-8D3E-4CAC-9759-0225D254037F}" name="Column11625" dataDxfId="4770"/>
    <tableColumn id="11642" xr3:uid="{1BDD360A-0371-42AF-9AC0-2F3CAE89FA00}" name="Column11626" dataDxfId="4769"/>
    <tableColumn id="11643" xr3:uid="{22968E9B-C124-4BD8-BD5D-D8F7FDEAF0DE}" name="Column11627" dataDxfId="4768"/>
    <tableColumn id="11644" xr3:uid="{BAF8E5C1-1F94-4401-A365-B9532F50DB38}" name="Column11628" dataDxfId="4767"/>
    <tableColumn id="11645" xr3:uid="{624F2BE1-0DB3-4211-AB26-C313ECF8BDBF}" name="Column11629" dataDxfId="4766"/>
    <tableColumn id="11646" xr3:uid="{FF901CC7-6954-4F21-9101-10D4ACB536BD}" name="Column11630" dataDxfId="4765"/>
    <tableColumn id="11647" xr3:uid="{C2AD4E2E-ABF5-4935-B568-12A5AD261285}" name="Column11631" dataDxfId="4764"/>
    <tableColumn id="11648" xr3:uid="{F1D82113-564D-417B-BADC-B750C8AEC1AC}" name="Column11632" dataDxfId="4763"/>
    <tableColumn id="11649" xr3:uid="{F41CFBBE-5304-40CF-9E1E-2FD996C2EF29}" name="Column11633" dataDxfId="4762"/>
    <tableColumn id="11650" xr3:uid="{F0081F13-1B6C-4546-94C1-55CA4F0F66A4}" name="Column11634" dataDxfId="4761"/>
    <tableColumn id="11651" xr3:uid="{96C5F008-C4C4-407B-912F-86F8C14F7004}" name="Column11635" dataDxfId="4760"/>
    <tableColumn id="11652" xr3:uid="{D13FE3C4-0607-4C88-A4C3-98268DAA7773}" name="Column11636" dataDxfId="4759"/>
    <tableColumn id="11653" xr3:uid="{D9DE2288-533C-4CAE-9112-51EBD4BE0FE3}" name="Column11637" dataDxfId="4758"/>
    <tableColumn id="11654" xr3:uid="{44325598-D7A2-49D3-98D8-8B483536EC22}" name="Column11638" dataDxfId="4757"/>
    <tableColumn id="11655" xr3:uid="{DAEEBFB9-520F-4D2B-B9A0-4361112C0C1C}" name="Column11639" dataDxfId="4756"/>
    <tableColumn id="11656" xr3:uid="{05E4E6E6-68F1-4FFF-8D36-EB3E414E98BA}" name="Column11640" dataDxfId="4755"/>
    <tableColumn id="11657" xr3:uid="{7275DFB4-9D90-4963-A313-4F492E13B61F}" name="Column11641" dataDxfId="4754"/>
    <tableColumn id="11658" xr3:uid="{A2D7CE72-2FC7-429B-8026-0319AE437081}" name="Column11642" dataDxfId="4753"/>
    <tableColumn id="11659" xr3:uid="{317A9A4D-0A14-41D4-8FD8-FD6276DBCD07}" name="Column11643" dataDxfId="4752"/>
    <tableColumn id="11660" xr3:uid="{672F031E-CB32-4FCC-B87B-5EFDCF2F0E7A}" name="Column11644" dataDxfId="4751"/>
    <tableColumn id="11661" xr3:uid="{3555D31F-55C2-4211-B55C-15ECA2812ED9}" name="Column11645" dataDxfId="4750"/>
    <tableColumn id="11662" xr3:uid="{08A7D3C6-8AF6-46B0-9EA6-0ED654F9C022}" name="Column11646" dataDxfId="4749"/>
    <tableColumn id="11663" xr3:uid="{A5B2C9E0-FA22-45C2-90A6-ADCEB3F48C77}" name="Column11647" dataDxfId="4748"/>
    <tableColumn id="11664" xr3:uid="{07C29C44-35B3-4AB7-960B-DFDC4D408EFC}" name="Column11648" dataDxfId="4747"/>
    <tableColumn id="11665" xr3:uid="{91F41A19-BB6E-4E07-9DA9-4802B4C21DE6}" name="Column11649" dataDxfId="4746"/>
    <tableColumn id="11666" xr3:uid="{1EFEC717-F68C-4BED-9B31-121D50D603CF}" name="Column11650" dataDxfId="4745"/>
    <tableColumn id="11667" xr3:uid="{4DEE4121-84D9-460A-9303-BE89FF20FD32}" name="Column11651" dataDxfId="4744"/>
    <tableColumn id="11668" xr3:uid="{4DDD1E59-8953-444D-94F5-5071042DECC2}" name="Column11652" dataDxfId="4743"/>
    <tableColumn id="11669" xr3:uid="{0F236933-D254-403C-81FD-580E607AA098}" name="Column11653" dataDxfId="4742"/>
    <tableColumn id="11670" xr3:uid="{BE93B74E-F16C-4512-8D8D-648067D5CE38}" name="Column11654" dataDxfId="4741"/>
    <tableColumn id="11671" xr3:uid="{DCD1DD3F-BAA8-447A-B086-AF9A6CF97386}" name="Column11655" dataDxfId="4740"/>
    <tableColumn id="11672" xr3:uid="{1359EB3B-9590-432B-8DA4-69884F0CE60E}" name="Column11656" dataDxfId="4739"/>
    <tableColumn id="11673" xr3:uid="{B8390B0D-E5AC-4C59-89A3-11ADECD2103B}" name="Column11657" dataDxfId="4738"/>
    <tableColumn id="11674" xr3:uid="{26BB62B1-8F1D-4904-9691-41F09DADF7E4}" name="Column11658" dataDxfId="4737"/>
    <tableColumn id="11675" xr3:uid="{E35A780E-04E3-46E1-A291-899ACE539EE3}" name="Column11659" dataDxfId="4736"/>
    <tableColumn id="11676" xr3:uid="{E1BAD7EA-2842-460F-A3F5-ABD0B81F1D2D}" name="Column11660" dataDxfId="4735"/>
    <tableColumn id="11677" xr3:uid="{F50BAC3C-EF65-4CDB-B028-B3DFA01FF181}" name="Column11661" dataDxfId="4734"/>
    <tableColumn id="11678" xr3:uid="{41C69562-1C5D-4BBC-B570-136808990CE4}" name="Column11662" dataDxfId="4733"/>
    <tableColumn id="11679" xr3:uid="{5027FB7F-5260-472B-A8EC-6196001A64D0}" name="Column11663" dataDxfId="4732"/>
    <tableColumn id="11680" xr3:uid="{80CD97EC-8A8D-4CDB-93C6-0C8764D4B874}" name="Column11664" dataDxfId="4731"/>
    <tableColumn id="11681" xr3:uid="{EE0EB041-7BFD-4613-9A1F-6BEE1DED18F4}" name="Column11665" dataDxfId="4730"/>
    <tableColumn id="11682" xr3:uid="{5DD0D567-20BA-419F-B77A-4F3CCEEB54AA}" name="Column11666" dataDxfId="4729"/>
    <tableColumn id="11683" xr3:uid="{3A5A09E9-77B0-4E35-8128-B6D8502E56E8}" name="Column11667" dataDxfId="4728"/>
    <tableColumn id="11684" xr3:uid="{F8891469-0492-4E2E-8DC1-00F2A95323BD}" name="Column11668" dataDxfId="4727"/>
    <tableColumn id="11685" xr3:uid="{226FDA2F-4846-4C63-AC41-085F4D668E59}" name="Column11669" dataDxfId="4726"/>
    <tableColumn id="11686" xr3:uid="{AE7A5CEB-8F57-438F-84B5-F10927726A38}" name="Column11670" dataDxfId="4725"/>
    <tableColumn id="11687" xr3:uid="{42825E72-8B5E-4613-914D-DEC8AE22F5A6}" name="Column11671" dataDxfId="4724"/>
    <tableColumn id="11688" xr3:uid="{6DFECF91-2689-4D08-A245-AAB1848D8CB9}" name="Column11672" dataDxfId="4723"/>
    <tableColumn id="11689" xr3:uid="{61BA31AA-E0C1-4456-81D4-B8984A79BE81}" name="Column11673" dataDxfId="4722"/>
    <tableColumn id="11690" xr3:uid="{CBF6D2EB-EA3A-4075-9A27-FC8B8C647F2D}" name="Column11674" dataDxfId="4721"/>
    <tableColumn id="11691" xr3:uid="{62A6FA7D-7DCD-46FB-8EF6-DF3EBDA823D0}" name="Column11675" dataDxfId="4720"/>
    <tableColumn id="11692" xr3:uid="{8B88D18E-D48C-4390-B9F6-3A125F88CCC4}" name="Column11676" dataDxfId="4719"/>
    <tableColumn id="11693" xr3:uid="{976D8D70-B28D-458D-A88F-4A2DEF844FDD}" name="Column11677" dataDxfId="4718"/>
    <tableColumn id="11694" xr3:uid="{DF0EBC94-4528-470C-925B-E150159F23EA}" name="Column11678" dataDxfId="4717"/>
    <tableColumn id="11695" xr3:uid="{2C168251-1A20-4FB9-B90C-7AF833642BA2}" name="Column11679" dataDxfId="4716"/>
    <tableColumn id="11696" xr3:uid="{12B50E78-34FA-44A7-B010-9337291F3148}" name="Column11680" dataDxfId="4715"/>
    <tableColumn id="11697" xr3:uid="{15B97256-6ED2-4A2F-8F56-9E7BB7435571}" name="Column11681" dataDxfId="4714"/>
    <tableColumn id="11698" xr3:uid="{0A0EFE65-BFFA-43C9-809D-7A8EDA092970}" name="Column11682" dataDxfId="4713"/>
    <tableColumn id="11699" xr3:uid="{CF0CF535-C682-47CD-8A63-DBD5D45157F7}" name="Column11683" dataDxfId="4712"/>
    <tableColumn id="11700" xr3:uid="{01529390-049F-4945-822F-E4D13347BF47}" name="Column11684" dataDxfId="4711"/>
    <tableColumn id="11701" xr3:uid="{1D7E21D5-59DD-4729-BBFF-33D80D769643}" name="Column11685" dataDxfId="4710"/>
    <tableColumn id="11702" xr3:uid="{A759A027-C6CF-40AD-9EB6-0A0CB9D25208}" name="Column11686" dataDxfId="4709"/>
    <tableColumn id="11703" xr3:uid="{8201EE4C-8F03-46A7-830A-7643A04E9C88}" name="Column11687" dataDxfId="4708"/>
    <tableColumn id="11704" xr3:uid="{1DFF473C-9C05-4E82-BC70-E423A73034ED}" name="Column11688" dataDxfId="4707"/>
    <tableColumn id="11705" xr3:uid="{B2D7E84F-D643-4816-B655-C1A62A04CE06}" name="Column11689" dataDxfId="4706"/>
    <tableColumn id="11706" xr3:uid="{1160920B-8B8E-40D2-88FF-71F2C9B30A0C}" name="Column11690" dataDxfId="4705"/>
    <tableColumn id="11707" xr3:uid="{CC0E45CE-1C9A-4050-B382-E43F53D314F5}" name="Column11691" dataDxfId="4704"/>
    <tableColumn id="11708" xr3:uid="{7C7AB8F4-5AE6-49DD-BB26-45EDC63F8D6A}" name="Column11692" dataDxfId="4703"/>
    <tableColumn id="11709" xr3:uid="{1230B52D-E813-4BD6-9577-4F40D3338E95}" name="Column11693" dataDxfId="4702"/>
    <tableColumn id="11710" xr3:uid="{F26A8CA3-A62E-4B4F-A22C-9362CFA289AB}" name="Column11694" dataDxfId="4701"/>
    <tableColumn id="11711" xr3:uid="{D80DA539-6D4F-4F34-841F-F9622BB0DA91}" name="Column11695" dataDxfId="4700"/>
    <tableColumn id="11712" xr3:uid="{5CDEED79-853B-4B37-B4E7-BAB339C216E2}" name="Column11696" dataDxfId="4699"/>
    <tableColumn id="11713" xr3:uid="{A2F6DEAF-8015-4273-8B16-FA47E407CE66}" name="Column11697" dataDxfId="4698"/>
    <tableColumn id="11714" xr3:uid="{D059F2E5-64F4-4B8F-9BBE-A3FBE28CC15F}" name="Column11698" dataDxfId="4697"/>
    <tableColumn id="11715" xr3:uid="{AFFC479E-1790-4F47-AA32-2D367E972128}" name="Column11699" dataDxfId="4696"/>
    <tableColumn id="11716" xr3:uid="{079E07C2-FC73-4DAB-8E7A-F719C93F1424}" name="Column11700" dataDxfId="4695"/>
    <tableColumn id="11717" xr3:uid="{6B28FD59-7CBD-49F7-92C7-30616BAA9389}" name="Column11701" dataDxfId="4694"/>
    <tableColumn id="11718" xr3:uid="{ECAB06CB-A51C-4272-81BC-1E51088F93F8}" name="Column11702" dataDxfId="4693"/>
    <tableColumn id="11719" xr3:uid="{AD1FEAF8-03DA-4A96-A8AE-CAFA9D103387}" name="Column11703" dataDxfId="4692"/>
    <tableColumn id="11720" xr3:uid="{C49E32D8-007D-4C54-B0E5-B1BC57B8734E}" name="Column11704" dataDxfId="4691"/>
    <tableColumn id="11721" xr3:uid="{9A11945B-19B2-4840-9EAC-0FB660BD16BB}" name="Column11705" dataDxfId="4690"/>
    <tableColumn id="11722" xr3:uid="{23AC34DF-06E4-4B51-937A-176572183EEA}" name="Column11706" dataDxfId="4689"/>
    <tableColumn id="11723" xr3:uid="{E9478408-A61D-4C0E-BE98-9E4DAA65F449}" name="Column11707" dataDxfId="4688"/>
    <tableColumn id="11724" xr3:uid="{1B9AE75C-9B83-4712-91FE-FA9E636A95CB}" name="Column11708" dataDxfId="4687"/>
    <tableColumn id="11725" xr3:uid="{0B03092B-40FD-41CD-9340-7DE0405A0922}" name="Column11709" dataDxfId="4686"/>
    <tableColumn id="11726" xr3:uid="{97A0601C-E175-4208-B4FF-CFEE28B45465}" name="Column11710" dataDxfId="4685"/>
    <tableColumn id="11727" xr3:uid="{38F55716-15BC-4D7D-B536-878C63A72101}" name="Column11711" dataDxfId="4684"/>
    <tableColumn id="11728" xr3:uid="{EB83385E-05E3-43E1-A800-CAA04DCBFEB0}" name="Column11712" dataDxfId="4683"/>
    <tableColumn id="11729" xr3:uid="{31BA2A81-6EA4-48A6-8979-D8320CE56F62}" name="Column11713" dataDxfId="4682"/>
    <tableColumn id="11730" xr3:uid="{BC5BD33C-1E8B-4F51-90F7-7D5660309527}" name="Column11714" dataDxfId="4681"/>
    <tableColumn id="11731" xr3:uid="{BE4AFF4C-21C1-4B4A-81E4-0DE9B516245F}" name="Column11715" dataDxfId="4680"/>
    <tableColumn id="11732" xr3:uid="{3E63BC75-9792-4ABA-AA1C-92558402D83A}" name="Column11716" dataDxfId="4679"/>
    <tableColumn id="11733" xr3:uid="{4200CBA9-D0A7-489B-9C17-3888180AFBF3}" name="Column11717" dataDxfId="4678"/>
    <tableColumn id="11734" xr3:uid="{4EC3B3F5-11E3-4270-A33B-E8CDDCB91D24}" name="Column11718" dataDxfId="4677"/>
    <tableColumn id="11735" xr3:uid="{C058A5EC-79B7-4F21-B092-182FE2EF6A23}" name="Column11719" dataDxfId="4676"/>
    <tableColumn id="11736" xr3:uid="{FFDF304D-8C74-4717-90A5-38B6254435BD}" name="Column11720" dataDxfId="4675"/>
    <tableColumn id="11737" xr3:uid="{A2BF5CCD-C9D5-4F92-89F0-F23BD3849D94}" name="Column11721" dataDxfId="4674"/>
    <tableColumn id="11738" xr3:uid="{E6DC3F60-A996-4082-96C8-93D9A12B0DE7}" name="Column11722" dataDxfId="4673"/>
    <tableColumn id="11739" xr3:uid="{EAA315C8-13A8-41D1-B658-4DCFA1480489}" name="Column11723" dataDxfId="4672"/>
    <tableColumn id="11740" xr3:uid="{9AE037FB-C0E5-4C37-808D-631353E3ED6D}" name="Column11724" dataDxfId="4671"/>
    <tableColumn id="11741" xr3:uid="{303B208C-3FA1-4A87-B12D-3ECD47C08269}" name="Column11725" dataDxfId="4670"/>
    <tableColumn id="11742" xr3:uid="{D39C784E-AEF7-4A83-B278-F783B7910101}" name="Column11726" dataDxfId="4669"/>
    <tableColumn id="11743" xr3:uid="{CA31CFF7-466B-448F-BF65-5C91E1B998F1}" name="Column11727" dataDxfId="4668"/>
    <tableColumn id="11744" xr3:uid="{2D8A155E-3594-4A24-9C96-44310227A872}" name="Column11728" dataDxfId="4667"/>
    <tableColumn id="11745" xr3:uid="{D52693D7-4284-4288-9BBD-B896D1059B45}" name="Column11729" dataDxfId="4666"/>
    <tableColumn id="11746" xr3:uid="{D0FA240A-3D6A-4F2B-99E4-CC340AC3BF22}" name="Column11730" dataDxfId="4665"/>
    <tableColumn id="11747" xr3:uid="{0FC10C0F-6D57-49F4-BDC8-219D1C7871D6}" name="Column11731" dataDxfId="4664"/>
    <tableColumn id="11748" xr3:uid="{587494A4-A046-4EDF-BE28-F3C14EB4A953}" name="Column11732" dataDxfId="4663"/>
    <tableColumn id="11749" xr3:uid="{B783331E-BF77-4392-8BF4-59D8C5EA3203}" name="Column11733" dataDxfId="4662"/>
    <tableColumn id="11750" xr3:uid="{B246AB21-18FC-4EB4-9036-A914A7B4807C}" name="Column11734" dataDxfId="4661"/>
    <tableColumn id="11751" xr3:uid="{E131DD4F-0FC9-48DB-9EC1-9C4E95A4CC0A}" name="Column11735" dataDxfId="4660"/>
    <tableColumn id="11752" xr3:uid="{14AF42C3-937F-4DC3-8A76-D0B4004E8BB7}" name="Column11736" dataDxfId="4659"/>
    <tableColumn id="11753" xr3:uid="{4ECDF3E7-9846-4CC4-9031-2CD39C8E6EA3}" name="Column11737" dataDxfId="4658"/>
    <tableColumn id="11754" xr3:uid="{2AC44EF6-B8F6-4779-BDA6-94714EE07529}" name="Column11738" dataDxfId="4657"/>
    <tableColumn id="11755" xr3:uid="{393F947C-16E8-4CD2-A6C4-3C1F1EDAFAB3}" name="Column11739" dataDxfId="4656"/>
    <tableColumn id="11756" xr3:uid="{1EBE5E50-E545-4414-9B87-48DFD085D61E}" name="Column11740" dataDxfId="4655"/>
    <tableColumn id="11757" xr3:uid="{FFA1BFF1-E1A6-46AF-832A-7396A15ADB7F}" name="Column11741" dataDxfId="4654"/>
    <tableColumn id="11758" xr3:uid="{7F744864-0029-42DB-BFE4-1E11A877AA30}" name="Column11742" dataDxfId="4653"/>
    <tableColumn id="11759" xr3:uid="{6C05FE31-77FE-401B-AC96-CA7AECAC9C2E}" name="Column11743" dataDxfId="4652"/>
    <tableColumn id="11760" xr3:uid="{87430356-F523-4258-8906-D75BD3215BB7}" name="Column11744" dataDxfId="4651"/>
    <tableColumn id="11761" xr3:uid="{2B0A13F8-D588-4AA9-A386-90CFEBE61666}" name="Column11745" dataDxfId="4650"/>
    <tableColumn id="11762" xr3:uid="{A7762A63-264F-4A8E-A665-47417FB7D438}" name="Column11746" dataDxfId="4649"/>
    <tableColumn id="11763" xr3:uid="{493E9EA3-BAA6-4886-B330-7387F06612FD}" name="Column11747" dataDxfId="4648"/>
    <tableColumn id="11764" xr3:uid="{AF6D65E4-B093-4D6B-AB6D-43F39F60194D}" name="Column11748" dataDxfId="4647"/>
    <tableColumn id="11765" xr3:uid="{75DEEEBF-83F8-4247-8DBB-286A13F7C452}" name="Column11749" dataDxfId="4646"/>
    <tableColumn id="11766" xr3:uid="{3B9A93D7-6DB3-48DF-A1EC-0595E5D40909}" name="Column11750" dataDxfId="4645"/>
    <tableColumn id="11767" xr3:uid="{407E86FF-7289-4F9B-9205-0741E21E3D28}" name="Column11751" dataDxfId="4644"/>
    <tableColumn id="11768" xr3:uid="{EE3DBA89-C12C-442F-A698-21C4F3ED45D1}" name="Column11752" dataDxfId="4643"/>
    <tableColumn id="11769" xr3:uid="{5F7BD7C0-EBE0-41AB-9335-40A48B65B5D3}" name="Column11753" dataDxfId="4642"/>
    <tableColumn id="11770" xr3:uid="{C6934812-4366-4AD3-8E48-C54CBC05FCD4}" name="Column11754" dataDxfId="4641"/>
    <tableColumn id="11771" xr3:uid="{C82E0110-A401-44FF-949A-3C05BCC7A8D9}" name="Column11755" dataDxfId="4640"/>
    <tableColumn id="11772" xr3:uid="{404EB4F4-086B-4753-BF15-A87763E01DAB}" name="Column11756" dataDxfId="4639"/>
    <tableColumn id="11773" xr3:uid="{0F28261F-55F7-4485-9947-0CA0D1CFBB40}" name="Column11757" dataDxfId="4638"/>
    <tableColumn id="11774" xr3:uid="{BBB7E7FE-6EF8-4F0C-8DBF-88781A7DD96D}" name="Column11758" dataDxfId="4637"/>
    <tableColumn id="11775" xr3:uid="{ABC4BEB3-6E67-405C-B8B7-6CFAA5615265}" name="Column11759" dataDxfId="4636"/>
    <tableColumn id="11776" xr3:uid="{01F4E933-A651-459A-828E-3D5D69FA9008}" name="Column11760" dataDxfId="4635"/>
    <tableColumn id="11777" xr3:uid="{5D737DF0-5991-4F9B-A947-5A56BE9E2EAC}" name="Column11761" dataDxfId="4634"/>
    <tableColumn id="11778" xr3:uid="{1A8792EF-D37B-4B9C-8B9A-A5C14A4B4341}" name="Column11762" dataDxfId="4633"/>
    <tableColumn id="11779" xr3:uid="{811B9996-D32A-4D74-BCB0-2C079FCEE7F2}" name="Column11763" dataDxfId="4632"/>
    <tableColumn id="11780" xr3:uid="{3DBACE69-C6A7-458C-A59A-DA27E6952C0C}" name="Column11764" dataDxfId="4631"/>
    <tableColumn id="11781" xr3:uid="{56DCAE8A-A361-4155-9388-08F82C7F75B3}" name="Column11765" dataDxfId="4630"/>
    <tableColumn id="11782" xr3:uid="{94765FF4-B207-4A7D-B09F-DB753DC2592C}" name="Column11766" dataDxfId="4629"/>
    <tableColumn id="11783" xr3:uid="{86F45080-84D5-45AF-91F0-DC390EA4B264}" name="Column11767" dataDxfId="4628"/>
    <tableColumn id="11784" xr3:uid="{05A9873C-FA53-4D6B-80BA-72E75B5EDD7E}" name="Column11768" dataDxfId="4627"/>
    <tableColumn id="11785" xr3:uid="{F3CC00AD-958E-4125-B2B9-8C59AE8326F8}" name="Column11769" dataDxfId="4626"/>
    <tableColumn id="11786" xr3:uid="{BCC7D25E-7244-4FFE-974C-65C199D04E2C}" name="Column11770" dataDxfId="4625"/>
    <tableColumn id="11787" xr3:uid="{AC40467A-D4CA-45C0-A083-BA6887695FBA}" name="Column11771" dataDxfId="4624"/>
    <tableColumn id="11788" xr3:uid="{FEDB8947-3FB1-4292-BA0E-AE43D522C412}" name="Column11772" dataDxfId="4623"/>
    <tableColumn id="11789" xr3:uid="{9B66126A-FE66-49FF-A5C7-EE08ECE984BA}" name="Column11773" dataDxfId="4622"/>
    <tableColumn id="11790" xr3:uid="{C285D8E6-4799-4A37-B1BD-60E5C8C0F3AE}" name="Column11774" dataDxfId="4621"/>
    <tableColumn id="11791" xr3:uid="{851F13A3-18B1-4BB6-A620-37D92E03F372}" name="Column11775" dataDxfId="4620"/>
    <tableColumn id="11792" xr3:uid="{E98C3C6B-E590-4BB2-8F43-CC114BE03B80}" name="Column11776" dataDxfId="4619"/>
    <tableColumn id="11793" xr3:uid="{BE55B79D-98C0-41D1-BA9A-99D4EC523061}" name="Column11777" dataDxfId="4618"/>
    <tableColumn id="11794" xr3:uid="{CF7DFFCF-8C77-41F7-8455-183DBE6D42DD}" name="Column11778" dataDxfId="4617"/>
    <tableColumn id="11795" xr3:uid="{5A8B0D84-09BE-4719-BA1E-9C38DB44FF7E}" name="Column11779" dataDxfId="4616"/>
    <tableColumn id="11796" xr3:uid="{C1098098-D69F-4B6F-8D56-1AF6D3AFDE14}" name="Column11780" dataDxfId="4615"/>
    <tableColumn id="11797" xr3:uid="{F1FB080F-E5A5-4CAB-9BFE-C66838B1C2D6}" name="Column11781" dataDxfId="4614"/>
    <tableColumn id="11798" xr3:uid="{0F524297-1C32-4AB4-8828-B480569318D9}" name="Column11782" dataDxfId="4613"/>
    <tableColumn id="11799" xr3:uid="{20477324-8DFB-4778-AC21-A6E60379596F}" name="Column11783" dataDxfId="4612"/>
    <tableColumn id="11800" xr3:uid="{51A8D677-101C-4B65-8EC8-ACD4B48DC184}" name="Column11784" dataDxfId="4611"/>
    <tableColumn id="11801" xr3:uid="{B360AAAA-E7BA-4EFE-8A46-3E5E689D8508}" name="Column11785" dataDxfId="4610"/>
    <tableColumn id="11802" xr3:uid="{CA385067-6BC2-490D-960F-441DC3325523}" name="Column11786" dataDxfId="4609"/>
    <tableColumn id="11803" xr3:uid="{1B5C11DB-6123-4355-972E-B87341CE5456}" name="Column11787" dataDxfId="4608"/>
    <tableColumn id="11804" xr3:uid="{900EFCCD-B75C-4108-A8E5-A69A10C04E49}" name="Column11788" dataDxfId="4607"/>
    <tableColumn id="11805" xr3:uid="{A5274E76-CC54-46B8-9740-E8063869F3DB}" name="Column11789" dataDxfId="4606"/>
    <tableColumn id="11806" xr3:uid="{4B5BF1DD-B61B-4CD3-825C-2F5C8853D399}" name="Column11790" dataDxfId="4605"/>
    <tableColumn id="11807" xr3:uid="{6A210152-0B9B-4488-95D0-78977895C6E8}" name="Column11791" dataDxfId="4604"/>
    <tableColumn id="11808" xr3:uid="{FC78003B-BF0C-406F-8917-76CA4490D67B}" name="Column11792" dataDxfId="4603"/>
    <tableColumn id="11809" xr3:uid="{AAADAB65-A45B-44A1-90CB-59004DBB00F6}" name="Column11793" dataDxfId="4602"/>
    <tableColumn id="11810" xr3:uid="{FD819492-460F-4E0E-A269-DE9D052C174B}" name="Column11794" dataDxfId="4601"/>
    <tableColumn id="11811" xr3:uid="{6BF5D295-8A46-46C3-84C4-06A74668F47E}" name="Column11795" dataDxfId="4600"/>
    <tableColumn id="11812" xr3:uid="{9D0A3354-3217-499B-B14F-89F74B027FDD}" name="Column11796" dataDxfId="4599"/>
    <tableColumn id="11813" xr3:uid="{5AE36343-74DA-469D-92FA-9A151D411273}" name="Column11797" dataDxfId="4598"/>
    <tableColumn id="11814" xr3:uid="{3DC7E2D2-F5E3-4A30-8368-EE8F3CB74610}" name="Column11798" dataDxfId="4597"/>
    <tableColumn id="11815" xr3:uid="{B0F45510-4696-4FA7-860C-14168C8981DF}" name="Column11799" dataDxfId="4596"/>
    <tableColumn id="11816" xr3:uid="{1910949F-1C72-4EC0-835F-86BBA9286F0F}" name="Column11800" dataDxfId="4595"/>
    <tableColumn id="11817" xr3:uid="{24C5F5D9-44C4-405B-B660-986D7D4087A5}" name="Column11801" dataDxfId="4594"/>
    <tableColumn id="11818" xr3:uid="{7EB43061-2DFE-46B6-93F4-62AEBF1C7915}" name="Column11802" dataDxfId="4593"/>
    <tableColumn id="11819" xr3:uid="{CF229ED0-D6B7-4A3E-B237-72524E0DBF9B}" name="Column11803" dataDxfId="4592"/>
    <tableColumn id="11820" xr3:uid="{9A2370FE-FEEE-4EAB-878B-F4A2799C858E}" name="Column11804" dataDxfId="4591"/>
    <tableColumn id="11821" xr3:uid="{0687C86C-8922-4CC1-AECE-A8B1653520E5}" name="Column11805" dataDxfId="4590"/>
    <tableColumn id="11822" xr3:uid="{6266684D-F6E5-42D1-A69D-98B103ED2515}" name="Column11806" dataDxfId="4589"/>
    <tableColumn id="11823" xr3:uid="{1AACAE2A-EC61-4C0E-BD15-D872EA5B7A99}" name="Column11807" dataDxfId="4588"/>
    <tableColumn id="11824" xr3:uid="{3EC2CDE3-3FC6-4BCF-86AC-0A420680E0FC}" name="Column11808" dataDxfId="4587"/>
    <tableColumn id="11825" xr3:uid="{FECC3BAB-F04B-451D-A00F-5048A6BF34CF}" name="Column11809" dataDxfId="4586"/>
    <tableColumn id="11826" xr3:uid="{85524620-0322-43C7-B4E3-54639C9FED89}" name="Column11810" dataDxfId="4585"/>
    <tableColumn id="11827" xr3:uid="{EBE835BC-DDA8-4DA3-B93D-D87F7D1D01C6}" name="Column11811" dataDxfId="4584"/>
    <tableColumn id="11828" xr3:uid="{6CD7B63F-3816-4F9B-87FF-FF71500B17D3}" name="Column11812" dataDxfId="4583"/>
    <tableColumn id="11829" xr3:uid="{6377C543-7A86-40CD-AB89-B4AA1B752940}" name="Column11813" dataDxfId="4582"/>
    <tableColumn id="11830" xr3:uid="{085FAB3C-BC64-4533-B940-C662CAE755B9}" name="Column11814" dataDxfId="4581"/>
    <tableColumn id="11831" xr3:uid="{87B37524-463F-4BD0-B1A2-FA6BCD318268}" name="Column11815" dataDxfId="4580"/>
    <tableColumn id="11832" xr3:uid="{90D54183-95D5-4F2D-80B1-7F56F8C27E1B}" name="Column11816" dataDxfId="4579"/>
    <tableColumn id="11833" xr3:uid="{25CD7815-2832-4832-9741-F63175E1442F}" name="Column11817" dataDxfId="4578"/>
    <tableColumn id="11834" xr3:uid="{11E31405-66E0-4AE8-831E-279650F4138A}" name="Column11818" dataDxfId="4577"/>
    <tableColumn id="11835" xr3:uid="{589A24B8-4319-46BD-A02F-F3F398753CA6}" name="Column11819" dataDxfId="4576"/>
    <tableColumn id="11836" xr3:uid="{7615BBFD-2151-4FA7-962B-65DECAE56689}" name="Column11820" dataDxfId="4575"/>
    <tableColumn id="11837" xr3:uid="{1569D2A8-A090-4DD5-8FD1-6E2429439420}" name="Column11821" dataDxfId="4574"/>
    <tableColumn id="11838" xr3:uid="{0C19C04C-6CEC-4283-A867-B3AD5B5B9920}" name="Column11822" dataDxfId="4573"/>
    <tableColumn id="11839" xr3:uid="{F0F2ED6A-2EBC-477C-B0E7-3BA6B485BE27}" name="Column11823" dataDxfId="4572"/>
    <tableColumn id="11840" xr3:uid="{E5A286DF-5FAA-4C78-A699-19A76D12308C}" name="Column11824" dataDxfId="4571"/>
    <tableColumn id="11841" xr3:uid="{EF60174F-F28C-44DE-87FB-CE99604F9ED4}" name="Column11825" dataDxfId="4570"/>
    <tableColumn id="11842" xr3:uid="{E778C8EC-2161-4D38-BDD9-344EDEC7B7DB}" name="Column11826" dataDxfId="4569"/>
    <tableColumn id="11843" xr3:uid="{AD368F9C-09F4-4A89-B10D-6ED3EB3F02BC}" name="Column11827" dataDxfId="4568"/>
    <tableColumn id="11844" xr3:uid="{F9522D45-A21C-4B96-819D-03835F8EC957}" name="Column11828" dataDxfId="4567"/>
    <tableColumn id="11845" xr3:uid="{D8F5F529-816D-4154-8DEA-FAEF85CF7F68}" name="Column11829" dataDxfId="4566"/>
    <tableColumn id="11846" xr3:uid="{340ED7E8-F14A-4D5E-86D0-7DF66AF09E04}" name="Column11830" dataDxfId="4565"/>
    <tableColumn id="11847" xr3:uid="{71E7CF99-E486-44CC-A80E-86AEBA775C63}" name="Column11831" dataDxfId="4564"/>
    <tableColumn id="11848" xr3:uid="{970CAC01-36B5-42D5-A1B8-AF5E53812440}" name="Column11832" dataDxfId="4563"/>
    <tableColumn id="11849" xr3:uid="{A83B03DF-B024-4611-94A7-D1F42DA7D771}" name="Column11833" dataDxfId="4562"/>
    <tableColumn id="11850" xr3:uid="{94626856-A430-4D99-9639-9F544FA8D1D2}" name="Column11834" dataDxfId="4561"/>
    <tableColumn id="11851" xr3:uid="{E3673CA4-84F2-4997-9933-B53ED3754DE9}" name="Column11835" dataDxfId="4560"/>
    <tableColumn id="11852" xr3:uid="{EE249C61-712D-49C3-8256-59D20B4417FD}" name="Column11836" dataDxfId="4559"/>
    <tableColumn id="11853" xr3:uid="{09468BF0-B352-484E-A913-A4FDFBA40F71}" name="Column11837" dataDxfId="4558"/>
    <tableColumn id="11854" xr3:uid="{C15A7A1A-6C20-4DCC-9334-642D94ED32DB}" name="Column11838" dataDxfId="4557"/>
    <tableColumn id="11855" xr3:uid="{FC41BE09-3D58-4A18-A0B2-927232D1EEF6}" name="Column11839" dataDxfId="4556"/>
    <tableColumn id="11856" xr3:uid="{AD869964-7D8E-4849-B366-38D697EBE628}" name="Column11840" dataDxfId="4555"/>
    <tableColumn id="11857" xr3:uid="{245A05FE-4113-498B-A1E7-07C0F8FF014C}" name="Column11841" dataDxfId="4554"/>
    <tableColumn id="11858" xr3:uid="{1CCC0569-58FF-4594-8998-BA8F53C08E32}" name="Column11842" dataDxfId="4553"/>
    <tableColumn id="11859" xr3:uid="{92507155-217E-46B4-8B2D-232A104C3A6C}" name="Column11843" dataDxfId="4552"/>
    <tableColumn id="11860" xr3:uid="{5B276B74-5F50-4E2B-988F-4989EF305A42}" name="Column11844" dataDxfId="4551"/>
    <tableColumn id="11861" xr3:uid="{6FFEE574-58D8-40CF-8164-094BAF60AA95}" name="Column11845" dataDxfId="4550"/>
    <tableColumn id="11862" xr3:uid="{BD40C1A5-510B-4B2F-84F1-8D761AA8AB4B}" name="Column11846" dataDxfId="4549"/>
    <tableColumn id="11863" xr3:uid="{606BAA6B-23DF-4A6F-A9FF-8DD8DB9393E4}" name="Column11847" dataDxfId="4548"/>
    <tableColumn id="11864" xr3:uid="{9120DB81-586B-45AE-85FD-FF14E04A0644}" name="Column11848" dataDxfId="4547"/>
    <tableColumn id="11865" xr3:uid="{C220253D-10E9-49DD-991B-81202D5BD2FB}" name="Column11849" dataDxfId="4546"/>
    <tableColumn id="11866" xr3:uid="{C7623EB4-3331-4183-917B-7319B1370196}" name="Column11850" dataDxfId="4545"/>
    <tableColumn id="11867" xr3:uid="{2E20FD11-F6C4-420D-9172-63F8F73F6268}" name="Column11851" dataDxfId="4544"/>
    <tableColumn id="11868" xr3:uid="{3B563121-1936-45F1-87A0-4C6495A00532}" name="Column11852" dataDxfId="4543"/>
    <tableColumn id="11869" xr3:uid="{99AAF6AB-26C1-49C5-A3AD-35293F1FF382}" name="Column11853" dataDxfId="4542"/>
    <tableColumn id="11870" xr3:uid="{C171863F-03EA-4624-B05E-26BFCE5775CA}" name="Column11854" dataDxfId="4541"/>
    <tableColumn id="11871" xr3:uid="{0307529E-A4DE-4AD7-B553-45402A441F61}" name="Column11855" dataDxfId="4540"/>
    <tableColumn id="11872" xr3:uid="{48C1B223-F902-4153-B481-88A4210A2105}" name="Column11856" dataDxfId="4539"/>
    <tableColumn id="11873" xr3:uid="{82E63A51-8CCE-438E-B7A2-43313DA1F056}" name="Column11857" dataDxfId="4538"/>
    <tableColumn id="11874" xr3:uid="{E992F6CE-6DAB-4A2B-B29B-0DD291672DD3}" name="Column11858" dataDxfId="4537"/>
    <tableColumn id="11875" xr3:uid="{313521F8-7645-4059-8E27-3DCF5EA1CC09}" name="Column11859" dataDxfId="4536"/>
    <tableColumn id="11876" xr3:uid="{3B091525-7F09-415D-997D-9ABA21995274}" name="Column11860" dataDxfId="4535"/>
    <tableColumn id="11877" xr3:uid="{C33F75B7-B42F-4F34-9FB8-C57C2EF50B0E}" name="Column11861" dataDxfId="4534"/>
    <tableColumn id="11878" xr3:uid="{34B98041-BD7C-4BD5-8C6D-CC9D546E97AD}" name="Column11862" dataDxfId="4533"/>
    <tableColumn id="11879" xr3:uid="{FFA1E1CF-3B46-4F43-A058-EC8D699BBC11}" name="Column11863" dataDxfId="4532"/>
    <tableColumn id="11880" xr3:uid="{97D68217-58F9-49D5-B422-B5FD20B27718}" name="Column11864" dataDxfId="4531"/>
    <tableColumn id="11881" xr3:uid="{38525DAB-383C-43FD-AC0E-A1F5AEC80CDD}" name="Column11865" dataDxfId="4530"/>
    <tableColumn id="11882" xr3:uid="{E1905626-7003-4481-B459-A6FF8AD9C7F1}" name="Column11866" dataDxfId="4529"/>
    <tableColumn id="11883" xr3:uid="{ADBF7643-031D-4DF7-B7FF-B4645EA18E5E}" name="Column11867" dataDxfId="4528"/>
    <tableColumn id="11884" xr3:uid="{51770514-7816-4FAA-8FA5-B222B8D3B654}" name="Column11868" dataDxfId="4527"/>
    <tableColumn id="11885" xr3:uid="{0A2AF68A-6F11-4E53-B288-C6977B212E00}" name="Column11869" dataDxfId="4526"/>
    <tableColumn id="11886" xr3:uid="{2A085E28-90D7-43A6-8BBE-B0DFE45359B0}" name="Column11870" dataDxfId="4525"/>
    <tableColumn id="11887" xr3:uid="{9FB9144E-8A4D-4B97-9E1F-068FDEA7211A}" name="Column11871" dataDxfId="4524"/>
    <tableColumn id="11888" xr3:uid="{FBF86636-CDC9-49FD-BCB2-45547BE0C281}" name="Column11872" dataDxfId="4523"/>
    <tableColumn id="11889" xr3:uid="{6BFE4CC4-4A8C-4244-8A58-C5B6333553E6}" name="Column11873" dataDxfId="4522"/>
    <tableColumn id="11890" xr3:uid="{E27EF741-8A53-4520-AC64-8F655F207CD4}" name="Column11874" dataDxfId="4521"/>
    <tableColumn id="11891" xr3:uid="{DB9AE263-30A5-40B4-82F6-44374EFCA9EE}" name="Column11875" dataDxfId="4520"/>
    <tableColumn id="11892" xr3:uid="{14CEC7ED-17C3-4AAB-A2DE-D6CD279CEE9D}" name="Column11876" dataDxfId="4519"/>
    <tableColumn id="11893" xr3:uid="{A4F247D7-3727-4C64-B5A6-D710A665E5E7}" name="Column11877" dataDxfId="4518"/>
    <tableColumn id="11894" xr3:uid="{36AA4119-B432-4D94-85AB-3002DBE9D3EE}" name="Column11878" dataDxfId="4517"/>
    <tableColumn id="11895" xr3:uid="{0D427959-A979-40F6-BCB2-22F02AB6E0AE}" name="Column11879" dataDxfId="4516"/>
    <tableColumn id="11896" xr3:uid="{88147773-5070-490C-A041-9ACE0AC0C306}" name="Column11880" dataDxfId="4515"/>
    <tableColumn id="11897" xr3:uid="{143A45BD-717D-4A20-8604-FBFA0164CA35}" name="Column11881" dataDxfId="4514"/>
    <tableColumn id="11898" xr3:uid="{BB6AED68-C542-46B3-8F31-73BCE90AEDEE}" name="Column11882" dataDxfId="4513"/>
    <tableColumn id="11899" xr3:uid="{FFEC3000-E3F2-4279-899B-0BA67B8A4CE2}" name="Column11883" dataDxfId="4512"/>
    <tableColumn id="11900" xr3:uid="{32B2D4AC-ABC5-4D22-A61B-5732267E4EF7}" name="Column11884" dataDxfId="4511"/>
    <tableColumn id="11901" xr3:uid="{847FAF6D-15AF-4AFD-A12A-4104259689BA}" name="Column11885" dataDxfId="4510"/>
    <tableColumn id="11902" xr3:uid="{AE7E9A5E-A182-4350-BEE1-D81393BA4F34}" name="Column11886" dataDxfId="4509"/>
    <tableColumn id="11903" xr3:uid="{00DFF49C-78C2-4A7B-94E5-1804C434D11D}" name="Column11887" dataDxfId="4508"/>
    <tableColumn id="11904" xr3:uid="{D3E12068-B94D-4887-A363-7622FE8DDBFD}" name="Column11888" dataDxfId="4507"/>
    <tableColumn id="11905" xr3:uid="{32C4AE0B-9378-4ABC-9FA7-0EE35CF7379B}" name="Column11889" dataDxfId="4506"/>
    <tableColumn id="11906" xr3:uid="{EAD01C74-7B8B-4433-8987-BCF458F86D1E}" name="Column11890" dataDxfId="4505"/>
    <tableColumn id="11907" xr3:uid="{0CD98F1A-54AA-43BD-AACE-F2C08C51D093}" name="Column11891" dataDxfId="4504"/>
    <tableColumn id="11908" xr3:uid="{253B0E63-D789-40C0-80DA-A6CD60D2A280}" name="Column11892" dataDxfId="4503"/>
    <tableColumn id="11909" xr3:uid="{C2D0A012-40C0-4350-A884-DFB6CC892BFA}" name="Column11893" dataDxfId="4502"/>
    <tableColumn id="11910" xr3:uid="{D27AA4EE-7D90-40DF-A547-99C8D948DB40}" name="Column11894" dataDxfId="4501"/>
    <tableColumn id="11911" xr3:uid="{787702A6-5836-421D-9170-ECDE9C698318}" name="Column11895" dataDxfId="4500"/>
    <tableColumn id="11912" xr3:uid="{C998E21A-871A-4470-96D4-0699AE35D2E5}" name="Column11896" dataDxfId="4499"/>
    <tableColumn id="11913" xr3:uid="{76AAA8AA-BAB7-4AA3-80B2-E1BA77FDFFA3}" name="Column11897" dataDxfId="4498"/>
    <tableColumn id="11914" xr3:uid="{DD80692B-1364-4789-803D-AA38E71489A9}" name="Column11898" dataDxfId="4497"/>
    <tableColumn id="11915" xr3:uid="{B38C871D-678C-4363-9743-CD446FA6D18E}" name="Column11899" dataDxfId="4496"/>
    <tableColumn id="11916" xr3:uid="{A4DE1919-1E98-4528-A645-27143C516382}" name="Column11900" dataDxfId="4495"/>
    <tableColumn id="11917" xr3:uid="{D2764D4C-B92C-4078-957D-45649ECFD3EF}" name="Column11901" dataDxfId="4494"/>
    <tableColumn id="11918" xr3:uid="{62A9C8B8-F356-4541-A476-FA60139BF4CD}" name="Column11902" dataDxfId="4493"/>
    <tableColumn id="11919" xr3:uid="{138A8DD9-D898-4879-BA2B-1B4CBE489F6E}" name="Column11903" dataDxfId="4492"/>
    <tableColumn id="11920" xr3:uid="{6807A7B8-098C-4796-ABB9-297E842ECDDF}" name="Column11904" dataDxfId="4491"/>
    <tableColumn id="11921" xr3:uid="{43654E81-7C67-433B-8D6D-E978084ED47C}" name="Column11905" dataDxfId="4490"/>
    <tableColumn id="11922" xr3:uid="{62E21A43-D3BE-4354-88EF-37F207056028}" name="Column11906" dataDxfId="4489"/>
    <tableColumn id="11923" xr3:uid="{BD701287-7A8D-43BA-A275-91385E129626}" name="Column11907" dataDxfId="4488"/>
    <tableColumn id="11924" xr3:uid="{4465097F-3136-49DC-9D21-8F6D9860923A}" name="Column11908" dataDxfId="4487"/>
    <tableColumn id="11925" xr3:uid="{30CFF523-33B5-437A-B9BF-4E76C402F980}" name="Column11909" dataDxfId="4486"/>
    <tableColumn id="11926" xr3:uid="{E4530887-4BFF-43BF-9C52-1CF24B554056}" name="Column11910" dataDxfId="4485"/>
    <tableColumn id="11927" xr3:uid="{46081379-74E1-4581-BD9A-F587A8518B01}" name="Column11911" dataDxfId="4484"/>
    <tableColumn id="11928" xr3:uid="{349EC08E-CEFA-44B7-B724-D70E737A4792}" name="Column11912" dataDxfId="4483"/>
    <tableColumn id="11929" xr3:uid="{5D01C93F-A442-4FA9-9550-E0CC908B7B5E}" name="Column11913" dataDxfId="4482"/>
    <tableColumn id="11930" xr3:uid="{374F4A12-A1F1-41C4-B35E-BEA5B73AFE2F}" name="Column11914" dataDxfId="4481"/>
    <tableColumn id="11931" xr3:uid="{66A1D97F-8AA2-4295-8445-FDF4B8E25380}" name="Column11915" dataDxfId="4480"/>
    <tableColumn id="11932" xr3:uid="{F80D3631-83AC-47D4-8A93-DA15CD76C89C}" name="Column11916" dataDxfId="4479"/>
    <tableColumn id="11933" xr3:uid="{076CD27B-55CB-46D6-BC62-D42516F97986}" name="Column11917" dataDxfId="4478"/>
    <tableColumn id="11934" xr3:uid="{C2E465E3-538E-484F-AA9C-3781275E3D81}" name="Column11918" dataDxfId="4477"/>
    <tableColumn id="11935" xr3:uid="{31BDB431-F28F-4B8F-AF85-123E0F679D80}" name="Column11919" dataDxfId="4476"/>
    <tableColumn id="11936" xr3:uid="{72BC76EF-AD02-47C9-B22B-B8B9812AE5FE}" name="Column11920" dataDxfId="4475"/>
    <tableColumn id="11937" xr3:uid="{A09E6ECC-D5F3-4154-AF51-715BA050DF7F}" name="Column11921" dataDxfId="4474"/>
    <tableColumn id="11938" xr3:uid="{08E37873-3ECF-4305-AA35-7C842BE77E32}" name="Column11922" dataDxfId="4473"/>
    <tableColumn id="11939" xr3:uid="{457B9754-0755-41A3-8551-3971C70A0AA2}" name="Column11923" dataDxfId="4472"/>
    <tableColumn id="11940" xr3:uid="{43B6E67D-11F8-4260-8FA3-1EAB5A2FE247}" name="Column11924" dataDxfId="4471"/>
    <tableColumn id="11941" xr3:uid="{30B288B3-8975-4337-90E7-E27543EB1C09}" name="Column11925" dataDxfId="4470"/>
    <tableColumn id="11942" xr3:uid="{30A13076-478C-4B82-95BF-3DF0BB0B5A99}" name="Column11926" dataDxfId="4469"/>
    <tableColumn id="11943" xr3:uid="{A8DFDB99-C9B2-46AD-8570-455C588179DA}" name="Column11927" dataDxfId="4468"/>
    <tableColumn id="11944" xr3:uid="{3ADF4D10-E81F-477A-BB80-777B50C760E3}" name="Column11928" dataDxfId="4467"/>
    <tableColumn id="11945" xr3:uid="{BAF25064-9364-4907-BEE2-1F4C10FB2598}" name="Column11929" dataDxfId="4466"/>
    <tableColumn id="11946" xr3:uid="{6B1B39A8-A3E4-4AA7-88DF-28A673D68D17}" name="Column11930" dataDxfId="4465"/>
    <tableColumn id="11947" xr3:uid="{DC371524-F37B-44C5-A508-8B7D464953E2}" name="Column11931" dataDxfId="4464"/>
    <tableColumn id="11948" xr3:uid="{4472BE76-B4A5-4842-9270-92207605C80C}" name="Column11932" dataDxfId="4463"/>
    <tableColumn id="11949" xr3:uid="{18FFFE8D-455B-4E1D-B03F-6CD3B8D4F1EC}" name="Column11933" dataDxfId="4462"/>
    <tableColumn id="11950" xr3:uid="{73EAEF68-44AB-4A24-B289-D56A9AC7E27C}" name="Column11934" dataDxfId="4461"/>
    <tableColumn id="11951" xr3:uid="{C83DB336-27AB-453A-8E79-258CAB6CA3AC}" name="Column11935" dataDxfId="4460"/>
    <tableColumn id="11952" xr3:uid="{74EA12DB-EA0C-4DF4-A644-A3711F651636}" name="Column11936" dataDxfId="4459"/>
    <tableColumn id="11953" xr3:uid="{C374A122-9BB9-4509-BCBF-2B2C4E7A41EB}" name="Column11937" dataDxfId="4458"/>
    <tableColumn id="11954" xr3:uid="{004AB4C4-123E-4D3A-9942-198E4E888A2A}" name="Column11938" dataDxfId="4457"/>
    <tableColumn id="11955" xr3:uid="{EB53496A-7F74-4092-AE0B-444237E86D42}" name="Column11939" dataDxfId="4456"/>
    <tableColumn id="11956" xr3:uid="{7884FA43-6065-43AA-A055-C7E317E6DC08}" name="Column11940" dataDxfId="4455"/>
    <tableColumn id="11957" xr3:uid="{EE663BB2-916E-4134-A7D8-B6FD5B5AB0AA}" name="Column11941" dataDxfId="4454"/>
    <tableColumn id="11958" xr3:uid="{BA359C48-897C-43C2-87EA-0C6B02A4780D}" name="Column11942" dataDxfId="4453"/>
    <tableColumn id="11959" xr3:uid="{65D918C3-50F9-4B55-BF8D-3CECAF8B674F}" name="Column11943" dataDxfId="4452"/>
    <tableColumn id="11960" xr3:uid="{D13B21B3-7AC1-4A5B-89FA-3D025D047525}" name="Column11944" dataDxfId="4451"/>
    <tableColumn id="11961" xr3:uid="{1860A6D6-3392-4CBE-AFA1-77C4E13830F5}" name="Column11945" dataDxfId="4450"/>
    <tableColumn id="11962" xr3:uid="{C350BB41-ACBC-4FA2-8775-A0DC913C1BC3}" name="Column11946" dataDxfId="4449"/>
    <tableColumn id="11963" xr3:uid="{B5B7187E-AF43-40B7-9D90-2242B0E9ED41}" name="Column11947" dataDxfId="4448"/>
    <tableColumn id="11964" xr3:uid="{ED7CBE76-1C22-490F-816F-25175C05C052}" name="Column11948" dataDxfId="4447"/>
    <tableColumn id="11965" xr3:uid="{3079AAAA-3AA4-44DF-802D-03B214D1888F}" name="Column11949" dataDxfId="4446"/>
    <tableColumn id="11966" xr3:uid="{016E1ECC-FDB8-4C61-85A8-29ED7068932E}" name="Column11950" dataDxfId="4445"/>
    <tableColumn id="11967" xr3:uid="{715FDE4E-D06B-4FE0-9118-389E4433CFFF}" name="Column11951" dataDxfId="4444"/>
    <tableColumn id="11968" xr3:uid="{48AF1326-5EF9-4E6A-88C3-366DDF48321E}" name="Column11952" dataDxfId="4443"/>
    <tableColumn id="11969" xr3:uid="{95DBB498-C9E8-49C8-A592-F262BB7D9165}" name="Column11953" dataDxfId="4442"/>
    <tableColumn id="11970" xr3:uid="{8363A3DA-920A-426A-860C-5D8EABCCDA89}" name="Column11954" dataDxfId="4441"/>
    <tableColumn id="11971" xr3:uid="{86F76612-EF7D-4AC6-96A4-83B05AA153CA}" name="Column11955" dataDxfId="4440"/>
    <tableColumn id="11972" xr3:uid="{D0DB6062-8D55-4B07-AEE8-25F78A89BD55}" name="Column11956" dataDxfId="4439"/>
    <tableColumn id="11973" xr3:uid="{C8B4507E-5A46-43F8-A06E-ED3CEC38927B}" name="Column11957" dataDxfId="4438"/>
    <tableColumn id="11974" xr3:uid="{79EDAECA-7541-4137-9481-8E81B40FA38C}" name="Column11958" dataDxfId="4437"/>
    <tableColumn id="11975" xr3:uid="{0AD3D025-B27C-4E2B-A747-B7BAB78D0CEE}" name="Column11959" dataDxfId="4436"/>
    <tableColumn id="11976" xr3:uid="{EE16B5B6-0D27-4E21-B572-3CDC554971CE}" name="Column11960" dataDxfId="4435"/>
    <tableColumn id="11977" xr3:uid="{CB20EF40-FF43-4C43-8B33-AB0DC4C4FC60}" name="Column11961" dataDxfId="4434"/>
    <tableColumn id="11978" xr3:uid="{2C1AB578-F7F0-4E7C-AF86-97AB8944BF4B}" name="Column11962" dataDxfId="4433"/>
    <tableColumn id="11979" xr3:uid="{FEA19516-3629-4930-A4AB-D69BE15EE775}" name="Column11963" dataDxfId="4432"/>
    <tableColumn id="11980" xr3:uid="{9F0839B3-F483-4635-A232-2AD3ABF9AE7C}" name="Column11964" dataDxfId="4431"/>
    <tableColumn id="11981" xr3:uid="{BF192854-6385-4DD6-A999-A3ED061A9326}" name="Column11965" dataDxfId="4430"/>
    <tableColumn id="11982" xr3:uid="{3C4F6483-209B-44BF-BF45-05D1EF0A8D15}" name="Column11966" dataDxfId="4429"/>
    <tableColumn id="11983" xr3:uid="{94C23F48-4FF1-4D22-91D0-E8B1F63B33D2}" name="Column11967" dataDxfId="4428"/>
    <tableColumn id="11984" xr3:uid="{48808F45-73CB-4A65-B2D7-1E19F71CB94F}" name="Column11968" dataDxfId="4427"/>
    <tableColumn id="11985" xr3:uid="{72B67B3A-3368-40A0-A42B-4FC0AD89C653}" name="Column11969" dataDxfId="4426"/>
    <tableColumn id="11986" xr3:uid="{82B031AF-349D-4DC5-B418-BCCE8D24F38D}" name="Column11970" dataDxfId="4425"/>
    <tableColumn id="11987" xr3:uid="{81BC8CB7-EF93-4D70-9BC6-EEF0ECEB5679}" name="Column11971" dataDxfId="4424"/>
    <tableColumn id="11988" xr3:uid="{1ED55815-E3F4-4A9E-A411-173CF93CBE1C}" name="Column11972" dataDxfId="4423"/>
    <tableColumn id="11989" xr3:uid="{76AE4E42-26C3-4A91-8C7A-7928C6C6DE05}" name="Column11973" dataDxfId="4422"/>
    <tableColumn id="11990" xr3:uid="{66BBE03F-F9EA-44C3-B2A9-F8E42B08A9FD}" name="Column11974" dataDxfId="4421"/>
    <tableColumn id="11991" xr3:uid="{5D2E3E39-1E1F-48EF-923E-2D15E5CF4EA6}" name="Column11975" dataDxfId="4420"/>
    <tableColumn id="11992" xr3:uid="{1283A064-B2E5-4E6A-9BEE-28205222EF27}" name="Column11976" dataDxfId="4419"/>
    <tableColumn id="11993" xr3:uid="{66471E61-D384-4361-B85F-DB30FE959E62}" name="Column11977" dataDxfId="4418"/>
    <tableColumn id="11994" xr3:uid="{63F9F16D-11D1-4527-8742-7663695E6B92}" name="Column11978" dataDxfId="4417"/>
    <tableColumn id="11995" xr3:uid="{7BE989F8-4929-4416-B358-AC7F5D8ECB2B}" name="Column11979" dataDxfId="4416"/>
    <tableColumn id="11996" xr3:uid="{32618266-A5D9-404D-87B0-9CC31B221DB9}" name="Column11980" dataDxfId="4415"/>
    <tableColumn id="11997" xr3:uid="{840F8A6E-62C0-4340-A937-1C4F5740B8DA}" name="Column11981" dataDxfId="4414"/>
    <tableColumn id="11998" xr3:uid="{A5FE350A-079E-4D5C-8DCE-40F51420DC06}" name="Column11982" dataDxfId="4413"/>
    <tableColumn id="11999" xr3:uid="{EA59EC17-638C-487C-86B3-03B858D0875D}" name="Column11983" dataDxfId="4412"/>
    <tableColumn id="12000" xr3:uid="{5C051172-152F-412A-B5FB-A47C3F047D3D}" name="Column11984" dataDxfId="4411"/>
    <tableColumn id="12001" xr3:uid="{F6C53616-DC34-4470-AABB-CE8A5E15E079}" name="Column11985" dataDxfId="4410"/>
    <tableColumn id="12002" xr3:uid="{0366AAB2-8B16-423F-A7E9-EB843ACF3775}" name="Column11986" dataDxfId="4409"/>
    <tableColumn id="12003" xr3:uid="{6C867E13-1154-4110-920F-CF9DF530EDAD}" name="Column11987" dataDxfId="4408"/>
    <tableColumn id="12004" xr3:uid="{7B3B82A0-6641-4EB4-AA65-A1878D609F9E}" name="Column11988" dataDxfId="4407"/>
    <tableColumn id="12005" xr3:uid="{36E3A867-7E9B-4200-96C7-677E47E6CE81}" name="Column11989" dataDxfId="4406"/>
    <tableColumn id="12006" xr3:uid="{9BD40657-B9D9-4302-A66B-48EF64541318}" name="Column11990" dataDxfId="4405"/>
    <tableColumn id="12007" xr3:uid="{6C929D82-1FFF-4119-A09D-AF16D3014A8E}" name="Column11991" dataDxfId="4404"/>
    <tableColumn id="12008" xr3:uid="{233DC1B6-B283-4115-902D-BEA7128A6DB9}" name="Column11992" dataDxfId="4403"/>
    <tableColumn id="12009" xr3:uid="{7C90B296-E2BD-4455-A354-BF7CE04BC4DF}" name="Column11993" dataDxfId="4402"/>
    <tableColumn id="12010" xr3:uid="{090088B1-BA5D-4F7C-8060-5EB687D7546C}" name="Column11994" dataDxfId="4401"/>
    <tableColumn id="12011" xr3:uid="{C87EE89F-93AF-486B-B905-DCFE83669720}" name="Column11995" dataDxfId="4400"/>
    <tableColumn id="12012" xr3:uid="{BDFD3614-000E-4EAA-9ADB-81E12995D7B0}" name="Column11996" dataDxfId="4399"/>
    <tableColumn id="12013" xr3:uid="{91D4FCD7-A854-41B7-8C1F-59586FD536AB}" name="Column11997" dataDxfId="4398"/>
    <tableColumn id="12014" xr3:uid="{4D585D5C-A306-4067-9DB8-7B6535E8C109}" name="Column11998" dataDxfId="4397"/>
    <tableColumn id="12015" xr3:uid="{DBBF579B-282E-4795-BB84-5F6BB7FF35C5}" name="Column11999" dataDxfId="4396"/>
    <tableColumn id="12016" xr3:uid="{96E26B5C-1752-425A-A904-C57FCE5610CD}" name="Column12000" dataDxfId="4395"/>
    <tableColumn id="12017" xr3:uid="{D2470CC9-BBF9-41A8-AD29-6649417B94AE}" name="Column12001" dataDxfId="4394"/>
    <tableColumn id="12018" xr3:uid="{CA45EECC-D14D-4CD1-8EC7-BB5018F9F16B}" name="Column12002" dataDxfId="4393"/>
    <tableColumn id="12019" xr3:uid="{D19547EE-993D-4E50-86AF-73D4E46E5CB3}" name="Column12003" dataDxfId="4392"/>
    <tableColumn id="12020" xr3:uid="{C7FF3251-EF13-458F-BD29-2635EB98A590}" name="Column12004" dataDxfId="4391"/>
    <tableColumn id="12021" xr3:uid="{B3312EBC-585B-471A-9F91-913FEE66931D}" name="Column12005" dataDxfId="4390"/>
    <tableColumn id="12022" xr3:uid="{4B3E42C4-5380-4B09-A722-4D17B079E44A}" name="Column12006" dataDxfId="4389"/>
    <tableColumn id="12023" xr3:uid="{955FACB7-BB3E-4518-894C-E18B3BBE3B63}" name="Column12007" dataDxfId="4388"/>
    <tableColumn id="12024" xr3:uid="{241555E6-59DB-41EC-ACD6-BD3DDA456644}" name="Column12008" dataDxfId="4387"/>
    <tableColumn id="12025" xr3:uid="{8A661FB1-1B79-429E-9B1C-232863E1DDA4}" name="Column12009" dataDxfId="4386"/>
    <tableColumn id="12026" xr3:uid="{D14B3B8F-5191-4E1D-AFF7-CCE78A108B6D}" name="Column12010" dataDxfId="4385"/>
    <tableColumn id="12027" xr3:uid="{6308E638-9554-4664-8F23-A818899920BD}" name="Column12011" dataDxfId="4384"/>
    <tableColumn id="12028" xr3:uid="{517315B5-36B4-4ED3-A0E2-21FDE83E8A16}" name="Column12012" dataDxfId="4383"/>
    <tableColumn id="12029" xr3:uid="{501B70F8-716F-48EE-8C42-4DD1EA8F35F6}" name="Column12013" dataDxfId="4382"/>
    <tableColumn id="12030" xr3:uid="{E7B377EE-105B-431B-8384-A0B0E4BBF78A}" name="Column12014" dataDxfId="4381"/>
    <tableColumn id="12031" xr3:uid="{88F9AF22-4729-4D94-BF38-FE91075A79EB}" name="Column12015" dataDxfId="4380"/>
    <tableColumn id="12032" xr3:uid="{C83EBD63-6285-4717-BDCB-D46BC49E14E8}" name="Column12016" dataDxfId="4379"/>
    <tableColumn id="12033" xr3:uid="{F8FEA751-AB37-4DC3-800A-B36558E2EEF1}" name="Column12017" dataDxfId="4378"/>
    <tableColumn id="12034" xr3:uid="{8F06DF76-1C58-419A-A9FF-B59841E295CD}" name="Column12018" dataDxfId="4377"/>
    <tableColumn id="12035" xr3:uid="{090DA585-0674-4EF3-849E-6CF360DA6DAF}" name="Column12019" dataDxfId="4376"/>
    <tableColumn id="12036" xr3:uid="{4A072D5F-9E7B-449C-B7EB-BF8CCA60C717}" name="Column12020" dataDxfId="4375"/>
    <tableColumn id="12037" xr3:uid="{3E627227-3286-4022-86CE-11B843A7AEB4}" name="Column12021" dataDxfId="4374"/>
    <tableColumn id="12038" xr3:uid="{2FEED6C2-986B-4A9B-B5A8-73C039C5F3D1}" name="Column12022" dataDxfId="4373"/>
    <tableColumn id="12039" xr3:uid="{6319A733-CA2B-4E59-9D14-36B459D3D4D9}" name="Column12023" dataDxfId="4372"/>
    <tableColumn id="12040" xr3:uid="{A1132FC8-D3F2-4682-A0CE-DBD1536209E7}" name="Column12024" dataDxfId="4371"/>
    <tableColumn id="12041" xr3:uid="{52D72BAF-18D4-49BA-9B21-513531FADF62}" name="Column12025" dataDxfId="4370"/>
    <tableColumn id="12042" xr3:uid="{52071312-3C13-4FFE-96A0-F24009CE82A4}" name="Column12026" dataDxfId="4369"/>
    <tableColumn id="12043" xr3:uid="{6D38250E-7F87-4FEB-99D1-503F95B96D6C}" name="Column12027" dataDxfId="4368"/>
    <tableColumn id="12044" xr3:uid="{CCD688F0-EDE1-47C2-B4CE-28B33D690EEC}" name="Column12028" dataDxfId="4367"/>
    <tableColumn id="12045" xr3:uid="{E528C51C-33A2-44C0-B25F-3413B53D9AF8}" name="Column12029" dataDxfId="4366"/>
    <tableColumn id="12046" xr3:uid="{D5A905E0-4D28-4925-98ED-6933E4117938}" name="Column12030" dataDxfId="4365"/>
    <tableColumn id="12047" xr3:uid="{CF77C0A6-084D-4951-8AE6-C8133A00EA6B}" name="Column12031" dataDxfId="4364"/>
    <tableColumn id="12048" xr3:uid="{9E1D329A-70D2-41EA-95E2-56D6A1CE2ECE}" name="Column12032" dataDxfId="4363"/>
    <tableColumn id="12049" xr3:uid="{16566F11-1C5E-4678-A9E1-11860DFCEDB4}" name="Column12033" dataDxfId="4362"/>
    <tableColumn id="12050" xr3:uid="{EA307327-916C-4121-9D2F-D8D68F3CF5F0}" name="Column12034" dataDxfId="4361"/>
    <tableColumn id="12051" xr3:uid="{495E9AED-84A9-4909-B820-D65FD2333137}" name="Column12035" dataDxfId="4360"/>
    <tableColumn id="12052" xr3:uid="{22DB206E-946E-4552-9F4A-F2B14AC7137C}" name="Column12036" dataDxfId="4359"/>
    <tableColumn id="12053" xr3:uid="{51BA0465-13A1-40CA-8E55-63F82DA2348B}" name="Column12037" dataDxfId="4358"/>
    <tableColumn id="12054" xr3:uid="{4B697B3F-2E0E-49C9-A9F0-317E17082096}" name="Column12038" dataDxfId="4357"/>
    <tableColumn id="12055" xr3:uid="{C1138D8E-10D9-44FB-8B49-88652E217AC2}" name="Column12039" dataDxfId="4356"/>
    <tableColumn id="12056" xr3:uid="{8C358550-F6CC-4AB9-BDE3-4AB8775CF444}" name="Column12040" dataDxfId="4355"/>
    <tableColumn id="12057" xr3:uid="{036797BA-5001-411E-BD18-13248312B506}" name="Column12041" dataDxfId="4354"/>
    <tableColumn id="12058" xr3:uid="{C6F170C3-8104-4AFB-BFE7-8791ADA79FAB}" name="Column12042" dataDxfId="4353"/>
    <tableColumn id="12059" xr3:uid="{25D72242-410D-4130-AC93-E31C4532E7A7}" name="Column12043" dataDxfId="4352"/>
    <tableColumn id="12060" xr3:uid="{017C3F45-6162-4EBE-BD59-A5243DDF5429}" name="Column12044" dataDxfId="4351"/>
    <tableColumn id="12061" xr3:uid="{9ABA102B-890F-4CF1-8D80-B2D0A795D6B1}" name="Column12045" dataDxfId="4350"/>
    <tableColumn id="12062" xr3:uid="{72558113-9FA2-4849-8D9E-732C1B0F4475}" name="Column12046" dataDxfId="4349"/>
    <tableColumn id="12063" xr3:uid="{1A276E54-CEC4-400E-B0A5-DEDA9BB7AB3B}" name="Column12047" dataDxfId="4348"/>
    <tableColumn id="12064" xr3:uid="{8E9E70DC-08BA-4056-A932-37DC59EA59C7}" name="Column12048" dataDxfId="4347"/>
    <tableColumn id="12065" xr3:uid="{93D07244-1E41-4B4C-ACED-120C87082D4F}" name="Column12049" dataDxfId="4346"/>
    <tableColumn id="12066" xr3:uid="{282B05CF-88B6-4D6F-9AF2-30D0C4BF508D}" name="Column12050" dataDxfId="4345"/>
    <tableColumn id="12067" xr3:uid="{B3EE2BCD-32A8-4792-8450-39FD94D24965}" name="Column12051" dataDxfId="4344"/>
    <tableColumn id="12068" xr3:uid="{A4213C81-09DD-4B19-9F77-04534578B64B}" name="Column12052" dataDxfId="4343"/>
    <tableColumn id="12069" xr3:uid="{5B246BBC-765E-4AF3-9A17-EBE6BA6D082B}" name="Column12053" dataDxfId="4342"/>
    <tableColumn id="12070" xr3:uid="{FE2A8DE0-D0D1-4D2B-BF30-9938185287C5}" name="Column12054" dataDxfId="4341"/>
    <tableColumn id="12071" xr3:uid="{19DBBB77-FD28-4627-87F8-C6FC8028ABB9}" name="Column12055" dataDxfId="4340"/>
    <tableColumn id="12072" xr3:uid="{DAD0C8AD-CED1-4C67-8D1C-11F4E2CA9A8F}" name="Column12056" dataDxfId="4339"/>
    <tableColumn id="12073" xr3:uid="{7CB9E0F8-C21A-498F-B2A9-525D48F7F5C3}" name="Column12057" dataDxfId="4338"/>
    <tableColumn id="12074" xr3:uid="{CEEA7C31-F856-468C-A79E-24B91DB40740}" name="Column12058" dataDxfId="4337"/>
    <tableColumn id="12075" xr3:uid="{FFCD8111-21B6-4696-A2E6-27DD51D5546B}" name="Column12059" dataDxfId="4336"/>
    <tableColumn id="12076" xr3:uid="{56772D4D-F752-42BD-B500-AA7E8A8DD690}" name="Column12060" dataDxfId="4335"/>
    <tableColumn id="12077" xr3:uid="{3DF54BA7-F568-4F80-9196-6B0060871611}" name="Column12061" dataDxfId="4334"/>
    <tableColumn id="12078" xr3:uid="{6498D75C-E764-4D50-AB21-598D75520E69}" name="Column12062" dataDxfId="4333"/>
    <tableColumn id="12079" xr3:uid="{3E8F03A2-41B0-4091-99E9-7BEA8FA7E095}" name="Column12063" dataDxfId="4332"/>
    <tableColumn id="12080" xr3:uid="{D4D68299-544D-4993-8C49-FB8DCE29842A}" name="Column12064" dataDxfId="4331"/>
    <tableColumn id="12081" xr3:uid="{0AE77EF8-885B-4A8C-9BA1-DF1C8A0E364A}" name="Column12065" dataDxfId="4330"/>
    <tableColumn id="12082" xr3:uid="{1891F7B7-14FB-44A0-99D9-542159829FD4}" name="Column12066" dataDxfId="4329"/>
    <tableColumn id="12083" xr3:uid="{09159919-2BAB-431F-8160-89C4FFFA8893}" name="Column12067" dataDxfId="4328"/>
    <tableColumn id="12084" xr3:uid="{EFF50613-5EF3-4EC7-9FAD-6980E4183225}" name="Column12068" dataDxfId="4327"/>
    <tableColumn id="12085" xr3:uid="{E17CCBA4-99AD-440E-A95A-5FA41AE419DA}" name="Column12069" dataDxfId="4326"/>
    <tableColumn id="12086" xr3:uid="{5D39BA3C-C4C3-487B-B5FE-6E1C5DF9565B}" name="Column12070" dataDxfId="4325"/>
    <tableColumn id="12087" xr3:uid="{97FBF473-5B4C-4CE2-8FF0-EADBB9547A30}" name="Column12071" dataDxfId="4324"/>
    <tableColumn id="12088" xr3:uid="{F868E1D3-D29D-411D-B801-2DD146DFAEBD}" name="Column12072" dataDxfId="4323"/>
    <tableColumn id="12089" xr3:uid="{64EA2945-6B59-4521-B57E-9B57D90E6845}" name="Column12073" dataDxfId="4322"/>
    <tableColumn id="12090" xr3:uid="{F07A5281-9B58-442D-983D-BB7F3E43BDF4}" name="Column12074" dataDxfId="4321"/>
    <tableColumn id="12091" xr3:uid="{5DD331CE-545F-457E-B1C7-F43C0A0C119C}" name="Column12075" dataDxfId="4320"/>
    <tableColumn id="12092" xr3:uid="{EC6096A6-4AB8-4CA0-A5C8-724DC5D4E307}" name="Column12076" dataDxfId="4319"/>
    <tableColumn id="12093" xr3:uid="{179B8D9E-E646-4EED-8574-FC15B11F6930}" name="Column12077" dataDxfId="4318"/>
    <tableColumn id="12094" xr3:uid="{06996E8D-8F23-4FF0-9919-693DF5A5F5E6}" name="Column12078" dataDxfId="4317"/>
    <tableColumn id="12095" xr3:uid="{73EC564C-E28A-40C7-89CB-D44415CBF33B}" name="Column12079" dataDxfId="4316"/>
    <tableColumn id="12096" xr3:uid="{1C4839F8-CE54-412B-82BB-438D511E4039}" name="Column12080" dataDxfId="4315"/>
    <tableColumn id="12097" xr3:uid="{B03B9E80-1135-4FC4-BF3A-30F58B7229C2}" name="Column12081" dataDxfId="4314"/>
    <tableColumn id="12098" xr3:uid="{6FEB4CCC-CA0E-46ED-94CC-345920754D8F}" name="Column12082" dataDxfId="4313"/>
    <tableColumn id="12099" xr3:uid="{5BC0F685-10D1-42AE-80EB-9E3A98969CC4}" name="Column12083" dataDxfId="4312"/>
    <tableColumn id="12100" xr3:uid="{8723F927-B979-4EF7-9C53-C90A3A2287F1}" name="Column12084" dataDxfId="4311"/>
    <tableColumn id="12101" xr3:uid="{1DEA372E-C20C-4E1D-8011-27727DB6EC80}" name="Column12085" dataDxfId="4310"/>
    <tableColumn id="12102" xr3:uid="{7CB18B39-82F2-443B-B24C-83153FAD727F}" name="Column12086" dataDxfId="4309"/>
    <tableColumn id="12103" xr3:uid="{9550A126-8123-4867-B17E-55233B48C02C}" name="Column12087" dataDxfId="4308"/>
    <tableColumn id="12104" xr3:uid="{58F76BDB-3E1B-4042-931A-9F41BFFAC3B7}" name="Column12088" dataDxfId="4307"/>
    <tableColumn id="12105" xr3:uid="{0A0F09BB-64BD-4626-B44D-DA2C9D313E23}" name="Column12089" dataDxfId="4306"/>
    <tableColumn id="12106" xr3:uid="{22DEEF45-D7CB-49A2-8AA6-2A9373E12C62}" name="Column12090" dataDxfId="4305"/>
    <tableColumn id="12107" xr3:uid="{4867999F-5116-4D4E-A98C-A30F1FA56AA1}" name="Column12091" dataDxfId="4304"/>
    <tableColumn id="12108" xr3:uid="{605E8B79-EE41-40AF-B645-4B41A1013D6F}" name="Column12092" dataDxfId="4303"/>
    <tableColumn id="12109" xr3:uid="{890EE790-8903-4A92-8814-F814A7B8B2AB}" name="Column12093" dataDxfId="4302"/>
    <tableColumn id="12110" xr3:uid="{3D871CE7-4A1B-40AA-A6A7-2B71E80FB103}" name="Column12094" dataDxfId="4301"/>
    <tableColumn id="12111" xr3:uid="{9A70E942-453B-4E04-B1CB-4B1EA872FFFA}" name="Column12095" dataDxfId="4300"/>
    <tableColumn id="12112" xr3:uid="{19E87F6B-7BBF-406B-958F-A40DF04A97B1}" name="Column12096" dataDxfId="4299"/>
    <tableColumn id="12113" xr3:uid="{B180C5F3-438C-4593-95FB-609EAC0B0C91}" name="Column12097" dataDxfId="4298"/>
    <tableColumn id="12114" xr3:uid="{AE8F1EED-29A0-421E-9381-C857FC7B5EE6}" name="Column12098" dataDxfId="4297"/>
    <tableColumn id="12115" xr3:uid="{E9632CD9-2451-4D41-A56E-FF88BF1F2129}" name="Column12099" dataDxfId="4296"/>
    <tableColumn id="12116" xr3:uid="{5A715FBF-6ED7-459B-8B5C-C0EF00E2E0ED}" name="Column12100" dataDxfId="4295"/>
    <tableColumn id="12117" xr3:uid="{613EEF02-9DDA-42F3-9784-AFA878770667}" name="Column12101" dataDxfId="4294"/>
    <tableColumn id="12118" xr3:uid="{DC8DAFBE-DE90-4B4C-AE06-A6E9A31C7336}" name="Column12102" dataDxfId="4293"/>
    <tableColumn id="12119" xr3:uid="{E7A48C83-05F7-455E-8A23-2CED46C8B7F2}" name="Column12103" dataDxfId="4292"/>
    <tableColumn id="12120" xr3:uid="{B79DDE64-9277-43A6-ACF4-75D0C4E7BBC7}" name="Column12104" dataDxfId="4291"/>
    <tableColumn id="12121" xr3:uid="{011EAD26-8A83-4FCC-976A-A24D68CCC9EC}" name="Column12105" dataDxfId="4290"/>
    <tableColumn id="12122" xr3:uid="{3B256612-8AEF-4CCB-8743-2DF76B067240}" name="Column12106" dataDxfId="4289"/>
    <tableColumn id="12123" xr3:uid="{AA981FAF-4FEA-44F3-AD50-95DCAC129A70}" name="Column12107" dataDxfId="4288"/>
    <tableColumn id="12124" xr3:uid="{395C2643-7BFA-425A-8A87-215AD09055B2}" name="Column12108" dataDxfId="4287"/>
    <tableColumn id="12125" xr3:uid="{BE8C138E-6FC6-4AB5-B109-A4A5049B21DC}" name="Column12109" dataDxfId="4286"/>
    <tableColumn id="12126" xr3:uid="{349C70F6-1EC7-4352-9048-45BFE1FDB059}" name="Column12110" dataDxfId="4285"/>
    <tableColumn id="12127" xr3:uid="{1B647D7D-CCF7-4BE4-9B1E-5B16C39E5020}" name="Column12111" dataDxfId="4284"/>
    <tableColumn id="12128" xr3:uid="{729612B3-FA5F-4508-8A6E-93851DAA7E11}" name="Column12112" dataDxfId="4283"/>
    <tableColumn id="12129" xr3:uid="{31B4BBD3-2A78-4313-A8F0-F38B0FFB8D57}" name="Column12113" dataDxfId="4282"/>
    <tableColumn id="12130" xr3:uid="{AE37600A-0412-41E8-BB45-93C2C8BA11DD}" name="Column12114" dataDxfId="4281"/>
    <tableColumn id="12131" xr3:uid="{31C59BDC-A907-4B73-8376-DF3AD9580BD7}" name="Column12115" dataDxfId="4280"/>
    <tableColumn id="12132" xr3:uid="{5B570AF9-E765-4CFF-9867-4EBA4CA4DBA6}" name="Column12116" dataDxfId="4279"/>
    <tableColumn id="12133" xr3:uid="{3CAF3B7C-5265-4A70-9E6A-8D112B4A601D}" name="Column12117" dataDxfId="4278"/>
    <tableColumn id="12134" xr3:uid="{49E6DF4E-7E9F-4BE5-A58A-4F55B4F4078B}" name="Column12118" dataDxfId="4277"/>
    <tableColumn id="12135" xr3:uid="{BA34374C-BFCE-4FF0-970A-60B464DDD668}" name="Column12119" dataDxfId="4276"/>
    <tableColumn id="12136" xr3:uid="{7BE3ADF9-4831-4E6D-A0BD-4A051AA22802}" name="Column12120" dataDxfId="4275"/>
    <tableColumn id="12137" xr3:uid="{C755089F-A8A4-467C-96EF-8334EC527BF3}" name="Column12121" dataDxfId="4274"/>
    <tableColumn id="12138" xr3:uid="{B5FC0123-A88A-468D-A475-0C54CEDFA0F3}" name="Column12122" dataDxfId="4273"/>
    <tableColumn id="12139" xr3:uid="{6F4005FB-F631-441F-9665-94B6468A3873}" name="Column12123" dataDxfId="4272"/>
    <tableColumn id="12140" xr3:uid="{762B780D-9425-4558-98A7-A8F86F226282}" name="Column12124" dataDxfId="4271"/>
    <tableColumn id="12141" xr3:uid="{23CFBB40-6A67-4824-ADCE-D92BDFB23ED7}" name="Column12125" dataDxfId="4270"/>
    <tableColumn id="12142" xr3:uid="{3911209A-5837-461E-87AD-B8D2DF50689A}" name="Column12126" dataDxfId="4269"/>
    <tableColumn id="12143" xr3:uid="{582C64D4-D1F4-4B4F-B5EB-99AAAA52549D}" name="Column12127" dataDxfId="4268"/>
    <tableColumn id="12144" xr3:uid="{F3F9A07F-EA97-4112-8B57-C1406429DCBD}" name="Column12128" dataDxfId="4267"/>
    <tableColumn id="12145" xr3:uid="{A5142247-C8A1-49EF-AF79-4CE6451DCFB5}" name="Column12129" dataDxfId="4266"/>
    <tableColumn id="12146" xr3:uid="{FBF5612A-0E22-4DD5-9379-E8B8FB1A0382}" name="Column12130" dataDxfId="4265"/>
    <tableColumn id="12147" xr3:uid="{B461ABC5-2111-4469-89F7-493866E3EACB}" name="Column12131" dataDxfId="4264"/>
    <tableColumn id="12148" xr3:uid="{6C9DDBF3-1642-4BB7-AC84-8D703458D856}" name="Column12132" dataDxfId="4263"/>
    <tableColumn id="12149" xr3:uid="{07E01BFA-96BA-4C36-AC4F-9B724CAE6169}" name="Column12133" dataDxfId="4262"/>
    <tableColumn id="12150" xr3:uid="{694BA896-3D0F-4D46-8DA8-052DBECCF7BA}" name="Column12134" dataDxfId="4261"/>
    <tableColumn id="12151" xr3:uid="{8D76F930-240B-4B8B-8D24-8FAE06541CDE}" name="Column12135" dataDxfId="4260"/>
    <tableColumn id="12152" xr3:uid="{74132B64-6DB6-41B5-844D-1323C080BAF5}" name="Column12136" dataDxfId="4259"/>
    <tableColumn id="12153" xr3:uid="{A869BB38-2B6B-4FF5-B0DD-F3E0137C051E}" name="Column12137" dataDxfId="4258"/>
    <tableColumn id="12154" xr3:uid="{F6044F9B-EDAE-4872-9662-646456FB16DA}" name="Column12138" dataDxfId="4257"/>
    <tableColumn id="12155" xr3:uid="{B760F40E-0D66-48AF-89DB-8499A9561EC0}" name="Column12139" dataDxfId="4256"/>
    <tableColumn id="12156" xr3:uid="{9FA2B36D-41FF-430A-927F-B17D83198A23}" name="Column12140" dataDxfId="4255"/>
    <tableColumn id="12157" xr3:uid="{8E2906DA-3719-4905-8FE2-FF91CBB04087}" name="Column12141" dataDxfId="4254"/>
    <tableColumn id="12158" xr3:uid="{B0E270C6-CF04-48D6-9596-5059EBFC8913}" name="Column12142" dataDxfId="4253"/>
    <tableColumn id="12159" xr3:uid="{9FAEB909-FE6D-4E9F-9F77-40D818C2D3A0}" name="Column12143" dataDxfId="4252"/>
    <tableColumn id="12160" xr3:uid="{05A7B2C5-63A1-4FDA-A49A-2BBF4AEC28DA}" name="Column12144" dataDxfId="4251"/>
    <tableColumn id="12161" xr3:uid="{653280D2-ED0F-402D-B4BD-9174F382483F}" name="Column12145" dataDxfId="4250"/>
    <tableColumn id="12162" xr3:uid="{C0B19043-3366-44D1-9C77-66A2A168CC29}" name="Column12146" dataDxfId="4249"/>
    <tableColumn id="12163" xr3:uid="{80991CDF-83A7-48C1-BF1E-C5A3E8AE141A}" name="Column12147" dataDxfId="4248"/>
    <tableColumn id="12164" xr3:uid="{4471BC96-BB57-4BE1-8B55-6EB6944CB36B}" name="Column12148" dataDxfId="4247"/>
    <tableColumn id="12165" xr3:uid="{19B2AA24-84A6-44FC-8A0F-EF6A5A08A200}" name="Column12149" dataDxfId="4246"/>
    <tableColumn id="12166" xr3:uid="{532D4AE8-4936-476F-A4DC-EE1BE2C7A0B3}" name="Column12150" dataDxfId="4245"/>
    <tableColumn id="12167" xr3:uid="{943341CD-C435-4558-81FA-1F5095DA0A47}" name="Column12151" dataDxfId="4244"/>
    <tableColumn id="12168" xr3:uid="{AE181519-515B-403F-BF8C-BBF825001023}" name="Column12152" dataDxfId="4243"/>
    <tableColumn id="12169" xr3:uid="{82BFB062-2768-4C36-859C-E568112CF516}" name="Column12153" dataDxfId="4242"/>
    <tableColumn id="12170" xr3:uid="{5964F4A3-ACC9-4710-BED4-9BC3481FCE04}" name="Column12154" dataDxfId="4241"/>
    <tableColumn id="12171" xr3:uid="{9C0238C1-1E6E-416B-9AC9-1CA4C5C7A1E7}" name="Column12155" dataDxfId="4240"/>
    <tableColumn id="12172" xr3:uid="{F2FE9CDA-96E2-4A90-8E64-397942235676}" name="Column12156" dataDxfId="4239"/>
    <tableColumn id="12173" xr3:uid="{AA832BD9-3FE4-40CC-BAB7-DB3552BB1682}" name="Column12157" dataDxfId="4238"/>
    <tableColumn id="12174" xr3:uid="{4CB60128-467A-4718-8F58-DFFB6DC824F8}" name="Column12158" dataDxfId="4237"/>
    <tableColumn id="12175" xr3:uid="{0CD810BD-625A-480E-ACA0-80DB2528D4A8}" name="Column12159" dataDxfId="4236"/>
    <tableColumn id="12176" xr3:uid="{9F36BB1C-DD7E-4139-9ABC-59468C958BE3}" name="Column12160" dataDxfId="4235"/>
    <tableColumn id="12177" xr3:uid="{E2C7B88F-5BC0-488F-B802-E9ACBBF895C7}" name="Column12161" dataDxfId="4234"/>
    <tableColumn id="12178" xr3:uid="{F74C3CAB-4D6D-47A3-98A5-E003E9789778}" name="Column12162" dataDxfId="4233"/>
    <tableColumn id="12179" xr3:uid="{E8726A0A-D927-412A-AFA2-CED421E15163}" name="Column12163" dataDxfId="4232"/>
    <tableColumn id="12180" xr3:uid="{70FD76C5-0C3A-45E9-BD88-FF4A23624A4B}" name="Column12164" dataDxfId="4231"/>
    <tableColumn id="12181" xr3:uid="{603DD9E0-F20C-45CB-82FE-33BF32660F5E}" name="Column12165" dataDxfId="4230"/>
    <tableColumn id="12182" xr3:uid="{C5D43A38-C008-4E2F-AC66-92F7B0D9B72D}" name="Column12166" dataDxfId="4229"/>
    <tableColumn id="12183" xr3:uid="{BB1C974E-232B-47A7-B14C-000CA25AE17F}" name="Column12167" dataDxfId="4228"/>
    <tableColumn id="12184" xr3:uid="{90DC9A8B-E315-416E-BF58-B1441F5F164C}" name="Column12168" dataDxfId="4227"/>
    <tableColumn id="12185" xr3:uid="{D3449E9B-85B2-4EB2-B812-949830A9FA65}" name="Column12169" dataDxfId="4226"/>
    <tableColumn id="12186" xr3:uid="{8424EDD7-F648-4504-ACCD-6C4CCC5BEE25}" name="Column12170" dataDxfId="4225"/>
    <tableColumn id="12187" xr3:uid="{E545F8B2-5AD7-49AD-ABED-7BFF559D52DA}" name="Column12171" dataDxfId="4224"/>
    <tableColumn id="12188" xr3:uid="{0ADBA2A7-A4D0-4CC4-8248-98068A510C81}" name="Column12172" dataDxfId="4223"/>
    <tableColumn id="12189" xr3:uid="{7F76428E-B342-41EE-9CFC-0EB8EFD8CFAC}" name="Column12173" dataDxfId="4222"/>
    <tableColumn id="12190" xr3:uid="{216B8732-9F5F-4EAB-858A-0BD36A4813D8}" name="Column12174" dataDxfId="4221"/>
    <tableColumn id="12191" xr3:uid="{E0A65A53-A181-4A81-801E-B3D6175F9B42}" name="Column12175" dataDxfId="4220"/>
    <tableColumn id="12192" xr3:uid="{38AECC03-8CF6-4917-8A3D-2FF967DA35B2}" name="Column12176" dataDxfId="4219"/>
    <tableColumn id="12193" xr3:uid="{F950A0C4-2608-4A71-8EC6-4B739339C29F}" name="Column12177" dataDxfId="4218"/>
    <tableColumn id="12194" xr3:uid="{40F0CC7A-61DC-40F6-8F0E-6BE7BC047F0F}" name="Column12178" dataDxfId="4217"/>
    <tableColumn id="12195" xr3:uid="{C06276E1-A3DB-455A-9DE4-65B90AD12B3D}" name="Column12179" dataDxfId="4216"/>
    <tableColumn id="12196" xr3:uid="{460D730B-4100-4BFA-B080-481CD50C9370}" name="Column12180" dataDxfId="4215"/>
    <tableColumn id="12197" xr3:uid="{E70F2026-894E-49D4-BA00-141AC25C586E}" name="Column12181" dataDxfId="4214"/>
    <tableColumn id="12198" xr3:uid="{8E8206C6-5ACB-492F-8DCC-40D00134BF53}" name="Column12182" dataDxfId="4213"/>
    <tableColumn id="12199" xr3:uid="{7DFE05E9-A53B-4755-ADAF-306B801371C5}" name="Column12183" dataDxfId="4212"/>
    <tableColumn id="12200" xr3:uid="{857AEEDF-AE1E-475D-9882-E9D57CEE8C82}" name="Column12184" dataDxfId="4211"/>
    <tableColumn id="12201" xr3:uid="{F80EA995-37AF-408D-A723-B002F4481FBF}" name="Column12185" dataDxfId="4210"/>
    <tableColumn id="12202" xr3:uid="{FCDC0D5A-DF0B-42E1-9EF6-3161A1A5F6F5}" name="Column12186" dataDxfId="4209"/>
    <tableColumn id="12203" xr3:uid="{8FCB6656-4836-4EA5-A8D4-37F217525D17}" name="Column12187" dataDxfId="4208"/>
    <tableColumn id="12204" xr3:uid="{E52675AD-EC58-4D63-A498-D3C3CA29F48D}" name="Column12188" dataDxfId="4207"/>
    <tableColumn id="12205" xr3:uid="{2B02438B-6360-4983-B035-1E7199F8D7A5}" name="Column12189" dataDxfId="4206"/>
    <tableColumn id="12206" xr3:uid="{A43A480E-CE14-4DE0-BC1F-832E74A8D516}" name="Column12190" dataDxfId="4205"/>
    <tableColumn id="12207" xr3:uid="{DD0871A0-56F7-4E3A-8FC6-F347127492F7}" name="Column12191" dataDxfId="4204"/>
    <tableColumn id="12208" xr3:uid="{D5FAA599-4281-4AA2-989C-33CB0D9B235D}" name="Column12192" dataDxfId="4203"/>
    <tableColumn id="12209" xr3:uid="{ACA69096-95A5-40FA-B3B9-74DD0379233D}" name="Column12193" dataDxfId="4202"/>
    <tableColumn id="12210" xr3:uid="{8D70336D-8D65-4AB5-BEF1-7F24BAFE4E58}" name="Column12194" dataDxfId="4201"/>
    <tableColumn id="12211" xr3:uid="{A31876E3-092E-478F-88A9-F73B7108445A}" name="Column12195" dataDxfId="4200"/>
    <tableColumn id="12212" xr3:uid="{79D183F4-4903-4651-9558-572DAFF1C6DE}" name="Column12196" dataDxfId="4199"/>
    <tableColumn id="12213" xr3:uid="{7284B1ED-494F-4B30-9026-D4E3CD2C7340}" name="Column12197" dataDxfId="4198"/>
    <tableColumn id="12214" xr3:uid="{CA82E399-C679-4937-A9D9-F9D007B19181}" name="Column12198" dataDxfId="4197"/>
    <tableColumn id="12215" xr3:uid="{968FB25E-E7E4-4D6B-9A84-2CF2DE1A8B9A}" name="Column12199" dataDxfId="4196"/>
    <tableColumn id="12216" xr3:uid="{A5E865A9-29E5-44B0-A07B-3C4C86AAEEF2}" name="Column12200" dataDxfId="4195"/>
    <tableColumn id="12217" xr3:uid="{2E71A802-EDDB-4663-A0F9-B91D6B9AAC80}" name="Column12201" dataDxfId="4194"/>
    <tableColumn id="12218" xr3:uid="{2A27B242-CC60-447B-8072-2EC5607432ED}" name="Column12202" dataDxfId="4193"/>
    <tableColumn id="12219" xr3:uid="{25B5E9BF-8CBC-4343-8874-E5C794F59328}" name="Column12203" dataDxfId="4192"/>
    <tableColumn id="12220" xr3:uid="{2E5EB778-0554-444D-BA18-0FFE23E997DF}" name="Column12204" dataDxfId="4191"/>
    <tableColumn id="12221" xr3:uid="{E01BE220-19AB-48FC-90A2-DC27B4585968}" name="Column12205" dataDxfId="4190"/>
    <tableColumn id="12222" xr3:uid="{91A3D711-7752-45A1-86A1-E871229B2048}" name="Column12206" dataDxfId="4189"/>
    <tableColumn id="12223" xr3:uid="{80EDF006-F910-4BBF-8E83-FB0196461D9C}" name="Column12207" dataDxfId="4188"/>
    <tableColumn id="12224" xr3:uid="{9F69FCFD-BA1A-4B38-80F8-04376EE42CAA}" name="Column12208" dataDxfId="4187"/>
    <tableColumn id="12225" xr3:uid="{79C60784-BC20-4A45-A098-9D2EE932B600}" name="Column12209" dataDxfId="4186"/>
    <tableColumn id="12226" xr3:uid="{791F7614-2697-442C-8120-69D385716DB6}" name="Column12210" dataDxfId="4185"/>
    <tableColumn id="12227" xr3:uid="{4019F142-3DB2-4B7B-B69D-BCE6FAFED02D}" name="Column12211" dataDxfId="4184"/>
    <tableColumn id="12228" xr3:uid="{70F5472D-49C3-44ED-A702-4DF620EC1119}" name="Column12212" dataDxfId="4183"/>
    <tableColumn id="12229" xr3:uid="{4A3C3661-C067-4ABB-9873-742F9ECC85CA}" name="Column12213" dataDxfId="4182"/>
    <tableColumn id="12230" xr3:uid="{57927903-5253-4188-AF21-C022581BB50C}" name="Column12214" dataDxfId="4181"/>
    <tableColumn id="12231" xr3:uid="{9E69F359-675D-4642-9AA4-2E5DB615ABE4}" name="Column12215" dataDxfId="4180"/>
    <tableColumn id="12232" xr3:uid="{30AFA942-2E81-4EF8-8CB4-C84AF40A0577}" name="Column12216" dataDxfId="4179"/>
    <tableColumn id="12233" xr3:uid="{D9E63259-F3A1-41FF-B2CB-D1C15589B6EE}" name="Column12217" dataDxfId="4178"/>
    <tableColumn id="12234" xr3:uid="{EF4A6A4F-56D2-4650-B12A-347ED522F6B1}" name="Column12218" dataDxfId="4177"/>
    <tableColumn id="12235" xr3:uid="{604CA9EB-8949-4A5C-9D75-DF65DE14A781}" name="Column12219" dataDxfId="4176"/>
    <tableColumn id="12236" xr3:uid="{0258A0BC-C4A3-443C-8868-0A38FB7F1B9F}" name="Column12220" dataDxfId="4175"/>
    <tableColumn id="12237" xr3:uid="{B726B027-51FB-4AC1-892E-1E10351D57C9}" name="Column12221" dataDxfId="4174"/>
    <tableColumn id="12238" xr3:uid="{4564ED6A-5EF1-4C9B-AB5D-A3D878597D10}" name="Column12222" dataDxfId="4173"/>
    <tableColumn id="12239" xr3:uid="{EF475496-1CF3-4D03-9925-0864DAF00A12}" name="Column12223" dataDxfId="4172"/>
    <tableColumn id="12240" xr3:uid="{B0FC48E2-FD7B-43EF-89B3-B1F0F3925A7E}" name="Column12224" dataDxfId="4171"/>
    <tableColumn id="12241" xr3:uid="{735D0F23-0FC7-443C-8D1C-29B6096513F1}" name="Column12225" dataDxfId="4170"/>
    <tableColumn id="12242" xr3:uid="{90E68E32-9722-4CF6-97AE-4A312356414E}" name="Column12226" dataDxfId="4169"/>
    <tableColumn id="12243" xr3:uid="{25A2787A-18C0-4AA5-B5AA-80D97AD4C82F}" name="Column12227" dataDxfId="4168"/>
    <tableColumn id="12244" xr3:uid="{D2F563D4-F46F-4E40-8A44-27EC9131238B}" name="Column12228" dataDxfId="4167"/>
    <tableColumn id="12245" xr3:uid="{9D64E70B-7DCE-4593-9BC2-7981A7DD0666}" name="Column12229" dataDxfId="4166"/>
    <tableColumn id="12246" xr3:uid="{ED4518E1-B1BA-4123-83C4-C03BE646F2C9}" name="Column12230" dataDxfId="4165"/>
    <tableColumn id="12247" xr3:uid="{640A4602-B80C-49F9-B1B6-D54D584FE318}" name="Column12231" dataDxfId="4164"/>
    <tableColumn id="12248" xr3:uid="{19605345-5543-466E-94F9-67CB855E4B5F}" name="Column12232" dataDxfId="4163"/>
    <tableColumn id="12249" xr3:uid="{B4624A0F-1AA8-4B2F-B366-2BB2ED2018FD}" name="Column12233" dataDxfId="4162"/>
    <tableColumn id="12250" xr3:uid="{B4CC4219-8554-4D89-B4F9-429863B667A7}" name="Column12234" dataDxfId="4161"/>
    <tableColumn id="12251" xr3:uid="{F9D3FD82-86F0-4627-8846-A92EC8F56109}" name="Column12235" dataDxfId="4160"/>
    <tableColumn id="12252" xr3:uid="{135A1FEE-6020-4236-AA93-B92B4C61B15E}" name="Column12236" dataDxfId="4159"/>
    <tableColumn id="12253" xr3:uid="{34B25EDE-2F90-432F-B59B-27B660A3892C}" name="Column12237" dataDxfId="4158"/>
    <tableColumn id="12254" xr3:uid="{B297601A-B414-49C7-BC62-E7B1F691CFCF}" name="Column12238" dataDxfId="4157"/>
    <tableColumn id="12255" xr3:uid="{731F0842-10A4-4BA4-94E9-F489A5DB031D}" name="Column12239" dataDxfId="4156"/>
    <tableColumn id="12256" xr3:uid="{F3F64867-7D06-44F1-ACF0-DF7932C66F1D}" name="Column12240" dataDxfId="4155"/>
    <tableColumn id="12257" xr3:uid="{54D16DA5-7E5D-444F-A6B3-BA7AA2B2C275}" name="Column12241" dataDxfId="4154"/>
    <tableColumn id="12258" xr3:uid="{1CD14CA6-695A-4121-BD90-489BA393109C}" name="Column12242" dataDxfId="4153"/>
    <tableColumn id="12259" xr3:uid="{562C93D3-D95A-4C36-9E40-AADFB8A14B3C}" name="Column12243" dataDxfId="4152"/>
    <tableColumn id="12260" xr3:uid="{0CBB8C49-BFDB-45CF-AF75-497E3C063A9E}" name="Column12244" dataDxfId="4151"/>
    <tableColumn id="12261" xr3:uid="{F83A80E7-7E50-4180-B1C3-5C8116BE31AE}" name="Column12245" dataDxfId="4150"/>
    <tableColumn id="12262" xr3:uid="{3548C5C3-DFBB-4CA3-83FF-3948FC9FBAC4}" name="Column12246" dataDxfId="4149"/>
    <tableColumn id="12263" xr3:uid="{B01D44AB-68C3-43F7-9E42-6EDF837BDA25}" name="Column12247" dataDxfId="4148"/>
    <tableColumn id="12264" xr3:uid="{5A7A0B96-8E2E-4CAC-9449-FF44D4B1A792}" name="Column12248" dataDxfId="4147"/>
    <tableColumn id="12265" xr3:uid="{AE36ADB4-7F1B-4A87-A4DA-AD2EEB64BF7B}" name="Column12249" dataDxfId="4146"/>
    <tableColumn id="12266" xr3:uid="{16F06CB9-FB1E-4632-93F6-A231CA011D2E}" name="Column12250" dataDxfId="4145"/>
    <tableColumn id="12267" xr3:uid="{2D5FF2D2-D660-41F1-B896-3CD1916A92F3}" name="Column12251" dataDxfId="4144"/>
    <tableColumn id="12268" xr3:uid="{A2CF9FB5-C9F0-4984-8C0F-ADA99F69260E}" name="Column12252" dataDxfId="4143"/>
    <tableColumn id="12269" xr3:uid="{00DA292F-6097-4722-B0C7-8ECFDE4495A0}" name="Column12253" dataDxfId="4142"/>
    <tableColumn id="12270" xr3:uid="{D2621F98-B6E5-456F-9ABD-D725E2020F5B}" name="Column12254" dataDxfId="4141"/>
    <tableColumn id="12271" xr3:uid="{526343D7-24CE-4BF9-BDC7-F045BE0B4261}" name="Column12255" dataDxfId="4140"/>
    <tableColumn id="12272" xr3:uid="{3EF14AC0-E728-46A5-B139-2FE8F340990B}" name="Column12256" dataDxfId="4139"/>
    <tableColumn id="12273" xr3:uid="{FDEDC7BD-EA54-4D86-BB5F-491DBF981309}" name="Column12257" dataDxfId="4138"/>
    <tableColumn id="12274" xr3:uid="{A51B5DB4-C354-4276-8E14-F308118BF22E}" name="Column12258" dataDxfId="4137"/>
    <tableColumn id="12275" xr3:uid="{AFB07208-8CE3-4CD3-B704-2F24F112A3C6}" name="Column12259" dataDxfId="4136"/>
    <tableColumn id="12276" xr3:uid="{69D3998A-BF86-4F02-9CB6-0F1256EC4594}" name="Column12260" dataDxfId="4135"/>
    <tableColumn id="12277" xr3:uid="{D14E42C4-89D7-44DB-9285-CEA18471183E}" name="Column12261" dataDxfId="4134"/>
    <tableColumn id="12278" xr3:uid="{0E11DFA0-F58B-49F1-AE40-5A0EFFCBBE16}" name="Column12262" dataDxfId="4133"/>
    <tableColumn id="12279" xr3:uid="{282CD19F-7404-4F49-850E-8E72DB4D8A13}" name="Column12263" dataDxfId="4132"/>
    <tableColumn id="12280" xr3:uid="{1AF7D895-956B-4DE2-9438-AADFC22D0F6E}" name="Column12264" dataDxfId="4131"/>
    <tableColumn id="12281" xr3:uid="{780BC7CE-188B-4C6E-9C6D-DC46DA6A394A}" name="Column12265" dataDxfId="4130"/>
    <tableColumn id="12282" xr3:uid="{ABF23B79-2D5F-49AB-92CE-1B18BA23A2D7}" name="Column12266" dataDxfId="4129"/>
    <tableColumn id="12283" xr3:uid="{92336F5E-0E28-46C5-B30D-76EC60ADB5F0}" name="Column12267" dataDxfId="4128"/>
    <tableColumn id="12284" xr3:uid="{32F7AFA3-1AFC-465C-A4BD-AAB04A98C905}" name="Column12268" dataDxfId="4127"/>
    <tableColumn id="12285" xr3:uid="{C4D5B463-3928-417E-B67E-E39D3355F52A}" name="Column12269" dataDxfId="4126"/>
    <tableColumn id="12286" xr3:uid="{F7ACE4FF-3E2A-4D5D-9C05-57F075888D0F}" name="Column12270" dataDxfId="4125"/>
    <tableColumn id="12287" xr3:uid="{F406FFB3-95A9-4A80-AE92-BCE463F664BB}" name="Column12271" dataDxfId="4124"/>
    <tableColumn id="12288" xr3:uid="{CEF943C6-C941-4ABA-BED8-C996C59C0D57}" name="Column12272" dataDxfId="4123"/>
    <tableColumn id="12289" xr3:uid="{E1F184EA-8DE7-41CA-A809-EA87DDE7534F}" name="Column12273" dataDxfId="4122"/>
    <tableColumn id="12290" xr3:uid="{401BB46F-05DF-4569-B5F6-35EBB807E97F}" name="Column12274" dataDxfId="4121"/>
    <tableColumn id="12291" xr3:uid="{740843DD-A331-49FB-BAF0-220EC4F71C6A}" name="Column12275" dataDxfId="4120"/>
    <tableColumn id="12292" xr3:uid="{9335C45D-49FD-45F5-9437-E1CACB2D1769}" name="Column12276" dataDxfId="4119"/>
    <tableColumn id="12293" xr3:uid="{BC705044-1B6F-4F39-8A38-81DB35763287}" name="Column12277" dataDxfId="4118"/>
    <tableColumn id="12294" xr3:uid="{4F279D38-0153-41AD-BC1F-C0BB6AA675B8}" name="Column12278" dataDxfId="4117"/>
    <tableColumn id="12295" xr3:uid="{C280FECC-B9E9-439A-A897-4293D5C8A7E9}" name="Column12279" dataDxfId="4116"/>
    <tableColumn id="12296" xr3:uid="{86676696-B8AB-4BCB-A06B-965D2BDF5FA4}" name="Column12280" dataDxfId="4115"/>
    <tableColumn id="12297" xr3:uid="{1F2EBDB1-72B2-492B-B066-EA30C42D2438}" name="Column12281" dataDxfId="4114"/>
    <tableColumn id="12298" xr3:uid="{D1AC4944-A420-4AF3-A053-09DA0079FEAC}" name="Column12282" dataDxfId="4113"/>
    <tableColumn id="12299" xr3:uid="{111B2ADF-DCFF-485C-962B-66F8FBC1E050}" name="Column12283" dataDxfId="4112"/>
    <tableColumn id="12300" xr3:uid="{D1E0F391-463B-4B1F-999F-49F146841F8E}" name="Column12284" dataDxfId="4111"/>
    <tableColumn id="12301" xr3:uid="{72879412-571A-432B-809A-FD76C0804E2D}" name="Column12285" dataDxfId="4110"/>
    <tableColumn id="12302" xr3:uid="{5A025087-531B-4640-BC82-76FF2F06E636}" name="Column12286" dataDxfId="4109"/>
    <tableColumn id="12303" xr3:uid="{DB6E4E68-73B3-4249-91CB-165189E7800F}" name="Column12287" dataDxfId="4108"/>
    <tableColumn id="12304" xr3:uid="{0AEF12A5-B8C2-40BF-B3A0-CB536E13813E}" name="Column12288" dataDxfId="4107"/>
    <tableColumn id="12305" xr3:uid="{A42B36B9-4C30-4D1D-95E3-EF52BE4B796C}" name="Column12289" dataDxfId="4106"/>
    <tableColumn id="12306" xr3:uid="{447BD376-C596-492B-BABB-201CDC13CF64}" name="Column12290" dataDxfId="4105"/>
    <tableColumn id="12307" xr3:uid="{9DE87DA0-81FE-4D91-AFCB-EAE37D7D57A4}" name="Column12291" dataDxfId="4104"/>
    <tableColumn id="12308" xr3:uid="{3E03F16F-E455-48FF-970A-4A3ED4E6696C}" name="Column12292" dataDxfId="4103"/>
    <tableColumn id="12309" xr3:uid="{36556F3C-0CEE-4D0D-8CD5-443ED5702BDA}" name="Column12293" dataDxfId="4102"/>
    <tableColumn id="12310" xr3:uid="{1C2EA576-A93A-429B-A4B4-76EDBE9C89B8}" name="Column12294" dataDxfId="4101"/>
    <tableColumn id="12311" xr3:uid="{0A063518-2EB8-4040-AA09-98174BC15388}" name="Column12295" dataDxfId="4100"/>
    <tableColumn id="12312" xr3:uid="{E89C18BD-15F7-48F9-AE03-294663647878}" name="Column12296" dataDxfId="4099"/>
    <tableColumn id="12313" xr3:uid="{BE10F4F5-7EA4-45B3-B88F-DD7357CC7186}" name="Column12297" dataDxfId="4098"/>
    <tableColumn id="12314" xr3:uid="{3B29B147-8CC9-493B-893D-252B12A788FF}" name="Column12298" dataDxfId="4097"/>
    <tableColumn id="12315" xr3:uid="{BD7473F4-ED5C-48E4-A4CD-80CFA082F668}" name="Column12299" dataDxfId="4096"/>
    <tableColumn id="12316" xr3:uid="{44265542-713F-4584-868C-E1904D9CF59A}" name="Column12300" dataDxfId="4095"/>
    <tableColumn id="12317" xr3:uid="{7A5356E9-16D9-47FD-8925-42D660FBAE76}" name="Column12301" dataDxfId="4094"/>
    <tableColumn id="12318" xr3:uid="{E2D2DFD4-56A8-4304-82A9-6460D223F0C8}" name="Column12302" dataDxfId="4093"/>
    <tableColumn id="12319" xr3:uid="{E3286B5C-7238-4606-B2EC-5048D41A507F}" name="Column12303" dataDxfId="4092"/>
    <tableColumn id="12320" xr3:uid="{99838E15-D6DE-4365-9799-CEB9F16B9021}" name="Column12304" dataDxfId="4091"/>
    <tableColumn id="12321" xr3:uid="{D0B08D7C-BE91-4F05-8E50-A884F2BA5BA0}" name="Column12305" dataDxfId="4090"/>
    <tableColumn id="12322" xr3:uid="{1764B03A-FABB-41A6-BAC6-BD5A6C629123}" name="Column12306" dataDxfId="4089"/>
    <tableColumn id="12323" xr3:uid="{75C4FF54-591A-40FE-86A2-1A31DEA4F227}" name="Column12307" dataDxfId="4088"/>
    <tableColumn id="12324" xr3:uid="{7F83C145-C506-430C-BCC0-E4DA6B2863C0}" name="Column12308" dataDxfId="4087"/>
    <tableColumn id="12325" xr3:uid="{A2DF38E7-D3DA-488D-A816-E32BB219820E}" name="Column12309" dataDxfId="4086"/>
    <tableColumn id="12326" xr3:uid="{B5FD3B17-5BEE-4F50-A137-555644B176D8}" name="Column12310" dataDxfId="4085"/>
    <tableColumn id="12327" xr3:uid="{94B02575-90EF-4604-B3AE-269E1B0D8FAD}" name="Column12311" dataDxfId="4084"/>
    <tableColumn id="12328" xr3:uid="{185FCFCE-4AFF-4316-8A37-BCCDFED38A81}" name="Column12312" dataDxfId="4083"/>
    <tableColumn id="12329" xr3:uid="{2506CC55-AE44-4390-8732-AF022EFE7350}" name="Column12313" dataDxfId="4082"/>
    <tableColumn id="12330" xr3:uid="{5F632F76-7BE7-4A67-8541-F792DEACCB4B}" name="Column12314" dataDxfId="4081"/>
    <tableColumn id="12331" xr3:uid="{504C3F95-857C-405E-B54E-0879E08AA7E3}" name="Column12315" dataDxfId="4080"/>
    <tableColumn id="12332" xr3:uid="{C71B6CA2-B95F-495E-9E08-5C8213F72323}" name="Column12316" dataDxfId="4079"/>
    <tableColumn id="12333" xr3:uid="{233F81E9-505C-411C-A60F-BF3368D0F2F9}" name="Column12317" dataDxfId="4078"/>
    <tableColumn id="12334" xr3:uid="{85D0D18D-91F4-4807-9411-F392852A9A75}" name="Column12318" dataDxfId="4077"/>
    <tableColumn id="12335" xr3:uid="{A41DA873-302C-43AF-927F-9EB9EC6317C7}" name="Column12319" dataDxfId="4076"/>
    <tableColumn id="12336" xr3:uid="{C2E5791D-1E2B-45B1-AEE7-7A094ECADF75}" name="Column12320" dataDxfId="4075"/>
    <tableColumn id="12337" xr3:uid="{69270CBB-8258-4F7C-874B-E9ECF352058F}" name="Column12321" dataDxfId="4074"/>
    <tableColumn id="12338" xr3:uid="{F8BFAFA8-64D1-4D9E-B487-83F6FEF9FA8B}" name="Column12322" dataDxfId="4073"/>
    <tableColumn id="12339" xr3:uid="{32CD4005-6060-4E9D-AB95-010D0415D437}" name="Column12323" dataDxfId="4072"/>
    <tableColumn id="12340" xr3:uid="{9F2C7C5B-5EDA-47B1-9EA6-1B69757D089E}" name="Column12324" dataDxfId="4071"/>
    <tableColumn id="12341" xr3:uid="{0A1D232D-AE22-4311-AEE9-CBD489A55ADF}" name="Column12325" dataDxfId="4070"/>
    <tableColumn id="12342" xr3:uid="{3E7CB29B-ED4A-4998-B077-4111020BCBAE}" name="Column12326" dataDxfId="4069"/>
    <tableColumn id="12343" xr3:uid="{8EF27D95-2137-470E-ADB6-06A7D6EE038A}" name="Column12327" dataDxfId="4068"/>
    <tableColumn id="12344" xr3:uid="{74F35652-0AB8-4235-80CE-D439F3EF33F8}" name="Column12328" dataDxfId="4067"/>
    <tableColumn id="12345" xr3:uid="{4A1FEF55-DAE9-4F4C-BB11-ACD53AB762DA}" name="Column12329" dataDxfId="4066"/>
    <tableColumn id="12346" xr3:uid="{607A197F-5CA9-4060-851A-4617F190A97B}" name="Column12330" dataDxfId="4065"/>
    <tableColumn id="12347" xr3:uid="{D2F7FAAC-776A-40B8-A861-3565C38147B6}" name="Column12331" dataDxfId="4064"/>
    <tableColumn id="12348" xr3:uid="{B30B3304-C84E-471F-B88F-86034762BD66}" name="Column12332" dataDxfId="4063"/>
    <tableColumn id="12349" xr3:uid="{822B7610-4A4B-4511-97DB-D81E5C60EBDA}" name="Column12333" dataDxfId="4062"/>
    <tableColumn id="12350" xr3:uid="{FFE37567-A497-4264-8820-4EA3DFC8B87A}" name="Column12334" dataDxfId="4061"/>
    <tableColumn id="12351" xr3:uid="{5F08FC80-C7C0-4368-B1A3-E31DF1304108}" name="Column12335" dataDxfId="4060"/>
    <tableColumn id="12352" xr3:uid="{63F8D865-0408-481B-953A-DD8D7E490C38}" name="Column12336" dataDxfId="4059"/>
    <tableColumn id="12353" xr3:uid="{AADF5C54-D33E-4017-AE9C-AE5C1A708874}" name="Column12337" dataDxfId="4058"/>
    <tableColumn id="12354" xr3:uid="{39571FDF-DF26-4239-B40C-196BFBE556DD}" name="Column12338" dataDxfId="4057"/>
    <tableColumn id="12355" xr3:uid="{B85200EF-AC87-4F8C-B417-7A6A108479F7}" name="Column12339" dataDxfId="4056"/>
    <tableColumn id="12356" xr3:uid="{54DF086E-F730-4BA0-B16D-156C2732E3C4}" name="Column12340" dataDxfId="4055"/>
    <tableColumn id="12357" xr3:uid="{87E0C748-3334-49A3-AAF2-A71DBD14D576}" name="Column12341" dataDxfId="4054"/>
    <tableColumn id="12358" xr3:uid="{61E7111E-D1AB-4523-919A-75CF3304EBDF}" name="Column12342" dataDxfId="4053"/>
    <tableColumn id="12359" xr3:uid="{98270079-B70C-47CF-8891-EF2B5EA219B2}" name="Column12343" dataDxfId="4052"/>
    <tableColumn id="12360" xr3:uid="{CF40B94F-617F-43A4-BAE0-E8DE68CC38C3}" name="Column12344" dataDxfId="4051"/>
    <tableColumn id="12361" xr3:uid="{89991787-478E-46D5-BFDB-FB16CC2E87FE}" name="Column12345" dataDxfId="4050"/>
    <tableColumn id="12362" xr3:uid="{2A71B792-50A7-457A-BCB7-2C49A67E7BB9}" name="Column12346" dataDxfId="4049"/>
    <tableColumn id="12363" xr3:uid="{2A2253CD-5486-4929-9068-F4412938AC7C}" name="Column12347" dataDxfId="4048"/>
    <tableColumn id="12364" xr3:uid="{7CB09899-9099-4AE3-A3A2-D46EF175D78E}" name="Column12348" dataDxfId="4047"/>
    <tableColumn id="12365" xr3:uid="{527702F8-295F-4156-9EE1-C1C993115D1D}" name="Column12349" dataDxfId="4046"/>
    <tableColumn id="12366" xr3:uid="{882D0E54-C1A9-4C33-936E-111B44FA3B23}" name="Column12350" dataDxfId="4045"/>
    <tableColumn id="12367" xr3:uid="{EBF275BB-A228-470C-ABFC-E090DC1E8EE1}" name="Column12351" dataDxfId="4044"/>
    <tableColumn id="12368" xr3:uid="{2006F13B-06DF-4228-BA5E-F45169878BCA}" name="Column12352" dataDxfId="4043"/>
    <tableColumn id="12369" xr3:uid="{BA9D7E96-AAA1-496D-9523-BA45C53E10EA}" name="Column12353" dataDxfId="4042"/>
    <tableColumn id="12370" xr3:uid="{706F0AD0-ED87-40EB-AF68-C902F280D1A1}" name="Column12354" dataDxfId="4041"/>
    <tableColumn id="12371" xr3:uid="{E73CDF11-F6C7-46FF-A134-4E1C81A3FE59}" name="Column12355" dataDxfId="4040"/>
    <tableColumn id="12372" xr3:uid="{D869C27B-B9AD-4B6C-BC37-1F78FB25E7ED}" name="Column12356" dataDxfId="4039"/>
    <tableColumn id="12373" xr3:uid="{A01CC291-B85B-44E7-9EBC-98A181ACCD46}" name="Column12357" dataDxfId="4038"/>
    <tableColumn id="12374" xr3:uid="{BB83807B-985E-4036-BFBE-FD66A31A7F85}" name="Column12358" dataDxfId="4037"/>
    <tableColumn id="12375" xr3:uid="{B550010F-A9D7-405B-8179-B1EC0F50BEF8}" name="Column12359" dataDxfId="4036"/>
    <tableColumn id="12376" xr3:uid="{350D88B3-1266-470F-8144-AECBA376AA41}" name="Column12360" dataDxfId="4035"/>
    <tableColumn id="12377" xr3:uid="{234CDBF0-5E14-4ABD-A793-704AA61C8D62}" name="Column12361" dataDxfId="4034"/>
    <tableColumn id="12378" xr3:uid="{25E4E01B-7059-4F50-98EF-86751E844535}" name="Column12362" dataDxfId="4033"/>
    <tableColumn id="12379" xr3:uid="{AB2F3998-D721-4FE7-8702-6D08C7307256}" name="Column12363" dataDxfId="4032"/>
    <tableColumn id="12380" xr3:uid="{0E473558-9853-4846-A550-375C4996E897}" name="Column12364" dataDxfId="4031"/>
    <tableColumn id="12381" xr3:uid="{EC6BB909-F26C-4924-B3CF-F92651B5D055}" name="Column12365" dataDxfId="4030"/>
    <tableColumn id="12382" xr3:uid="{A13A4524-4D5B-4BA8-A577-7D123A6EF4AF}" name="Column12366" dataDxfId="4029"/>
    <tableColumn id="12383" xr3:uid="{42C5D50D-97B7-40E9-BF11-58356ACC7875}" name="Column12367" dataDxfId="4028"/>
    <tableColumn id="12384" xr3:uid="{847D26D0-874C-40A4-80CE-9DB6C93CB2BA}" name="Column12368" dataDxfId="4027"/>
    <tableColumn id="12385" xr3:uid="{1353DACA-F605-47AF-9BB4-4354B453F3F4}" name="Column12369" dataDxfId="4026"/>
    <tableColumn id="12386" xr3:uid="{E1FB16BC-22D4-43CB-8B98-F76E5BCA9881}" name="Column12370" dataDxfId="4025"/>
    <tableColumn id="12387" xr3:uid="{F6FC31DE-63F2-42EA-B0B2-4B80A27E5B23}" name="Column12371" dataDxfId="4024"/>
    <tableColumn id="12388" xr3:uid="{C1F6BFBE-78B6-4838-92C6-B6D9899EDC04}" name="Column12372" dataDxfId="4023"/>
    <tableColumn id="12389" xr3:uid="{8B870595-14D3-4322-85D3-9DA3BE4B29CC}" name="Column12373" dataDxfId="4022"/>
    <tableColumn id="12390" xr3:uid="{309B4A4A-CA3F-484F-BEB9-9AB14C4CE972}" name="Column12374" dataDxfId="4021"/>
    <tableColumn id="12391" xr3:uid="{62941EA2-4366-402A-A400-0A431F54F83B}" name="Column12375" dataDxfId="4020"/>
    <tableColumn id="12392" xr3:uid="{F3A7FFE0-A7CF-4C86-ABE3-892F8459D5D8}" name="Column12376" dataDxfId="4019"/>
    <tableColumn id="12393" xr3:uid="{04EAEAA7-A090-4A8E-80D9-B83454811354}" name="Column12377" dataDxfId="4018"/>
    <tableColumn id="12394" xr3:uid="{378D5511-D538-4F57-AA7F-D47C3E3BEC0A}" name="Column12378" dataDxfId="4017"/>
    <tableColumn id="12395" xr3:uid="{C99151B6-35D6-4C9E-A422-334B70724704}" name="Column12379" dataDxfId="4016"/>
    <tableColumn id="12396" xr3:uid="{3F143336-7F5E-422A-86B3-DB1E3B471232}" name="Column12380" dataDxfId="4015"/>
    <tableColumn id="12397" xr3:uid="{ABD2E1D9-6F5E-4326-B51C-16A30273E6EC}" name="Column12381" dataDxfId="4014"/>
    <tableColumn id="12398" xr3:uid="{003289F0-E84E-4473-87A4-3330D96E1631}" name="Column12382" dataDxfId="4013"/>
    <tableColumn id="12399" xr3:uid="{5EBFDCB1-7B5C-4BE7-A53C-BA10640BE906}" name="Column12383" dataDxfId="4012"/>
    <tableColumn id="12400" xr3:uid="{C3D0251C-2162-4ED8-A7C1-130F0DD2E88C}" name="Column12384" dataDxfId="4011"/>
    <tableColumn id="12401" xr3:uid="{5728D216-3E8B-4B9D-9DE8-B40EF5A8A29A}" name="Column12385" dataDxfId="4010"/>
    <tableColumn id="12402" xr3:uid="{4415FDDB-28C2-4BC9-B3C5-00F2DA3EE923}" name="Column12386" dataDxfId="4009"/>
    <tableColumn id="12403" xr3:uid="{7043284E-6093-4CC2-9C4B-20D877F63624}" name="Column12387" dataDxfId="4008"/>
    <tableColumn id="12404" xr3:uid="{28774F0D-86D1-4590-AD19-598FAAD6500D}" name="Column12388" dataDxfId="4007"/>
    <tableColumn id="12405" xr3:uid="{32874B02-5033-4C98-B099-92D2F9B7CA97}" name="Column12389" dataDxfId="4006"/>
    <tableColumn id="12406" xr3:uid="{DB7B1BAF-EDC4-4418-9BBE-76C0A5CED83A}" name="Column12390" dataDxfId="4005"/>
    <tableColumn id="12407" xr3:uid="{8AF76099-67E1-4E10-AB2A-7A5C60A0D755}" name="Column12391" dataDxfId="4004"/>
    <tableColumn id="12408" xr3:uid="{3272CCC5-3E44-47E0-BA25-E9607BF18D4E}" name="Column12392" dataDxfId="4003"/>
    <tableColumn id="12409" xr3:uid="{D35EBE1E-5573-44C6-9276-F1753C4D72AE}" name="Column12393" dataDxfId="4002"/>
    <tableColumn id="12410" xr3:uid="{4F345413-02AA-4364-9A50-F681935B3C26}" name="Column12394" dataDxfId="4001"/>
    <tableColumn id="12411" xr3:uid="{3A510D9E-01C0-44CE-B5A6-34913FFD5F4C}" name="Column12395" dataDxfId="4000"/>
    <tableColumn id="12412" xr3:uid="{C0C9BC89-B990-4A89-BAD6-2215C2BCFBCB}" name="Column12396" dataDxfId="3999"/>
    <tableColumn id="12413" xr3:uid="{59349AAE-09AE-456C-9FF2-C12041F7F478}" name="Column12397" dataDxfId="3998"/>
    <tableColumn id="12414" xr3:uid="{3735C5B7-9A2B-4853-B2EC-5AEBF07A7B60}" name="Column12398" dataDxfId="3997"/>
    <tableColumn id="12415" xr3:uid="{3AE02512-3BC1-4549-ABF6-2655EAAABC6F}" name="Column12399" dataDxfId="3996"/>
    <tableColumn id="12416" xr3:uid="{DE89DEE2-306B-4393-AE79-84CEF6114AFD}" name="Column12400" dataDxfId="3995"/>
    <tableColumn id="12417" xr3:uid="{4C432D8F-444D-437D-88F0-4C1EF5933EF8}" name="Column12401" dataDxfId="3994"/>
    <tableColumn id="12418" xr3:uid="{EE46EB14-F825-4BE5-8280-E9FA5A963891}" name="Column12402" dataDxfId="3993"/>
    <tableColumn id="12419" xr3:uid="{527BF8B0-045E-4E2E-9DA7-5990891D7339}" name="Column12403" dataDxfId="3992"/>
    <tableColumn id="12420" xr3:uid="{74C0A38F-28EE-4D84-A817-2F533908C142}" name="Column12404" dataDxfId="3991"/>
    <tableColumn id="12421" xr3:uid="{B73BE271-B78C-4AC0-A4A1-5BF4AF7624A3}" name="Column12405" dataDxfId="3990"/>
    <tableColumn id="12422" xr3:uid="{6ABC8555-8EF7-4A16-B321-60953778C6D3}" name="Column12406" dataDxfId="3989"/>
    <tableColumn id="12423" xr3:uid="{28F23F5F-D6B2-4FF4-A041-A070168C90B6}" name="Column12407" dataDxfId="3988"/>
    <tableColumn id="12424" xr3:uid="{8DCF6E84-DC18-473B-8657-4ED032A741AA}" name="Column12408" dataDxfId="3987"/>
    <tableColumn id="12425" xr3:uid="{C8F41AD8-911D-4A8B-B45A-6554BC5B9E22}" name="Column12409" dataDxfId="3986"/>
    <tableColumn id="12426" xr3:uid="{0DBD79A8-0FBE-46FF-B2BA-0A91FF096278}" name="Column12410" dataDxfId="3985"/>
    <tableColumn id="12427" xr3:uid="{92A7A3CB-7E43-4BB0-82C8-9B13F501B93B}" name="Column12411" dataDxfId="3984"/>
    <tableColumn id="12428" xr3:uid="{32874D24-1C0E-4A70-A562-D104E4363F47}" name="Column12412" dataDxfId="3983"/>
    <tableColumn id="12429" xr3:uid="{69F2C10C-4355-4166-964D-16FBDF0EB114}" name="Column12413" dataDxfId="3982"/>
    <tableColumn id="12430" xr3:uid="{94E4F6DD-EAB9-4431-8515-8151B0BF5CCF}" name="Column12414" dataDxfId="3981"/>
    <tableColumn id="12431" xr3:uid="{18B9E764-9CFD-4626-8490-D3DDC5AFE0E8}" name="Column12415" dataDxfId="3980"/>
    <tableColumn id="12432" xr3:uid="{DE63E07A-61F0-4CC0-9503-0871CF6B48FA}" name="Column12416" dataDxfId="3979"/>
    <tableColumn id="12433" xr3:uid="{E07E9361-42EA-41CF-8057-AA02228CAAE8}" name="Column12417" dataDxfId="3978"/>
    <tableColumn id="12434" xr3:uid="{BC4E3FCF-0D5C-48B9-8EAA-2678589020DF}" name="Column12418" dataDxfId="3977"/>
    <tableColumn id="12435" xr3:uid="{53030F2C-5428-40BC-85CA-4B8C2EAB88D9}" name="Column12419" dataDxfId="3976"/>
    <tableColumn id="12436" xr3:uid="{7FE8F2DC-DD71-4B12-973D-37AE978B91B6}" name="Column12420" dataDxfId="3975"/>
    <tableColumn id="12437" xr3:uid="{57BF205F-48BD-4AE0-A578-988A52257370}" name="Column12421" dataDxfId="3974"/>
    <tableColumn id="12438" xr3:uid="{FC82C998-EA93-422A-A126-D360AAFF8B7F}" name="Column12422" dataDxfId="3973"/>
    <tableColumn id="12439" xr3:uid="{CFCE8BE7-2ECA-49AD-8E72-1540BE87AC5B}" name="Column12423" dataDxfId="3972"/>
    <tableColumn id="12440" xr3:uid="{32B47F96-7FF2-45C9-8578-57276FCFDE2D}" name="Column12424" dataDxfId="3971"/>
    <tableColumn id="12441" xr3:uid="{7BEF687B-9F53-481E-B192-DD33F1972B23}" name="Column12425" dataDxfId="3970"/>
    <tableColumn id="12442" xr3:uid="{B964C2A9-A553-4960-B483-455058CD92C6}" name="Column12426" dataDxfId="3969"/>
    <tableColumn id="12443" xr3:uid="{73B2B89F-C096-432D-8F07-881B322C2C79}" name="Column12427" dataDxfId="3968"/>
    <tableColumn id="12444" xr3:uid="{EE4941DE-1D3D-4A17-9DEA-FC5DC289B2BF}" name="Column12428" dataDxfId="3967"/>
    <tableColumn id="12445" xr3:uid="{7247C549-B839-4D3D-9C4A-E3974C0B06D5}" name="Column12429" dataDxfId="3966"/>
    <tableColumn id="12446" xr3:uid="{33BF69A3-0627-46C7-A9D7-CC33786A3EAE}" name="Column12430" dataDxfId="3965"/>
    <tableColumn id="12447" xr3:uid="{23AB6A20-E631-4787-8AD7-93EA9BF3B015}" name="Column12431" dataDxfId="3964"/>
    <tableColumn id="12448" xr3:uid="{5961C0C1-3237-49EF-BFBA-4002FBEF1F21}" name="Column12432" dataDxfId="3963"/>
    <tableColumn id="12449" xr3:uid="{A5BA53FC-0312-4765-8427-3FBFABD70657}" name="Column12433" dataDxfId="3962"/>
    <tableColumn id="12450" xr3:uid="{E1719ABF-4BE7-4630-B32D-279A70C1AA4A}" name="Column12434" dataDxfId="3961"/>
    <tableColumn id="12451" xr3:uid="{59266AA8-2828-4CCB-BDAA-CEFE7BF7FB7D}" name="Column12435" dataDxfId="3960"/>
    <tableColumn id="12452" xr3:uid="{0151192D-0CDB-4207-992D-C781CEAC22E5}" name="Column12436" dataDxfId="3959"/>
    <tableColumn id="12453" xr3:uid="{D2992A5D-B44C-4532-8385-EED62C3D8B1C}" name="Column12437" dataDxfId="3958"/>
    <tableColumn id="12454" xr3:uid="{BC44896C-7715-40AE-BF4D-00907ED83330}" name="Column12438" dataDxfId="3957"/>
    <tableColumn id="12455" xr3:uid="{3CBE1B1D-A357-4698-A34A-B5ABE14DB8EB}" name="Column12439" dataDxfId="3956"/>
    <tableColumn id="12456" xr3:uid="{63CB313D-0239-4929-A68E-811CB0315592}" name="Column12440" dataDxfId="3955"/>
    <tableColumn id="12457" xr3:uid="{C2684DB7-72F7-4F30-A63B-3A7AC0010CB6}" name="Column12441" dataDxfId="3954"/>
    <tableColumn id="12458" xr3:uid="{25BC5AEB-8771-4CE7-BC2E-CC0708E0BC32}" name="Column12442" dataDxfId="3953"/>
    <tableColumn id="12459" xr3:uid="{4D23C95E-5C75-401C-AA64-278E5AC3E2A5}" name="Column12443" dataDxfId="3952"/>
    <tableColumn id="12460" xr3:uid="{D1A9E324-B0B1-4DC7-A433-CA54F1660B2D}" name="Column12444" dataDxfId="3951"/>
    <tableColumn id="12461" xr3:uid="{CD54F7F7-A40F-4B0F-A262-6A4FAB15D8DB}" name="Column12445" dataDxfId="3950"/>
    <tableColumn id="12462" xr3:uid="{97E8A878-F973-405B-9C03-2190056D52B8}" name="Column12446" dataDxfId="3949"/>
    <tableColumn id="12463" xr3:uid="{92AB7A0C-D170-4928-9177-9D47F629314A}" name="Column12447" dataDxfId="3948"/>
    <tableColumn id="12464" xr3:uid="{ACDBAE0D-D827-45A9-AAC9-84EA7EFB89BD}" name="Column12448" dataDxfId="3947"/>
    <tableColumn id="12465" xr3:uid="{7EFEC88E-97E9-4979-B87E-1C613C4713E8}" name="Column12449" dataDxfId="3946"/>
    <tableColumn id="12466" xr3:uid="{A132CD35-ED9C-43CE-91F2-DE0FBE8D7EFC}" name="Column12450" dataDxfId="3945"/>
    <tableColumn id="12467" xr3:uid="{B5AE99F7-4872-4663-B432-05EEF310BC8C}" name="Column12451" dataDxfId="3944"/>
    <tableColumn id="12468" xr3:uid="{9DA01CD0-6326-41C4-BDDA-B32AAD025608}" name="Column12452" dataDxfId="3943"/>
    <tableColumn id="12469" xr3:uid="{3EAB31EE-73CE-451F-84AF-148BBD004503}" name="Column12453" dataDxfId="3942"/>
    <tableColumn id="12470" xr3:uid="{2353E854-C882-4B60-A9D7-9B52192E118D}" name="Column12454" dataDxfId="3941"/>
    <tableColumn id="12471" xr3:uid="{9DB6BD71-869C-4EA0-8059-47A4ACB521F8}" name="Column12455" dataDxfId="3940"/>
    <tableColumn id="12472" xr3:uid="{80C37D57-D184-41A4-AD79-F70A7404599C}" name="Column12456" dataDxfId="3939"/>
    <tableColumn id="12473" xr3:uid="{8D4CA383-3432-41B0-9CC1-0B222DD39119}" name="Column12457" dataDxfId="3938"/>
    <tableColumn id="12474" xr3:uid="{7A77149F-8705-4854-90F3-D6F28D78EB79}" name="Column12458" dataDxfId="3937"/>
    <tableColumn id="12475" xr3:uid="{8D140788-C95C-41F1-AEF5-175F0EB4900C}" name="Column12459" dataDxfId="3936"/>
    <tableColumn id="12476" xr3:uid="{94D12425-723E-40BC-8B78-F75986855E61}" name="Column12460" dataDxfId="3935"/>
    <tableColumn id="12477" xr3:uid="{010F68B5-F1D0-490F-9AD0-5FF2DCA7694D}" name="Column12461" dataDxfId="3934"/>
    <tableColumn id="12478" xr3:uid="{3094879A-FC69-40BA-88F5-27D7D2272641}" name="Column12462" dataDxfId="3933"/>
    <tableColumn id="12479" xr3:uid="{6A8271FB-93DC-4683-92E6-E628DA63542B}" name="Column12463" dataDxfId="3932"/>
    <tableColumn id="12480" xr3:uid="{2D9A15F9-A712-4DEF-94A6-DCAD87469EE5}" name="Column12464" dataDxfId="3931"/>
    <tableColumn id="12481" xr3:uid="{8E9F7D25-0DD6-46EF-BF92-7A1E062B93D8}" name="Column12465" dataDxfId="3930"/>
    <tableColumn id="12482" xr3:uid="{87054316-0923-4E96-B963-73E32D8228B0}" name="Column12466" dataDxfId="3929"/>
    <tableColumn id="12483" xr3:uid="{92744CBD-B9E9-4837-A9AC-04518B989F1A}" name="Column12467" dataDxfId="3928"/>
    <tableColumn id="12484" xr3:uid="{24E3DDE8-9624-4785-BBF5-35CF1D2BEE83}" name="Column12468" dataDxfId="3927"/>
    <tableColumn id="12485" xr3:uid="{91CEB753-6004-4437-BF64-373752ABBD5D}" name="Column12469" dataDxfId="3926"/>
    <tableColumn id="12486" xr3:uid="{9589C26B-263D-4970-8E79-397EA02877B6}" name="Column12470" dataDxfId="3925"/>
    <tableColumn id="12487" xr3:uid="{CAAD70D0-1CEC-4885-92F7-C7682EEE8090}" name="Column12471" dataDxfId="3924"/>
    <tableColumn id="12488" xr3:uid="{072FADD1-DD34-451E-846E-6ABF5F2CEF89}" name="Column12472" dataDxfId="3923"/>
    <tableColumn id="12489" xr3:uid="{694A3256-0D3D-4EE2-9035-B985E8294C77}" name="Column12473" dataDxfId="3922"/>
    <tableColumn id="12490" xr3:uid="{D15968F2-56FA-4E3B-824C-E89E3CD34466}" name="Column12474" dataDxfId="3921"/>
    <tableColumn id="12491" xr3:uid="{552466D0-DAB0-41BC-ACC9-B7C67B50EB69}" name="Column12475" dataDxfId="3920"/>
    <tableColumn id="12492" xr3:uid="{47283CE5-0D7F-454D-85AB-03CA1B903A8C}" name="Column12476" dataDxfId="3919"/>
    <tableColumn id="12493" xr3:uid="{DF6266BA-B262-48F0-B476-BCD9F4F9E6C6}" name="Column12477" dataDxfId="3918"/>
    <tableColumn id="12494" xr3:uid="{A24A7373-4EDB-4E85-81D3-7A687DA73F5E}" name="Column12478" dataDxfId="3917"/>
    <tableColumn id="12495" xr3:uid="{50F4A50A-24B5-43B8-BE04-09817B151D23}" name="Column12479" dataDxfId="3916"/>
    <tableColumn id="12496" xr3:uid="{04FAC254-A7E2-4A35-B076-F296B0DC438E}" name="Column12480" dataDxfId="3915"/>
    <tableColumn id="12497" xr3:uid="{1EE7F50F-7295-4F50-9AC6-027D2A328BC4}" name="Column12481" dataDxfId="3914"/>
    <tableColumn id="12498" xr3:uid="{9131145D-564F-4430-BFAB-A841B1752493}" name="Column12482" dataDxfId="3913"/>
    <tableColumn id="12499" xr3:uid="{D6D65B4F-3FEF-45E8-BF07-95EA2AABB15A}" name="Column12483" dataDxfId="3912"/>
    <tableColumn id="12500" xr3:uid="{DB82D5D4-E8FE-448B-B5FF-5CC0A8ADF806}" name="Column12484" dataDxfId="3911"/>
    <tableColumn id="12501" xr3:uid="{37B067E8-FFF3-4B82-AE61-D24FEB057D2A}" name="Column12485" dataDxfId="3910"/>
    <tableColumn id="12502" xr3:uid="{D7EE3B21-B87B-4371-B532-4347227D0E7B}" name="Column12486" dataDxfId="3909"/>
    <tableColumn id="12503" xr3:uid="{6A0A8E86-2C2A-4BE7-AE53-914908F65E97}" name="Column12487" dataDxfId="3908"/>
    <tableColumn id="12504" xr3:uid="{39F6CD32-AE64-4E9A-BB12-55AC875337BD}" name="Column12488" dataDxfId="3907"/>
    <tableColumn id="12505" xr3:uid="{5846ED6B-BDE1-42FF-9F05-C575735E46AA}" name="Column12489" dataDxfId="3906"/>
    <tableColumn id="12506" xr3:uid="{31CFAD44-2271-4927-8F6A-E27917F487DD}" name="Column12490" dataDxfId="3905"/>
    <tableColumn id="12507" xr3:uid="{7050741F-390C-49D6-9A37-FF35EDEEDED4}" name="Column12491" dataDxfId="3904"/>
    <tableColumn id="12508" xr3:uid="{5C2EE97B-1164-4D6C-B4C2-8F5B1456248D}" name="Column12492" dataDxfId="3903"/>
    <tableColumn id="12509" xr3:uid="{EA5DB11E-58B0-495E-9192-DD2929801ACC}" name="Column12493" dataDxfId="3902"/>
    <tableColumn id="12510" xr3:uid="{D1CDAEFC-7617-422C-A109-8446505C51E1}" name="Column12494" dataDxfId="3901"/>
    <tableColumn id="12511" xr3:uid="{D7D579AF-5854-496A-B161-D5228CC88465}" name="Column12495" dataDxfId="3900"/>
    <tableColumn id="12512" xr3:uid="{5849E912-9903-4AC0-B2E0-906E5D7E65A5}" name="Column12496" dataDxfId="3899"/>
    <tableColumn id="12513" xr3:uid="{7E1EEFC5-E28A-43D5-8F05-F045B9985C0E}" name="Column12497" dataDxfId="3898"/>
    <tableColumn id="12514" xr3:uid="{7FD72849-9E84-46A8-90C1-D77AD6792EA3}" name="Column12498" dataDxfId="3897"/>
    <tableColumn id="12515" xr3:uid="{F25B3BBE-366B-4710-87DF-2FD80961CD46}" name="Column12499" dataDxfId="3896"/>
    <tableColumn id="12516" xr3:uid="{B0C43B26-6CC5-459E-94A5-739BAAADEA98}" name="Column12500" dataDxfId="3895"/>
    <tableColumn id="12517" xr3:uid="{38D71559-6159-4E0A-BCF5-D444253253B9}" name="Column12501" dataDxfId="3894"/>
    <tableColumn id="12518" xr3:uid="{E418FD24-3C0F-406B-AC60-1897D978D154}" name="Column12502" dataDxfId="3893"/>
    <tableColumn id="12519" xr3:uid="{ABC96946-9B86-4777-8B27-38858B003672}" name="Column12503" dataDxfId="3892"/>
    <tableColumn id="12520" xr3:uid="{C4A834F3-FFB0-4543-BF1B-269709B86335}" name="Column12504" dataDxfId="3891"/>
    <tableColumn id="12521" xr3:uid="{86E924EF-6DE0-4B23-ADE1-E146425D4554}" name="Column12505" dataDxfId="3890"/>
    <tableColumn id="12522" xr3:uid="{4D8C17D8-E6D5-44B7-B355-CFF97ABE420A}" name="Column12506" dataDxfId="3889"/>
    <tableColumn id="12523" xr3:uid="{4E8686B7-34BD-4B09-9C7F-9AE8FB22169D}" name="Column12507" dataDxfId="3888"/>
    <tableColumn id="12524" xr3:uid="{20EB03B4-6CD7-4540-B811-A2FA7B2C41AF}" name="Column12508" dataDxfId="3887"/>
    <tableColumn id="12525" xr3:uid="{DC28234A-87D4-44FA-B8B1-8FC4655715FA}" name="Column12509" dataDxfId="3886"/>
    <tableColumn id="12526" xr3:uid="{31080A1E-2B69-4753-B63F-8ADA02C05ADD}" name="Column12510" dataDxfId="3885"/>
    <tableColumn id="12527" xr3:uid="{D95985ED-68ED-4526-8C47-A7068FCB4803}" name="Column12511" dataDxfId="3884"/>
    <tableColumn id="12528" xr3:uid="{9357786B-3D62-4223-9C8C-842DD97472F4}" name="Column12512" dataDxfId="3883"/>
    <tableColumn id="12529" xr3:uid="{BF3091BB-923F-47BA-921E-082F44AC3AF2}" name="Column12513" dataDxfId="3882"/>
    <tableColumn id="12530" xr3:uid="{B8A5EB6D-AD2B-42DE-8E9F-FADC75651F7F}" name="Column12514" dataDxfId="3881"/>
    <tableColumn id="12531" xr3:uid="{5A66EEF7-375E-4FCD-92FB-8465BEFF48F7}" name="Column12515" dataDxfId="3880"/>
    <tableColumn id="12532" xr3:uid="{283835A5-C828-4171-BC50-A4F985770CF9}" name="Column12516" dataDxfId="3879"/>
    <tableColumn id="12533" xr3:uid="{E91EAF46-4875-44C7-B8B1-AD30A4F4DB72}" name="Column12517" dataDxfId="3878"/>
    <tableColumn id="12534" xr3:uid="{98D42DA9-BBF1-4E0F-98CC-9DDF80A37D56}" name="Column12518" dataDxfId="3877"/>
    <tableColumn id="12535" xr3:uid="{F37B66A2-C531-4860-A931-7847B429DA74}" name="Column12519" dataDxfId="3876"/>
    <tableColumn id="12536" xr3:uid="{F93F0CEF-537F-4DC2-BB2F-3BC65EDF3EBF}" name="Column12520" dataDxfId="3875"/>
    <tableColumn id="12537" xr3:uid="{5AB56624-0122-4018-BDA2-6C38D392942E}" name="Column12521" dataDxfId="3874"/>
    <tableColumn id="12538" xr3:uid="{FC1C8493-23C1-4DC0-B9C6-4CEEFFDCB038}" name="Column12522" dataDxfId="3873"/>
    <tableColumn id="12539" xr3:uid="{6C27E898-53C6-4E70-B3A5-0C9EEA692C73}" name="Column12523" dataDxfId="3872"/>
    <tableColumn id="12540" xr3:uid="{8B2D62D7-5ECB-4119-805E-7B35211EB9DC}" name="Column12524" dataDxfId="3871"/>
    <tableColumn id="12541" xr3:uid="{AC216866-AA62-4175-9142-3A030806F653}" name="Column12525" dataDxfId="3870"/>
    <tableColumn id="12542" xr3:uid="{2E785F9C-A845-4C63-AD42-D9D0180AF389}" name="Column12526" dataDxfId="3869"/>
    <tableColumn id="12543" xr3:uid="{02E36BE0-BE63-456B-83AE-6122CBEA2F81}" name="Column12527" dataDxfId="3868"/>
    <tableColumn id="12544" xr3:uid="{7DBB8B73-57F2-4CAF-ADC1-408B2E3F11EF}" name="Column12528" dataDxfId="3867"/>
    <tableColumn id="12545" xr3:uid="{31FFE3E9-25EE-4A3E-AB48-E8DEFF2EF7F0}" name="Column12529" dataDxfId="3866"/>
    <tableColumn id="12546" xr3:uid="{3A979E81-6AA2-4EDA-B511-F16DC9D390F5}" name="Column12530" dataDxfId="3865"/>
    <tableColumn id="12547" xr3:uid="{A91C1AE3-3D7E-4B25-89C6-5222E715E29A}" name="Column12531" dataDxfId="3864"/>
    <tableColumn id="12548" xr3:uid="{6B95B14C-1BAA-4A5D-A13E-5E3D71C39CC5}" name="Column12532" dataDxfId="3863"/>
    <tableColumn id="12549" xr3:uid="{F63C6198-1C08-4BA6-BB49-DE734FB81544}" name="Column12533" dataDxfId="3862"/>
    <tableColumn id="12550" xr3:uid="{D37A23AE-86B9-4589-9FC4-DB07765CAA7A}" name="Column12534" dataDxfId="3861"/>
    <tableColumn id="12551" xr3:uid="{81FA9402-6CDF-4DA2-8B58-C5201E353790}" name="Column12535" dataDxfId="3860"/>
    <tableColumn id="12552" xr3:uid="{8D6ABE26-D17A-423D-A1AE-D4D1DDE52117}" name="Column12536" dataDxfId="3859"/>
    <tableColumn id="12553" xr3:uid="{5A355FA4-C54F-41BB-A3B9-A8AF7CD8F5E7}" name="Column12537" dataDxfId="3858"/>
    <tableColumn id="12554" xr3:uid="{9C450A29-1982-438D-B1E4-0E1D36C9CF50}" name="Column12538" dataDxfId="3857"/>
    <tableColumn id="12555" xr3:uid="{52084B26-2E14-425D-B112-27B1C6AAD60C}" name="Column12539" dataDxfId="3856"/>
    <tableColumn id="12556" xr3:uid="{2E8FA908-66C0-4A5B-B8CD-12397235E6B7}" name="Column12540" dataDxfId="3855"/>
    <tableColumn id="12557" xr3:uid="{A414F737-6691-413E-B6B4-E8A975AED252}" name="Column12541" dataDxfId="3854"/>
    <tableColumn id="12558" xr3:uid="{53C2400D-D5E4-4FFA-B5AD-4D08511B7143}" name="Column12542" dataDxfId="3853"/>
    <tableColumn id="12559" xr3:uid="{D48C7039-6E82-4CE4-8EAB-1BE402CB12A9}" name="Column12543" dataDxfId="3852"/>
    <tableColumn id="12560" xr3:uid="{EC423FC8-5A25-4959-A285-D0C62B82C191}" name="Column12544" dataDxfId="3851"/>
    <tableColumn id="12561" xr3:uid="{78F245D3-9D40-46B6-A4AB-0111CA47E1F0}" name="Column12545" dataDxfId="3850"/>
    <tableColumn id="12562" xr3:uid="{2D47639D-BDED-4F9E-925C-876525AA1BEF}" name="Column12546" dataDxfId="3849"/>
    <tableColumn id="12563" xr3:uid="{531306F1-689A-4400-B941-85A9A1FE76CD}" name="Column12547" dataDxfId="3848"/>
    <tableColumn id="12564" xr3:uid="{2D21AC07-ABAD-4CC0-9A92-88DFC2AE8ADD}" name="Column12548" dataDxfId="3847"/>
    <tableColumn id="12565" xr3:uid="{D3155206-71BF-4D53-98AF-BCB1EC5FA553}" name="Column12549" dataDxfId="3846"/>
    <tableColumn id="12566" xr3:uid="{0D0673A4-F243-4D8F-840F-50641E73EF17}" name="Column12550" dataDxfId="3845"/>
    <tableColumn id="12567" xr3:uid="{CFE2E073-1E42-425B-9B13-77F823C62CED}" name="Column12551" dataDxfId="3844"/>
    <tableColumn id="12568" xr3:uid="{B8663CE0-CBAE-47F3-83EE-55A74788D52E}" name="Column12552" dataDxfId="3843"/>
    <tableColumn id="12569" xr3:uid="{FDCC3AFA-2763-4001-A17F-3218403CC2B5}" name="Column12553" dataDxfId="3842"/>
    <tableColumn id="12570" xr3:uid="{2DCB2FB5-5CD7-4DA5-BB5B-6FCE01FB197B}" name="Column12554" dataDxfId="3841"/>
    <tableColumn id="12571" xr3:uid="{873BBD02-EA95-4BC0-889B-1A0FAE9E76D2}" name="Column12555" dataDxfId="3840"/>
    <tableColumn id="12572" xr3:uid="{77F00C8F-6590-4B35-BDF5-F0011D7A2582}" name="Column12556" dataDxfId="3839"/>
    <tableColumn id="12573" xr3:uid="{27570817-8842-4C0A-89A3-8DAC1EED0E45}" name="Column12557" dataDxfId="3838"/>
    <tableColumn id="12574" xr3:uid="{C54E21AD-8D8B-4B87-970C-97A6FB93A1DB}" name="Column12558" dataDxfId="3837"/>
    <tableColumn id="12575" xr3:uid="{FB067910-050D-410D-811B-640AFCDB8A1C}" name="Column12559" dataDxfId="3836"/>
    <tableColumn id="12576" xr3:uid="{8866356B-BDCF-45B9-90C8-C367B41623A7}" name="Column12560" dataDxfId="3835"/>
    <tableColumn id="12577" xr3:uid="{7A0C34E6-83DF-4D07-9240-B5B80510AB08}" name="Column12561" dataDxfId="3834"/>
    <tableColumn id="12578" xr3:uid="{F1BEB856-153E-4D09-97DA-3BB9D3C67087}" name="Column12562" dataDxfId="3833"/>
    <tableColumn id="12579" xr3:uid="{C4F02E2B-F665-4303-B190-69D4B371D722}" name="Column12563" dataDxfId="3832"/>
    <tableColumn id="12580" xr3:uid="{F88790B6-9B0E-42C1-8E83-6E9B7F3CF44D}" name="Column12564" dataDxfId="3831"/>
    <tableColumn id="12581" xr3:uid="{200973F4-86E0-411C-AE85-CBEF3A3B2BF1}" name="Column12565" dataDxfId="3830"/>
    <tableColumn id="12582" xr3:uid="{6DBDA181-3890-4898-8AB3-1907D727E2E8}" name="Column12566" dataDxfId="3829"/>
    <tableColumn id="12583" xr3:uid="{09989BCC-BCB2-47AC-860E-0C775F91FB79}" name="Column12567" dataDxfId="3828"/>
    <tableColumn id="12584" xr3:uid="{3F57B8F3-5236-4D33-871F-B416D0DA901D}" name="Column12568" dataDxfId="3827"/>
    <tableColumn id="12585" xr3:uid="{AE4DECD4-3953-4A73-8221-38F7F8112CC2}" name="Column12569" dataDxfId="3826"/>
    <tableColumn id="12586" xr3:uid="{41CD7FF3-9CA7-41C9-82BC-9A34BD0FFF5F}" name="Column12570" dataDxfId="3825"/>
    <tableColumn id="12587" xr3:uid="{A094B68C-EAD7-4303-AB3A-1E5FBB79E7AB}" name="Column12571" dataDxfId="3824"/>
    <tableColumn id="12588" xr3:uid="{82D3C192-3A39-41AD-9589-DFFDD0EF5180}" name="Column12572" dataDxfId="3823"/>
    <tableColumn id="12589" xr3:uid="{5E21A53F-D025-4875-A932-7AF2F8A0D8A1}" name="Column12573" dataDxfId="3822"/>
    <tableColumn id="12590" xr3:uid="{4EEE15B9-076B-4EF2-BF5A-8313FA6D171E}" name="Column12574" dataDxfId="3821"/>
    <tableColumn id="12591" xr3:uid="{31443095-14EC-4DA4-AFE0-DE39C101C258}" name="Column12575" dataDxfId="3820"/>
    <tableColumn id="12592" xr3:uid="{CC343D6C-7B12-4C92-8649-09084C1B9A81}" name="Column12576" dataDxfId="3819"/>
    <tableColumn id="12593" xr3:uid="{F65A86AF-4172-4721-845D-9AD9E92CBBEE}" name="Column12577" dataDxfId="3818"/>
    <tableColumn id="12594" xr3:uid="{D06F1123-F981-4883-9EAE-F2182FC2637D}" name="Column12578" dataDxfId="3817"/>
    <tableColumn id="12595" xr3:uid="{F6709A40-7C79-4629-9A09-42E3D9433782}" name="Column12579" dataDxfId="3816"/>
    <tableColumn id="12596" xr3:uid="{72AF49C9-F6D1-44E3-8A3C-FC3590BB4141}" name="Column12580" dataDxfId="3815"/>
    <tableColumn id="12597" xr3:uid="{C8FEFFB8-2DCF-492B-B42F-CE04BD8672FC}" name="Column12581" dataDxfId="3814"/>
    <tableColumn id="12598" xr3:uid="{2A6ECBDB-8A99-48C7-930C-F6FCA0634064}" name="Column12582" dataDxfId="3813"/>
    <tableColumn id="12599" xr3:uid="{9A062E42-20C8-4A14-AC32-A55EF223C7A0}" name="Column12583" dataDxfId="3812"/>
    <tableColumn id="12600" xr3:uid="{48FB8E37-903D-4DA5-9EB4-C479953E3C78}" name="Column12584" dataDxfId="3811"/>
    <tableColumn id="12601" xr3:uid="{77BD3D64-B3C0-4BF2-B3FC-3CA3129E37AD}" name="Column12585" dataDxfId="3810"/>
    <tableColumn id="12602" xr3:uid="{FC1DD7BC-5A77-4347-BBA2-D61A91C73562}" name="Column12586" dataDxfId="3809"/>
    <tableColumn id="12603" xr3:uid="{9F0D51C0-DBDD-4374-B626-6A0691CFB299}" name="Column12587" dataDxfId="3808"/>
    <tableColumn id="12604" xr3:uid="{E45BF722-2E83-4BD3-A072-0C14A68D4755}" name="Column12588" dataDxfId="3807"/>
    <tableColumn id="12605" xr3:uid="{C5602CBA-127B-4C9C-9CFF-FD38F4C3A50F}" name="Column12589" dataDxfId="3806"/>
    <tableColumn id="12606" xr3:uid="{94EDC50C-7139-4416-9FE5-E8501B515EA7}" name="Column12590" dataDxfId="3805"/>
    <tableColumn id="12607" xr3:uid="{A641EA62-5898-4298-AE75-20E0BA60C80E}" name="Column12591" dataDxfId="3804"/>
    <tableColumn id="12608" xr3:uid="{B5A39082-1E53-4EDB-AD51-45C822B407D6}" name="Column12592" dataDxfId="3803"/>
    <tableColumn id="12609" xr3:uid="{70DF0657-BF1E-4D11-BE4F-68CE8338F679}" name="Column12593" dataDxfId="3802"/>
    <tableColumn id="12610" xr3:uid="{9BEC4447-9383-4F16-97FD-59FCE5793C3B}" name="Column12594" dataDxfId="3801"/>
    <tableColumn id="12611" xr3:uid="{5981612F-1A0E-4B3F-8764-2684A0501512}" name="Column12595" dataDxfId="3800"/>
    <tableColumn id="12612" xr3:uid="{0E834F18-38BC-4776-8A16-A65E450EDE0D}" name="Column12596" dataDxfId="3799"/>
    <tableColumn id="12613" xr3:uid="{743EC785-A94E-4711-901E-7DD0D16DADD1}" name="Column12597" dataDxfId="3798"/>
    <tableColumn id="12614" xr3:uid="{A440AE6D-31C5-4BCF-9903-4B8CAEB6CF7B}" name="Column12598" dataDxfId="3797"/>
    <tableColumn id="12615" xr3:uid="{B1725A2A-DDA7-4FFA-9995-1164FC48A450}" name="Column12599" dataDxfId="3796"/>
    <tableColumn id="12616" xr3:uid="{0AFE0D32-75BC-460E-98B3-D81ED53187C8}" name="Column12600" dataDxfId="3795"/>
    <tableColumn id="12617" xr3:uid="{EEE64F83-AB7B-4280-B158-C9E68A32FB9F}" name="Column12601" dataDxfId="3794"/>
    <tableColumn id="12618" xr3:uid="{2CB9FDDC-1D4D-42DF-A4E6-9D43DF18F486}" name="Column12602" dataDxfId="3793"/>
    <tableColumn id="12619" xr3:uid="{DED6799C-09AE-4493-B2F7-48664DBD2165}" name="Column12603" dataDxfId="3792"/>
    <tableColumn id="12620" xr3:uid="{64BD3110-D70E-4329-A587-4CA5DDED4E30}" name="Column12604" dataDxfId="3791"/>
    <tableColumn id="12621" xr3:uid="{796C99A9-9C5C-4BD5-A431-E6AC69FD2F4B}" name="Column12605" dataDxfId="3790"/>
    <tableColumn id="12622" xr3:uid="{2978DFE0-DF5D-4EC3-B729-3B2F714821A1}" name="Column12606" dataDxfId="3789"/>
    <tableColumn id="12623" xr3:uid="{1B91FF0E-D196-4085-8128-1EAB4268F24E}" name="Column12607" dataDxfId="3788"/>
    <tableColumn id="12624" xr3:uid="{FF2FA1F9-77F9-4C61-87B7-5AF38405B57F}" name="Column12608" dataDxfId="3787"/>
    <tableColumn id="12625" xr3:uid="{B6A78968-2D51-49E2-950D-6DB46A0E8949}" name="Column12609" dataDxfId="3786"/>
    <tableColumn id="12626" xr3:uid="{CB2487F7-2730-4BD4-B4FF-7CBBC3CA9E87}" name="Column12610" dataDxfId="3785"/>
    <tableColumn id="12627" xr3:uid="{0C8BB243-B6D8-4FD1-BF2C-A94198A79B67}" name="Column12611" dataDxfId="3784"/>
    <tableColumn id="12628" xr3:uid="{13DE807C-EC7C-4B37-8535-C77CE32B57B9}" name="Column12612" dataDxfId="3783"/>
    <tableColumn id="12629" xr3:uid="{54FF1975-C994-438A-B837-04AFCCAB1CE6}" name="Column12613" dataDxfId="3782"/>
    <tableColumn id="12630" xr3:uid="{6BEC8362-D94D-4D10-A455-AECADA44E1B8}" name="Column12614" dataDxfId="3781"/>
    <tableColumn id="12631" xr3:uid="{7D8A105B-BDFE-4895-B5CB-E825BC58C7EA}" name="Column12615" dataDxfId="3780"/>
    <tableColumn id="12632" xr3:uid="{3331C326-6DD4-4F19-B493-0C7E0959196C}" name="Column12616" dataDxfId="3779"/>
    <tableColumn id="12633" xr3:uid="{038FFE46-A17A-41E2-8730-8890E94038E4}" name="Column12617" dataDxfId="3778"/>
    <tableColumn id="12634" xr3:uid="{C48B094E-6C7A-4E88-A469-2347D99DE9FF}" name="Column12618" dataDxfId="3777"/>
    <tableColumn id="12635" xr3:uid="{2B9E7F3E-1478-44AD-AD00-8560E85A0839}" name="Column12619" dataDxfId="3776"/>
    <tableColumn id="12636" xr3:uid="{84D86692-5D7D-4761-A8B4-7FDC8897DEB7}" name="Column12620" dataDxfId="3775"/>
    <tableColumn id="12637" xr3:uid="{EF1CACA2-4D5E-43A6-BE16-DDF61CFA41C4}" name="Column12621" dataDxfId="3774"/>
    <tableColumn id="12638" xr3:uid="{A8215098-6F5B-40FA-8E52-629BCEFA9710}" name="Column12622" dataDxfId="3773"/>
    <tableColumn id="12639" xr3:uid="{7F3A2A2C-CD01-423A-903C-FC1053778A32}" name="Column12623" dataDxfId="3772"/>
    <tableColumn id="12640" xr3:uid="{791DCE7C-C3B9-4E74-9216-1B9C4AE54DE4}" name="Column12624" dataDxfId="3771"/>
    <tableColumn id="12641" xr3:uid="{EFBE3447-7EF0-4A69-ADFE-DC878AFED756}" name="Column12625" dataDxfId="3770"/>
    <tableColumn id="12642" xr3:uid="{04A82FA4-E465-4BEC-8956-D0AAF40EB394}" name="Column12626" dataDxfId="3769"/>
    <tableColumn id="12643" xr3:uid="{5D9FEB8C-5090-4800-A013-272B0488F770}" name="Column12627" dataDxfId="3768"/>
    <tableColumn id="12644" xr3:uid="{EA330C9C-40F2-4410-879C-AB423B624C0A}" name="Column12628" dataDxfId="3767"/>
    <tableColumn id="12645" xr3:uid="{3D5B136E-BFE3-4D14-BA87-D98C35269D48}" name="Column12629" dataDxfId="3766"/>
    <tableColumn id="12646" xr3:uid="{6C8CB7D0-DE17-48A7-AF16-23D6365983E3}" name="Column12630" dataDxfId="3765"/>
    <tableColumn id="12647" xr3:uid="{D87F4D7D-9C25-4773-BAA7-B2034B521A91}" name="Column12631" dataDxfId="3764"/>
    <tableColumn id="12648" xr3:uid="{0C7F656A-8088-4E8F-B2AA-60E7CF068207}" name="Column12632" dataDxfId="3763"/>
    <tableColumn id="12649" xr3:uid="{486E6585-5A9C-4409-8992-8E875093231A}" name="Column12633" dataDxfId="3762"/>
    <tableColumn id="12650" xr3:uid="{791FB69C-E27D-4EC9-A85D-19E87CEAA7B3}" name="Column12634" dataDxfId="3761"/>
    <tableColumn id="12651" xr3:uid="{5C462BF8-E842-4816-8739-CA8FD65AEDDB}" name="Column12635" dataDxfId="3760"/>
    <tableColumn id="12652" xr3:uid="{2DCE17B5-A1F3-4245-BBF4-D634AFAE8A68}" name="Column12636" dataDxfId="3759"/>
    <tableColumn id="12653" xr3:uid="{76896740-9F06-40CE-BA71-EDDB17D629AA}" name="Column12637" dataDxfId="3758"/>
    <tableColumn id="12654" xr3:uid="{73160F69-E15C-43D3-8C7D-3BA9684AC964}" name="Column12638" dataDxfId="3757"/>
    <tableColumn id="12655" xr3:uid="{1826F411-378E-4C06-B886-B134D5849CBA}" name="Column12639" dataDxfId="3756"/>
    <tableColumn id="12656" xr3:uid="{8F08307F-B20A-4F5C-A5B3-B04F162AFCE1}" name="Column12640" dataDxfId="3755"/>
    <tableColumn id="12657" xr3:uid="{ABF3100E-7BD1-439F-BCA3-7E51A3AE4B1D}" name="Column12641" dataDxfId="3754"/>
    <tableColumn id="12658" xr3:uid="{E83962F4-B34A-4A7C-91DF-6A7E471F6382}" name="Column12642" dataDxfId="3753"/>
    <tableColumn id="12659" xr3:uid="{9E315875-6D0B-44D6-967C-445BBC6FD0E2}" name="Column12643" dataDxfId="3752"/>
    <tableColumn id="12660" xr3:uid="{EBC48A58-57BE-4684-9581-0C9158967F86}" name="Column12644" dataDxfId="3751"/>
    <tableColumn id="12661" xr3:uid="{950F3BE8-C718-4DCB-9967-B70B8FC0DCEE}" name="Column12645" dataDxfId="3750"/>
    <tableColumn id="12662" xr3:uid="{DCE83C6F-0A45-4EB2-BD82-AC199D6E0AD8}" name="Column12646" dataDxfId="3749"/>
    <tableColumn id="12663" xr3:uid="{193D67EC-8087-4315-B29C-021ACED6EFF6}" name="Column12647" dataDxfId="3748"/>
    <tableColumn id="12664" xr3:uid="{233469AD-FA28-44B4-BF02-997DD9C4196D}" name="Column12648" dataDxfId="3747"/>
    <tableColumn id="12665" xr3:uid="{2BD52DD0-D7F0-483D-844E-05EE7AE78BEA}" name="Column12649" dataDxfId="3746"/>
    <tableColumn id="12666" xr3:uid="{107C9B3A-2A53-4BB8-8808-4AF564499B61}" name="Column12650" dataDxfId="3745"/>
    <tableColumn id="12667" xr3:uid="{EE6E8EAE-80BF-41D4-BD6E-717B06B44AFF}" name="Column12651" dataDxfId="3744"/>
    <tableColumn id="12668" xr3:uid="{B50BC129-9696-4E71-ABB7-0701B41E8AD3}" name="Column12652" dataDxfId="3743"/>
    <tableColumn id="12669" xr3:uid="{1DA6E96B-03BC-4F10-84B6-10F2481D18F6}" name="Column12653" dataDxfId="3742"/>
    <tableColumn id="12670" xr3:uid="{81F14E2B-8004-4690-8415-766175D5FA79}" name="Column12654" dataDxfId="3741"/>
    <tableColumn id="12671" xr3:uid="{76568780-F7D1-404D-B598-9B5BE305D2E0}" name="Column12655" dataDxfId="3740"/>
    <tableColumn id="12672" xr3:uid="{AD818A74-004B-4780-9A70-5DED44D1634E}" name="Column12656" dataDxfId="3739"/>
    <tableColumn id="12673" xr3:uid="{2EBADA8D-334B-467D-B85E-D1DD4D1E0CD2}" name="Column12657" dataDxfId="3738"/>
    <tableColumn id="12674" xr3:uid="{C5C09B3D-7299-4C72-9BDC-940D23C63F58}" name="Column12658" dataDxfId="3737"/>
    <tableColumn id="12675" xr3:uid="{27644045-217B-4FB1-B27D-89049526E74B}" name="Column12659" dataDxfId="3736"/>
    <tableColumn id="12676" xr3:uid="{20E756AC-A185-40D4-A07C-F73CC6EBCAF7}" name="Column12660" dataDxfId="3735"/>
    <tableColumn id="12677" xr3:uid="{928A7A7B-845A-419D-96D9-5F4CE98D3351}" name="Column12661" dataDxfId="3734"/>
    <tableColumn id="12678" xr3:uid="{E33F73BE-EE16-400A-B8EF-69C92CD29A6C}" name="Column12662" dataDxfId="3733"/>
    <tableColumn id="12679" xr3:uid="{F1D4399B-88EC-4906-B3BF-37776AB9E372}" name="Column12663" dataDxfId="3732"/>
    <tableColumn id="12680" xr3:uid="{1136848B-9AEB-48B9-B130-E3C24356836E}" name="Column12664" dataDxfId="3731"/>
    <tableColumn id="12681" xr3:uid="{44A0F6B3-239E-4D7E-9DF6-4BBDE1F26537}" name="Column12665" dataDxfId="3730"/>
    <tableColumn id="12682" xr3:uid="{E1C50780-2E68-43E3-B7A0-405D09E196F2}" name="Column12666" dataDxfId="3729"/>
    <tableColumn id="12683" xr3:uid="{6F2F73BD-AA38-4810-A008-A7E61969E964}" name="Column12667" dataDxfId="3728"/>
    <tableColumn id="12684" xr3:uid="{57DEAA3B-86A8-4605-84C1-AAEF1E9DBB0B}" name="Column12668" dataDxfId="3727"/>
    <tableColumn id="12685" xr3:uid="{F76A8198-CA25-4DB7-9E6A-F6C6F9991FDD}" name="Column12669" dataDxfId="3726"/>
    <tableColumn id="12686" xr3:uid="{E4B39003-330D-4A5E-80AB-1338ED7CABBB}" name="Column12670" dataDxfId="3725"/>
    <tableColumn id="12687" xr3:uid="{AC5DA640-D76F-4DF7-935D-1202D256E218}" name="Column12671" dataDxfId="3724"/>
    <tableColumn id="12688" xr3:uid="{CC41A99C-F625-49CF-91BE-1885FE352FE2}" name="Column12672" dataDxfId="3723"/>
    <tableColumn id="12689" xr3:uid="{2DCA1B18-8689-472E-9C7C-18BD9A672F7A}" name="Column12673" dataDxfId="3722"/>
    <tableColumn id="12690" xr3:uid="{C346EDAB-E1F2-4766-80B9-D1E6DEB605CF}" name="Column12674" dataDxfId="3721"/>
    <tableColumn id="12691" xr3:uid="{278C1856-48BE-4D76-8302-CA0BEA377DF0}" name="Column12675" dataDxfId="3720"/>
    <tableColumn id="12692" xr3:uid="{59F12D66-5592-43DC-8640-CC33ACE9B1E4}" name="Column12676" dataDxfId="3719"/>
    <tableColumn id="12693" xr3:uid="{37D31147-9C50-431D-8440-F3B3FF7DE643}" name="Column12677" dataDxfId="3718"/>
    <tableColumn id="12694" xr3:uid="{75676BD4-3562-4DCF-B4E0-E51EB5D3AB1E}" name="Column12678" dataDxfId="3717"/>
    <tableColumn id="12695" xr3:uid="{68F0A0A2-99CC-47ED-9A94-948FE541678B}" name="Column12679" dataDxfId="3716"/>
    <tableColumn id="12696" xr3:uid="{DDD0B064-9E7F-4BBB-948D-26D8D522AECD}" name="Column12680" dataDxfId="3715"/>
    <tableColumn id="12697" xr3:uid="{C568E794-3DDC-4CB8-87F2-8D34589FC6B3}" name="Column12681" dataDxfId="3714"/>
    <tableColumn id="12698" xr3:uid="{4A5C3C89-FBBF-4DB7-AA3C-372F4C02C068}" name="Column12682" dataDxfId="3713"/>
    <tableColumn id="12699" xr3:uid="{B4B7D70C-F8F6-4D74-AC1D-623AC2525F8A}" name="Column12683" dataDxfId="3712"/>
    <tableColumn id="12700" xr3:uid="{7C37C1CE-4910-4689-BE72-D89D5D570BCA}" name="Column12684" dataDxfId="3711"/>
    <tableColumn id="12701" xr3:uid="{38BABEF1-5A1F-45F7-8514-A6C2191736C0}" name="Column12685" dataDxfId="3710"/>
    <tableColumn id="12702" xr3:uid="{9678B616-24D3-4ECD-961A-0DCBF11D0B4C}" name="Column12686" dataDxfId="3709"/>
    <tableColumn id="12703" xr3:uid="{F4DBB36A-D8CA-4FAD-A0DF-CF50262B949B}" name="Column12687" dataDxfId="3708"/>
    <tableColumn id="12704" xr3:uid="{44343304-3AFF-4248-B367-BD845548969B}" name="Column12688" dataDxfId="3707"/>
    <tableColumn id="12705" xr3:uid="{55657732-7A35-4A8C-887F-CD97753445B7}" name="Column12689" dataDxfId="3706"/>
    <tableColumn id="12706" xr3:uid="{B89C3F49-EE4A-4718-80F2-1101A229F367}" name="Column12690" dataDxfId="3705"/>
    <tableColumn id="12707" xr3:uid="{240F1310-5DEB-4918-AEF1-6695D6D00121}" name="Column12691" dataDxfId="3704"/>
    <tableColumn id="12708" xr3:uid="{FE84824F-6BC1-486C-ABD3-6B3574229625}" name="Column12692" dataDxfId="3703"/>
    <tableColumn id="12709" xr3:uid="{66662138-191D-4BF6-8AFE-BF016C7F9F15}" name="Column12693" dataDxfId="3702"/>
    <tableColumn id="12710" xr3:uid="{984E26A4-274B-4C95-87D4-AC2C7AB6DC4A}" name="Column12694" dataDxfId="3701"/>
    <tableColumn id="12711" xr3:uid="{38088A12-D364-4097-82A1-E4B01436A5E1}" name="Column12695" dataDxfId="3700"/>
    <tableColumn id="12712" xr3:uid="{529BB025-239A-45C3-80BA-BDFCF8D19266}" name="Column12696" dataDxfId="3699"/>
    <tableColumn id="12713" xr3:uid="{77011AAF-8958-4C92-AE41-A3448489E19A}" name="Column12697" dataDxfId="3698"/>
    <tableColumn id="12714" xr3:uid="{8B9A8FCA-2F33-4582-A92E-C2F3090DAD67}" name="Column12698" dataDxfId="3697"/>
    <tableColumn id="12715" xr3:uid="{9A7CDBB2-4444-4F56-8517-141FD820C371}" name="Column12699" dataDxfId="3696"/>
    <tableColumn id="12716" xr3:uid="{C89D80D4-BD05-46D6-8DCA-4B47BBDDA192}" name="Column12700" dataDxfId="3695"/>
    <tableColumn id="12717" xr3:uid="{C7CDD4CF-B42E-4A48-971E-182B788E65B0}" name="Column12701" dataDxfId="3694"/>
    <tableColumn id="12718" xr3:uid="{D772D5B7-FE7D-40F3-BA20-85A99734C750}" name="Column12702" dataDxfId="3693"/>
    <tableColumn id="12719" xr3:uid="{BAEBF250-DC4A-4F24-8D7B-C7424B2D7C99}" name="Column12703" dataDxfId="3692"/>
    <tableColumn id="12720" xr3:uid="{724D6113-F035-4424-AF7E-0C7475AC95BE}" name="Column12704" dataDxfId="3691"/>
    <tableColumn id="12721" xr3:uid="{70812949-73A5-4E3E-BC87-FB265BBEAD30}" name="Column12705" dataDxfId="3690"/>
    <tableColumn id="12722" xr3:uid="{43516CB7-7F6C-4BEB-8794-AF196945EB33}" name="Column12706" dataDxfId="3689"/>
    <tableColumn id="12723" xr3:uid="{F7F9158E-C3DE-42EB-93E4-35C402CC812E}" name="Column12707" dataDxfId="3688"/>
    <tableColumn id="12724" xr3:uid="{78A94DB0-58D7-4A4F-91BD-B7CFEACB409E}" name="Column12708" dataDxfId="3687"/>
    <tableColumn id="12725" xr3:uid="{28D99F80-672C-45B8-B600-CE008BF476AD}" name="Column12709" dataDxfId="3686"/>
    <tableColumn id="12726" xr3:uid="{EF17FD95-3120-4C60-BF0A-B6A5F77F2D3F}" name="Column12710" dataDxfId="3685"/>
    <tableColumn id="12727" xr3:uid="{A2D8501F-E63C-43DD-8B67-7E06B60EDE31}" name="Column12711" dataDxfId="3684"/>
    <tableColumn id="12728" xr3:uid="{6867BD3F-B45D-4696-BCF8-3DA79D54F9AA}" name="Column12712" dataDxfId="3683"/>
    <tableColumn id="12729" xr3:uid="{D510BFBD-05EB-4038-B990-E87F3F6FFE09}" name="Column12713" dataDxfId="3682"/>
    <tableColumn id="12730" xr3:uid="{F3FAE2AD-67E5-4A76-B580-CC49D09347BF}" name="Column12714" dataDxfId="3681"/>
    <tableColumn id="12731" xr3:uid="{27336D48-B64A-474A-871A-2C6C4C634351}" name="Column12715" dataDxfId="3680"/>
    <tableColumn id="12732" xr3:uid="{6E2CAA52-3B99-41C1-81AE-D6084B495809}" name="Column12716" dataDxfId="3679"/>
    <tableColumn id="12733" xr3:uid="{EB82EE0B-1FDF-41B8-BAF7-43B118540201}" name="Column12717" dataDxfId="3678"/>
    <tableColumn id="12734" xr3:uid="{8454A4AA-5653-4E5C-B3C9-6E86E4E0838C}" name="Column12718" dataDxfId="3677"/>
    <tableColumn id="12735" xr3:uid="{012935DE-4CB8-47D6-9DA1-42D441A61AEB}" name="Column12719" dataDxfId="3676"/>
    <tableColumn id="12736" xr3:uid="{FB42ABC6-0EDB-41C4-8167-93A9CBF864B9}" name="Column12720" dataDxfId="3675"/>
    <tableColumn id="12737" xr3:uid="{8DA10C6D-08A0-4DE0-94E4-1DEEF6EA8642}" name="Column12721" dataDxfId="3674"/>
    <tableColumn id="12738" xr3:uid="{629BBAD2-7005-4460-9F63-3083E7B8BEDF}" name="Column12722" dataDxfId="3673"/>
    <tableColumn id="12739" xr3:uid="{95F7D7F4-E1B6-4FCD-8504-CE833650AFDF}" name="Column12723" dataDxfId="3672"/>
    <tableColumn id="12740" xr3:uid="{671B1E96-D82C-4896-8559-CD8071E49525}" name="Column12724" dataDxfId="3671"/>
    <tableColumn id="12741" xr3:uid="{CDF9FD99-38D9-4C21-8457-839A7717BA1B}" name="Column12725" dataDxfId="3670"/>
    <tableColumn id="12742" xr3:uid="{764FEF53-A7FB-4707-BCEF-ADAFF2BCD0AB}" name="Column12726" dataDxfId="3669"/>
    <tableColumn id="12743" xr3:uid="{9BD9DE7C-BB6E-4071-97FD-3151261F9581}" name="Column12727" dataDxfId="3668"/>
    <tableColumn id="12744" xr3:uid="{6876B54D-13E6-40F0-9F9F-B78D76984DF4}" name="Column12728" dataDxfId="3667"/>
    <tableColumn id="12745" xr3:uid="{A9F233C5-1072-41EB-9061-F9709915E49F}" name="Column12729" dataDxfId="3666"/>
    <tableColumn id="12746" xr3:uid="{F0F6FED9-8037-4AA5-B639-74F31A376F11}" name="Column12730" dataDxfId="3665"/>
    <tableColumn id="12747" xr3:uid="{F16FAAA8-C4CC-4D8A-B63C-C664E5908675}" name="Column12731" dataDxfId="3664"/>
    <tableColumn id="12748" xr3:uid="{C8661D01-D616-4619-86F5-0763F218FD6D}" name="Column12732" dataDxfId="3663"/>
    <tableColumn id="12749" xr3:uid="{9B284AF5-073B-4EF1-B674-49EE5E9830A8}" name="Column12733" dataDxfId="3662"/>
    <tableColumn id="12750" xr3:uid="{E4AE8501-9618-45BE-A47C-F17E1DF4C712}" name="Column12734" dataDxfId="3661"/>
    <tableColumn id="12751" xr3:uid="{EE5BEF6D-D10B-4083-AA6A-10B5E5DB9455}" name="Column12735" dataDxfId="3660"/>
    <tableColumn id="12752" xr3:uid="{588C0BC8-0C5B-4ECC-85FB-0CA99A3AF328}" name="Column12736" dataDxfId="3659"/>
    <tableColumn id="12753" xr3:uid="{FE837D22-F20A-4787-B8EF-E864367EB5C3}" name="Column12737" dataDxfId="3658"/>
    <tableColumn id="12754" xr3:uid="{C69EE1B6-87C7-43E9-89DF-EA1F048A0218}" name="Column12738" dataDxfId="3657"/>
    <tableColumn id="12755" xr3:uid="{C0AD78C5-FC9A-438F-BF20-519BA17DC328}" name="Column12739" dataDxfId="3656"/>
    <tableColumn id="12756" xr3:uid="{892A89E7-3921-4C68-8937-EF5896FC78F5}" name="Column12740" dataDxfId="3655"/>
    <tableColumn id="12757" xr3:uid="{98956FC8-5EC4-41BE-90EB-72B3908BF13E}" name="Column12741" dataDxfId="3654"/>
    <tableColumn id="12758" xr3:uid="{F9AF2113-5674-4E02-8DB2-0E4A60972CC6}" name="Column12742" dataDxfId="3653"/>
    <tableColumn id="12759" xr3:uid="{6B5724CE-F6F0-4B2D-8AF4-3D50536B56C8}" name="Column12743" dataDxfId="3652"/>
    <tableColumn id="12760" xr3:uid="{8425F0E0-C592-466A-8D38-B3B6F9B01E76}" name="Column12744" dataDxfId="3651"/>
    <tableColumn id="12761" xr3:uid="{E8EC8228-A50B-48AF-B963-35E70D10945B}" name="Column12745" dataDxfId="3650"/>
    <tableColumn id="12762" xr3:uid="{B14D76EC-0A6F-40C2-B7B1-5553E9DE6A86}" name="Column12746" dataDxfId="3649"/>
    <tableColumn id="12763" xr3:uid="{29F567E4-374B-4561-937E-A9B7E9C98799}" name="Column12747" dataDxfId="3648"/>
    <tableColumn id="12764" xr3:uid="{CCB48E19-2FA8-47C6-AA80-BFE6F2716BFA}" name="Column12748" dataDxfId="3647"/>
    <tableColumn id="12765" xr3:uid="{82FD4243-8D0E-48C4-9E68-36AF2DD0E411}" name="Column12749" dataDxfId="3646"/>
    <tableColumn id="12766" xr3:uid="{5DEB397C-E603-460C-BFBD-9BD810E0AD40}" name="Column12750" dataDxfId="3645"/>
    <tableColumn id="12767" xr3:uid="{601F24AC-5860-41B1-AC18-A26F32EFB7AA}" name="Column12751" dataDxfId="3644"/>
    <tableColumn id="12768" xr3:uid="{3DA3AAAA-4C08-475F-A280-FABEABC92113}" name="Column12752" dataDxfId="3643"/>
    <tableColumn id="12769" xr3:uid="{4CCC0008-D1E8-4E59-844C-B5CDA9FBA38D}" name="Column12753" dataDxfId="3642"/>
    <tableColumn id="12770" xr3:uid="{1B1F9982-F95C-471C-A0F1-67BCC31F0068}" name="Column12754" dataDxfId="3641"/>
    <tableColumn id="12771" xr3:uid="{E50A3746-C26E-4A53-82A7-4362E414FE20}" name="Column12755" dataDxfId="3640"/>
    <tableColumn id="12772" xr3:uid="{8522B5E1-609A-431D-A492-DA534135E9D7}" name="Column12756" dataDxfId="3639"/>
    <tableColumn id="12773" xr3:uid="{6296590E-3488-401D-9E8F-C28AF6BC7A93}" name="Column12757" dataDxfId="3638"/>
    <tableColumn id="12774" xr3:uid="{20CB8450-C614-4418-B631-C30185FD3976}" name="Column12758" dataDxfId="3637"/>
    <tableColumn id="12775" xr3:uid="{B7725A34-23FB-4A1E-9238-FCB454858546}" name="Column12759" dataDxfId="3636"/>
    <tableColumn id="12776" xr3:uid="{7C868FF1-FE89-4F1A-A5E7-A72F85C794F4}" name="Column12760" dataDxfId="3635"/>
    <tableColumn id="12777" xr3:uid="{59B685E2-B836-4838-84C6-25369A34A34E}" name="Column12761" dataDxfId="3634"/>
    <tableColumn id="12778" xr3:uid="{AB13CDDD-DC2B-4BD2-8550-60204BBD0FB2}" name="Column12762" dataDxfId="3633"/>
    <tableColumn id="12779" xr3:uid="{1FF3A8F4-52ED-4C1F-B6AF-5340401ADD13}" name="Column12763" dataDxfId="3632"/>
    <tableColumn id="12780" xr3:uid="{B222C45D-4DAB-4632-9C68-2EFC089EB85C}" name="Column12764" dataDxfId="3631"/>
    <tableColumn id="12781" xr3:uid="{7C7FF7D6-6F37-4522-A9FD-978ADEB8A4F9}" name="Column12765" dataDxfId="3630"/>
    <tableColumn id="12782" xr3:uid="{026C5D64-5F3F-4DC2-8404-1D4D63EC955C}" name="Column12766" dataDxfId="3629"/>
    <tableColumn id="12783" xr3:uid="{5E29275C-1E46-46E4-BB59-071C15CACBDE}" name="Column12767" dataDxfId="3628"/>
    <tableColumn id="12784" xr3:uid="{690BB610-74A0-42CA-8F63-02486E911E19}" name="Column12768" dataDxfId="3627"/>
    <tableColumn id="12785" xr3:uid="{010B1B05-3CCB-49FF-9BEF-EE94096F960A}" name="Column12769" dataDxfId="3626"/>
    <tableColumn id="12786" xr3:uid="{35FB4EF2-9DA7-439B-9744-DFC325706EC8}" name="Column12770" dataDxfId="3625"/>
    <tableColumn id="12787" xr3:uid="{10239822-5CBD-4835-B923-4AD26A5CC46E}" name="Column12771" dataDxfId="3624"/>
    <tableColumn id="12788" xr3:uid="{24523B16-E869-450A-AA67-9620F3DA75E5}" name="Column12772" dataDxfId="3623"/>
    <tableColumn id="12789" xr3:uid="{4147ECD2-F027-484B-A40D-107CAC86041A}" name="Column12773" dataDxfId="3622"/>
    <tableColumn id="12790" xr3:uid="{23BDF3BE-7792-47D3-AA1E-7D0B82E87726}" name="Column12774" dataDxfId="3621"/>
    <tableColumn id="12791" xr3:uid="{486A2278-15F1-4344-B283-8D6D15561FD0}" name="Column12775" dataDxfId="3620"/>
    <tableColumn id="12792" xr3:uid="{5D833941-C658-410A-83F9-46D60268B609}" name="Column12776" dataDxfId="3619"/>
    <tableColumn id="12793" xr3:uid="{4F752D4D-AF44-40EB-8583-632E2FDA5B1A}" name="Column12777" dataDxfId="3618"/>
    <tableColumn id="12794" xr3:uid="{520BC276-EC1A-4A16-A226-43B417956114}" name="Column12778" dataDxfId="3617"/>
    <tableColumn id="12795" xr3:uid="{FDAF3C13-4CF4-45CE-9CEA-7F6782414BA2}" name="Column12779" dataDxfId="3616"/>
    <tableColumn id="12796" xr3:uid="{86E3A68D-C08C-4521-9C98-F35F3C66FC8B}" name="Column12780" dataDxfId="3615"/>
    <tableColumn id="12797" xr3:uid="{944E61DB-FEED-4795-B8FC-F1CDEB3A210F}" name="Column12781" dataDxfId="3614"/>
    <tableColumn id="12798" xr3:uid="{2128865C-2832-4F87-9686-BFAB7EA53B57}" name="Column12782" dataDxfId="3613"/>
    <tableColumn id="12799" xr3:uid="{693F6883-2F2E-47DA-A31B-079E915461B4}" name="Column12783" dataDxfId="3612"/>
    <tableColumn id="12800" xr3:uid="{588E95D3-8D63-4853-B4F2-727DDBCCDFE2}" name="Column12784" dataDxfId="3611"/>
    <tableColumn id="12801" xr3:uid="{B46F27CA-DE5A-4EC8-8811-674EE766CF38}" name="Column12785" dataDxfId="3610"/>
    <tableColumn id="12802" xr3:uid="{AFE94D10-C942-4EFA-BDE7-A80EF1A4B0A3}" name="Column12786" dataDxfId="3609"/>
    <tableColumn id="12803" xr3:uid="{18FCBE48-85C4-497E-9FCA-BA6C41F5A415}" name="Column12787" dataDxfId="3608"/>
    <tableColumn id="12804" xr3:uid="{89625592-92E0-475F-9A8C-4562EBC5045D}" name="Column12788" dataDxfId="3607"/>
    <tableColumn id="12805" xr3:uid="{6A459667-D810-4AF6-B122-0BC7E850BD86}" name="Column12789" dataDxfId="3606"/>
    <tableColumn id="12806" xr3:uid="{69B39D60-6D17-4B67-8041-200272D5A161}" name="Column12790" dataDxfId="3605"/>
    <tableColumn id="12807" xr3:uid="{9B7ED0E8-C4A5-4C93-BF73-31FD8AA26FE4}" name="Column12791" dataDxfId="3604"/>
    <tableColumn id="12808" xr3:uid="{602C6098-33DF-4456-8EAF-BCF4868A7659}" name="Column12792" dataDxfId="3603"/>
    <tableColumn id="12809" xr3:uid="{486D47FA-61CD-4DB9-8746-43E7BAA8CE8B}" name="Column12793" dataDxfId="3602"/>
    <tableColumn id="12810" xr3:uid="{B05C710A-13F0-43DF-8060-74FBF4BFEFB2}" name="Column12794" dataDxfId="3601"/>
    <tableColumn id="12811" xr3:uid="{2AE3A50B-9853-4C25-A478-C9C99204231C}" name="Column12795" dataDxfId="3600"/>
    <tableColumn id="12812" xr3:uid="{57AB9EF6-8D30-4914-B273-606030CC9865}" name="Column12796" dataDxfId="3599"/>
    <tableColumn id="12813" xr3:uid="{8B471761-AA8E-4C86-AC7B-6598EC6FC764}" name="Column12797" dataDxfId="3598"/>
    <tableColumn id="12814" xr3:uid="{69A97985-4CBB-4B0C-AD98-E82C12FDECDB}" name="Column12798" dataDxfId="3597"/>
    <tableColumn id="12815" xr3:uid="{8EA5E46B-A518-43AE-9C2D-A50E121B8010}" name="Column12799" dataDxfId="3596"/>
    <tableColumn id="12816" xr3:uid="{0F5DCAB6-A8A8-4CF5-8BEE-81B3A2F6EB5C}" name="Column12800" dataDxfId="3595"/>
    <tableColumn id="12817" xr3:uid="{1F87983E-5B51-459F-86ED-A3E5131B6334}" name="Column12801" dataDxfId="3594"/>
    <tableColumn id="12818" xr3:uid="{24D6911B-4961-4AE3-B9DF-81774F5A159D}" name="Column12802" dataDxfId="3593"/>
    <tableColumn id="12819" xr3:uid="{8EED7FBF-CF6E-4C3A-86FB-C23C09C6F554}" name="Column12803" dataDxfId="3592"/>
    <tableColumn id="12820" xr3:uid="{7CFF8344-B139-4E36-8021-CB1042399BC6}" name="Column12804" dataDxfId="3591"/>
    <tableColumn id="12821" xr3:uid="{633036E4-B940-41C3-8370-353D9AF6FC79}" name="Column12805" dataDxfId="3590"/>
    <tableColumn id="12822" xr3:uid="{59D111AD-7503-4CDE-B8CA-CA377C503DC4}" name="Column12806" dataDxfId="3589"/>
    <tableColumn id="12823" xr3:uid="{AF056D92-A518-4A63-AAEB-DF5FC9A14AEF}" name="Column12807" dataDxfId="3588"/>
    <tableColumn id="12824" xr3:uid="{8C44E5E7-194A-4078-B1A5-573B71639F76}" name="Column12808" dataDxfId="3587"/>
    <tableColumn id="12825" xr3:uid="{FA647CEF-6544-46DD-A6F5-25BEDF6FF480}" name="Column12809" dataDxfId="3586"/>
    <tableColumn id="12826" xr3:uid="{A00E4969-2350-44D8-B248-29AE403A52A4}" name="Column12810" dataDxfId="3585"/>
    <tableColumn id="12827" xr3:uid="{0DA2D40B-5A7E-4910-80A6-872DB3CD415D}" name="Column12811" dataDxfId="3584"/>
    <tableColumn id="12828" xr3:uid="{0D5C6498-934A-4097-8BBA-91E0C60CB0F4}" name="Column12812" dataDxfId="3583"/>
    <tableColumn id="12829" xr3:uid="{FB0A2ECF-F2A5-4D36-BEFF-8884609DA239}" name="Column12813" dataDxfId="3582"/>
    <tableColumn id="12830" xr3:uid="{3D8C4A78-553F-4783-8E30-A62C1CE1B45C}" name="Column12814" dataDxfId="3581"/>
    <tableColumn id="12831" xr3:uid="{82446F39-FACA-4D4E-BD0B-B5D78E7CD4DE}" name="Column12815" dataDxfId="3580"/>
    <tableColumn id="12832" xr3:uid="{66AA25EA-8032-4C0B-A67B-42C4F9B1DB5E}" name="Column12816" dataDxfId="3579"/>
    <tableColumn id="12833" xr3:uid="{71BEFE12-ECE5-4A3C-A1A9-72F48B21E8E7}" name="Column12817" dataDxfId="3578"/>
    <tableColumn id="12834" xr3:uid="{23877F9C-F25F-4FD1-9A76-E2E1B5B0240E}" name="Column12818" dataDxfId="3577"/>
    <tableColumn id="12835" xr3:uid="{CFE1FF79-B779-4F7B-9F94-4C9FBBA080F3}" name="Column12819" dataDxfId="3576"/>
    <tableColumn id="12836" xr3:uid="{B4DCA5E8-DAF8-4762-8443-102C33BBAC80}" name="Column12820" dataDxfId="3575"/>
    <tableColumn id="12837" xr3:uid="{DC6E98A8-DB67-46EC-94E0-68605C0277DE}" name="Column12821" dataDxfId="3574"/>
    <tableColumn id="12838" xr3:uid="{565F91E0-5FED-4D32-B63B-B5D442B9E4B0}" name="Column12822" dataDxfId="3573"/>
    <tableColumn id="12839" xr3:uid="{F49F068F-7B0A-46FE-AECB-5B2F9C15A108}" name="Column12823" dataDxfId="3572"/>
    <tableColumn id="12840" xr3:uid="{BB44912A-03A2-45D9-8312-86564CE8FE92}" name="Column12824" dataDxfId="3571"/>
    <tableColumn id="12841" xr3:uid="{FCE90C05-C066-43CC-8B58-2A650360EF3D}" name="Column12825" dataDxfId="3570"/>
    <tableColumn id="12842" xr3:uid="{08006270-2787-4E65-B2A1-333EF2A2BF60}" name="Column12826" dataDxfId="3569"/>
    <tableColumn id="12843" xr3:uid="{5B716308-BB56-4FE4-A5E2-448A4AA8DEF1}" name="Column12827" dataDxfId="3568"/>
    <tableColumn id="12844" xr3:uid="{00EB436D-BEAD-4AB2-971D-FB9A1D8FD948}" name="Column12828" dataDxfId="3567"/>
    <tableColumn id="12845" xr3:uid="{578C4FC5-48CC-4F8B-8742-CA341EEA1905}" name="Column12829" dataDxfId="3566"/>
    <tableColumn id="12846" xr3:uid="{D59C5B96-1644-44B6-A151-D468727B3D0E}" name="Column12830" dataDxfId="3565"/>
    <tableColumn id="12847" xr3:uid="{AE60FE94-2DA1-40BD-A013-2E72450924AE}" name="Column12831" dataDxfId="3564"/>
    <tableColumn id="12848" xr3:uid="{322AB7A7-7E5A-4F24-9329-E58ED6190A5E}" name="Column12832" dataDxfId="3563"/>
    <tableColumn id="12849" xr3:uid="{E3088F76-9085-4973-9659-E69E9CD7A6B4}" name="Column12833" dataDxfId="3562"/>
    <tableColumn id="12850" xr3:uid="{F4723183-923B-4DF1-A39B-39E62821A1E4}" name="Column12834" dataDxfId="3561"/>
    <tableColumn id="12851" xr3:uid="{FC6D5CDD-55C5-403D-8A3E-A5E4D1C1C8C4}" name="Column12835" dataDxfId="3560"/>
    <tableColumn id="12852" xr3:uid="{EDBD5800-56AC-4086-A323-194DDD724FCC}" name="Column12836" dataDxfId="3559"/>
    <tableColumn id="12853" xr3:uid="{4386E809-EF14-4338-9770-789B135F5588}" name="Column12837" dataDxfId="3558"/>
    <tableColumn id="12854" xr3:uid="{15533683-4E86-4494-AF6C-7EAC8A72E4C9}" name="Column12838" dataDxfId="3557"/>
    <tableColumn id="12855" xr3:uid="{F67C31CE-AFDA-47CA-9301-E8D4E7DA52E0}" name="Column12839" dataDxfId="3556"/>
    <tableColumn id="12856" xr3:uid="{2F6CB6E0-E02B-450D-9BA6-59D6DFD092A5}" name="Column12840" dataDxfId="3555"/>
    <tableColumn id="12857" xr3:uid="{23E92E52-78E6-4CA5-A066-E9B97873F26D}" name="Column12841" dataDxfId="3554"/>
    <tableColumn id="12858" xr3:uid="{9E4A8809-61E6-499F-B44C-CF97117A760C}" name="Column12842" dataDxfId="3553"/>
    <tableColumn id="12859" xr3:uid="{9E41DB08-DA4D-4D30-994C-267C18A213E6}" name="Column12843" dataDxfId="3552"/>
    <tableColumn id="12860" xr3:uid="{503BB06D-7ABC-4A91-9B6E-744CF22F5551}" name="Column12844" dataDxfId="3551"/>
    <tableColumn id="12861" xr3:uid="{1170C9CE-5CED-45A2-BE7C-8895C77F033A}" name="Column12845" dataDxfId="3550"/>
    <tableColumn id="12862" xr3:uid="{B9C9C7F9-C9A7-428A-8F79-67B5EF663E0F}" name="Column12846" dataDxfId="3549"/>
    <tableColumn id="12863" xr3:uid="{98300042-0234-4536-A7F4-ABEAD2162F51}" name="Column12847" dataDxfId="3548"/>
    <tableColumn id="12864" xr3:uid="{E845A7E6-45BE-41BF-80EF-580D8B05E357}" name="Column12848" dataDxfId="3547"/>
    <tableColumn id="12865" xr3:uid="{ED92AFC6-989E-48F6-8429-6D1BF739E8B7}" name="Column12849" dataDxfId="3546"/>
    <tableColumn id="12866" xr3:uid="{0C7F7E5B-1198-4B5F-B6F0-38B7FAF8BA1A}" name="Column12850" dataDxfId="3545"/>
    <tableColumn id="12867" xr3:uid="{A5BD420D-B3BE-462F-9A8C-84A0C9A2183A}" name="Column12851" dataDxfId="3544"/>
    <tableColumn id="12868" xr3:uid="{E5812A88-734C-4CA2-B816-A62CA8D09D48}" name="Column12852" dataDxfId="3543"/>
    <tableColumn id="12869" xr3:uid="{696034E7-A19B-438C-9B22-49C0A746E0CB}" name="Column12853" dataDxfId="3542"/>
    <tableColumn id="12870" xr3:uid="{7B42EC20-BC68-4797-9106-E9B476805723}" name="Column12854" dataDxfId="3541"/>
    <tableColumn id="12871" xr3:uid="{9E3BCDF1-D3F3-4785-B819-A7B8853CB260}" name="Column12855" dataDxfId="3540"/>
    <tableColumn id="12872" xr3:uid="{02C83D77-4AE9-4908-A501-72319C15A1F4}" name="Column12856" dataDxfId="3539"/>
    <tableColumn id="12873" xr3:uid="{87419A12-65E1-4CD6-B2A1-5756FD252ABC}" name="Column12857" dataDxfId="3538"/>
    <tableColumn id="12874" xr3:uid="{3432365D-3221-4005-AFD8-B6AE145A8DAD}" name="Column12858" dataDxfId="3537"/>
    <tableColumn id="12875" xr3:uid="{3DDA5633-75B9-4124-A3E4-5F04ECF8BEFB}" name="Column12859" dataDxfId="3536"/>
    <tableColumn id="12876" xr3:uid="{E3ACCC95-57D4-411B-AE93-ACB6F749607D}" name="Column12860" dataDxfId="3535"/>
    <tableColumn id="12877" xr3:uid="{094ABEE4-089A-4043-9133-47E3062E32AB}" name="Column12861" dataDxfId="3534"/>
    <tableColumn id="12878" xr3:uid="{A5F58137-9560-4CDF-9E42-403E7D4EFEB5}" name="Column12862" dataDxfId="3533"/>
    <tableColumn id="12879" xr3:uid="{36F0DD03-5D92-434F-B8B7-761A967186F6}" name="Column12863" dataDxfId="3532"/>
    <tableColumn id="12880" xr3:uid="{3F32AE64-E00C-4763-9740-92C4CD5D06D1}" name="Column12864" dataDxfId="3531"/>
    <tableColumn id="12881" xr3:uid="{B8997C89-54E8-419E-87B1-1BC695D20602}" name="Column12865" dataDxfId="3530"/>
    <tableColumn id="12882" xr3:uid="{2064A997-9226-4A0E-B2B8-0DDD5B0BF22D}" name="Column12866" dataDxfId="3529"/>
    <tableColumn id="12883" xr3:uid="{2C990D0D-818C-4B9B-A8E5-B95A0B7630A9}" name="Column12867" dataDxfId="3528"/>
    <tableColumn id="12884" xr3:uid="{4A77E170-975D-4715-9796-EB47DA9FE077}" name="Column12868" dataDxfId="3527"/>
    <tableColumn id="12885" xr3:uid="{FCEB4FAB-F228-41D9-8A9E-1A10D5ECFC97}" name="Column12869" dataDxfId="3526"/>
    <tableColumn id="12886" xr3:uid="{80A06B05-DF8F-45AC-B87E-402EFD8F1435}" name="Column12870" dataDxfId="3525"/>
    <tableColumn id="12887" xr3:uid="{EC6F7B89-F624-4E0C-A95E-CEFA2DEDA1FD}" name="Column12871" dataDxfId="3524"/>
    <tableColumn id="12888" xr3:uid="{BED5FDAF-67F2-4BC6-BAF6-F43342C0EA89}" name="Column12872" dataDxfId="3523"/>
    <tableColumn id="12889" xr3:uid="{056DF60E-96C4-4D30-A478-C46F043046A6}" name="Column12873" dataDxfId="3522"/>
    <tableColumn id="12890" xr3:uid="{590DC38F-ADBD-4672-9A02-951FBB2A1F70}" name="Column12874" dataDxfId="3521"/>
    <tableColumn id="12891" xr3:uid="{84C36D93-1C1C-4F19-B5CD-EF22A1FAB884}" name="Column12875" dataDxfId="3520"/>
    <tableColumn id="12892" xr3:uid="{738AA6B0-753B-46EB-A3BE-7F45EF790276}" name="Column12876" dataDxfId="3519"/>
    <tableColumn id="12893" xr3:uid="{0415095F-4662-4B17-AE98-F2DFFE270E23}" name="Column12877" dataDxfId="3518"/>
    <tableColumn id="12894" xr3:uid="{08934640-F534-45B2-9224-D9166175CB37}" name="Column12878" dataDxfId="3517"/>
    <tableColumn id="12895" xr3:uid="{723ED580-E4DD-41BF-A8C9-F130B5606865}" name="Column12879" dataDxfId="3516"/>
    <tableColumn id="12896" xr3:uid="{BDDECF9E-ECF7-49F8-8C84-D7780F6EEFD7}" name="Column12880" dataDxfId="3515"/>
    <tableColumn id="12897" xr3:uid="{3BFD80CE-DC1A-4220-A88C-F8095EE9E325}" name="Column12881" dataDxfId="3514"/>
    <tableColumn id="12898" xr3:uid="{941AE8BE-0596-4831-9BBF-8EF297D5FBFC}" name="Column12882" dataDxfId="3513"/>
    <tableColumn id="12899" xr3:uid="{3AECB795-CA2E-4762-9367-1ADBD0EFA1C3}" name="Column12883" dataDxfId="3512"/>
    <tableColumn id="12900" xr3:uid="{64406D62-74DC-427D-BC5E-D4BA204DA222}" name="Column12884" dataDxfId="3511"/>
    <tableColumn id="12901" xr3:uid="{F3504B8E-63E0-4620-B98E-1ADC6E9781FB}" name="Column12885" dataDxfId="3510"/>
    <tableColumn id="12902" xr3:uid="{EE643AED-CBF5-4CAC-995D-2C29C612E974}" name="Column12886" dataDxfId="3509"/>
    <tableColumn id="12903" xr3:uid="{4EF11460-D046-4A2F-9620-72DF6C869F24}" name="Column12887" dataDxfId="3508"/>
    <tableColumn id="12904" xr3:uid="{E8A47B45-7EBC-478D-B2BE-0FB174146B29}" name="Column12888" dataDxfId="3507"/>
    <tableColumn id="12905" xr3:uid="{79AF44E9-2CF0-40F0-A136-F031AC672CBF}" name="Column12889" dataDxfId="3506"/>
    <tableColumn id="12906" xr3:uid="{D4043FE8-8319-4C3C-A415-B37B7E15773C}" name="Column12890" dataDxfId="3505"/>
    <tableColumn id="12907" xr3:uid="{B595B5AD-D41F-4044-941A-44C7C3063D63}" name="Column12891" dataDxfId="3504"/>
    <tableColumn id="12908" xr3:uid="{F2B71B69-29D0-4386-A354-7338E8517538}" name="Column12892" dataDxfId="3503"/>
    <tableColumn id="12909" xr3:uid="{F4A5F28D-6B68-4C57-8075-B8B8FA1A3566}" name="Column12893" dataDxfId="3502"/>
    <tableColumn id="12910" xr3:uid="{CB8BE3C3-75FD-4B07-BFCB-EDC1EC144608}" name="Column12894" dataDxfId="3501"/>
    <tableColumn id="12911" xr3:uid="{DE1C23C1-FED1-4523-B07C-E1A279399A52}" name="Column12895" dataDxfId="3500"/>
    <tableColumn id="12912" xr3:uid="{5946C25A-D6AE-4F78-86A3-B109FA598CEF}" name="Column12896" dataDxfId="3499"/>
    <tableColumn id="12913" xr3:uid="{8E8B8E50-DA6B-48C1-9670-F203C903F607}" name="Column12897" dataDxfId="3498"/>
    <tableColumn id="12914" xr3:uid="{F807BEF6-E58A-4CFF-A7C7-14B6E457D0E5}" name="Column12898" dataDxfId="3497"/>
    <tableColumn id="12915" xr3:uid="{C66E8BAD-F515-4383-8477-4CEAFB4E01D1}" name="Column12899" dataDxfId="3496"/>
    <tableColumn id="12916" xr3:uid="{D61E549D-3FCA-4786-A6F0-7E9CCC892DFF}" name="Column12900" dataDxfId="3495"/>
    <tableColumn id="12917" xr3:uid="{A918D14B-E852-4ACE-BA07-7480FF843FA7}" name="Column12901" dataDxfId="3494"/>
    <tableColumn id="12918" xr3:uid="{56E73E4E-35A2-48E5-950D-21B2B6489FFD}" name="Column12902" dataDxfId="3493"/>
    <tableColumn id="12919" xr3:uid="{876DD9DD-8334-4399-8949-A5B67E1A03F8}" name="Column12903" dataDxfId="3492"/>
    <tableColumn id="12920" xr3:uid="{96D7B5A9-D602-4B38-84DF-738E7E3852F1}" name="Column12904" dataDxfId="3491"/>
    <tableColumn id="12921" xr3:uid="{0F670477-4CB0-4CDD-A3AA-F6342AEE2C76}" name="Column12905" dataDxfId="3490"/>
    <tableColumn id="12922" xr3:uid="{1AA3D494-362A-4DFB-881B-4849E3281090}" name="Column12906" dataDxfId="3489"/>
    <tableColumn id="12923" xr3:uid="{4A22C8AD-EF17-4D47-9350-DA9391B7C6D5}" name="Column12907" dataDxfId="3488"/>
    <tableColumn id="12924" xr3:uid="{98609C43-55E1-405A-81B7-FDFF9CA97F6F}" name="Column12908" dataDxfId="3487"/>
    <tableColumn id="12925" xr3:uid="{23506E70-4B93-4A88-A8AE-09771DAC5C1E}" name="Column12909" dataDxfId="3486"/>
    <tableColumn id="12926" xr3:uid="{9B43DA76-3C2D-4560-800E-B477F8C8F07F}" name="Column12910" dataDxfId="3485"/>
    <tableColumn id="12927" xr3:uid="{695E61CC-5B62-4CB6-9BDF-BEC6714FF703}" name="Column12911" dataDxfId="3484"/>
    <tableColumn id="12928" xr3:uid="{52B87B2B-9F72-47D0-B034-8B78356370EE}" name="Column12912" dataDxfId="3483"/>
    <tableColumn id="12929" xr3:uid="{D39EBBFF-12F6-4C9B-A862-52D8C802B3E4}" name="Column12913" dataDxfId="3482"/>
    <tableColumn id="12930" xr3:uid="{188F915A-7152-4200-81E8-E54F49E13ADE}" name="Column12914" dataDxfId="3481"/>
    <tableColumn id="12931" xr3:uid="{C6DE11D4-123F-43C1-B22E-84EC7BB1A8F7}" name="Column12915" dataDxfId="3480"/>
    <tableColumn id="12932" xr3:uid="{8DDB1404-9EED-466A-A334-9276BCD9FCBB}" name="Column12916" dataDxfId="3479"/>
    <tableColumn id="12933" xr3:uid="{5D3AC742-923B-4696-B45E-B63DB9D10BFA}" name="Column12917" dataDxfId="3478"/>
    <tableColumn id="12934" xr3:uid="{FFE19CE5-8FEA-43CA-B152-920CF25B04CF}" name="Column12918" dataDxfId="3477"/>
    <tableColumn id="12935" xr3:uid="{FDDF18AF-1221-4EEB-945F-F457B254A9D5}" name="Column12919" dataDxfId="3476"/>
    <tableColumn id="12936" xr3:uid="{86F63589-569F-431E-B62F-69B087789069}" name="Column12920" dataDxfId="3475"/>
    <tableColumn id="12937" xr3:uid="{82A7DA73-4382-4061-A3F8-A4B0EF919C03}" name="Column12921" dataDxfId="3474"/>
    <tableColumn id="12938" xr3:uid="{CA7F5C91-2C26-4FD9-9D81-51AEC4B097BD}" name="Column12922" dataDxfId="3473"/>
    <tableColumn id="12939" xr3:uid="{EAFF6F39-0FFA-4662-88AD-F2B2FA3154DC}" name="Column12923" dataDxfId="3472"/>
    <tableColumn id="12940" xr3:uid="{C6DF36C1-F19D-4D46-BCBC-8D166775F4BA}" name="Column12924" dataDxfId="3471"/>
    <tableColumn id="12941" xr3:uid="{3B3958E8-40A9-4446-9846-D1149DD36146}" name="Column12925" dataDxfId="3470"/>
    <tableColumn id="12942" xr3:uid="{A055FCEC-89ED-4397-AFC7-B5EFECC70A15}" name="Column12926" dataDxfId="3469"/>
    <tableColumn id="12943" xr3:uid="{749F48FE-0976-4F16-88EE-DCB2BC302694}" name="Column12927" dataDxfId="3468"/>
    <tableColumn id="12944" xr3:uid="{6315AFCD-8FB3-45CB-8DDA-A37322214D02}" name="Column12928" dataDxfId="3467"/>
    <tableColumn id="12945" xr3:uid="{10A99A4C-7B40-428C-A311-223754EB2C9D}" name="Column12929" dataDxfId="3466"/>
    <tableColumn id="12946" xr3:uid="{9E97C696-17E5-4A66-90AB-D4E44F4A07AE}" name="Column12930" dataDxfId="3465"/>
    <tableColumn id="12947" xr3:uid="{F9189B5A-F816-4D7D-8EFD-2849174CEA87}" name="Column12931" dataDxfId="3464"/>
    <tableColumn id="12948" xr3:uid="{F3D976E3-70FF-4D62-95CB-7E3D24AE457A}" name="Column12932" dataDxfId="3463"/>
    <tableColumn id="12949" xr3:uid="{F1D9AF21-FF3A-4C82-A34F-CC4E550D432C}" name="Column12933" dataDxfId="3462"/>
    <tableColumn id="12950" xr3:uid="{63B43CEB-3B2F-4CA9-8F59-A9E722A335A5}" name="Column12934" dataDxfId="3461"/>
    <tableColumn id="12951" xr3:uid="{9C742464-6357-446F-9BEB-C91C452B1660}" name="Column12935" dataDxfId="3460"/>
    <tableColumn id="12952" xr3:uid="{09390D5D-7A25-4336-9359-9C9EE4AD3141}" name="Column12936" dataDxfId="3459"/>
    <tableColumn id="12953" xr3:uid="{0947FAE0-2703-4B3B-8B30-97FEA3182D20}" name="Column12937" dataDxfId="3458"/>
    <tableColumn id="12954" xr3:uid="{AE4406D4-5A80-481C-AFDA-C5E2C8F3D6D1}" name="Column12938" dataDxfId="3457"/>
    <tableColumn id="12955" xr3:uid="{C6B03493-0A47-424B-916B-94FD01227F4F}" name="Column12939" dataDxfId="3456"/>
    <tableColumn id="12956" xr3:uid="{DF6865AA-B129-4B3F-932B-E86B7409EB5D}" name="Column12940" dataDxfId="3455"/>
    <tableColumn id="12957" xr3:uid="{CB8AB1AC-25D6-4F95-89FF-FE5A7FECA2E6}" name="Column12941" dataDxfId="3454"/>
    <tableColumn id="12958" xr3:uid="{3D53D1FB-ECF1-4849-8DF7-74F864860435}" name="Column12942" dataDxfId="3453"/>
    <tableColumn id="12959" xr3:uid="{174C4AEC-778C-4840-BEC9-F7A102BBD582}" name="Column12943" dataDxfId="3452"/>
    <tableColumn id="12960" xr3:uid="{704F2C4A-0208-4265-A41B-5719A9476DBF}" name="Column12944" dataDxfId="3451"/>
    <tableColumn id="12961" xr3:uid="{180D9BA6-B9E7-4C20-BF82-FE14796EACBA}" name="Column12945" dataDxfId="3450"/>
    <tableColumn id="12962" xr3:uid="{829C24AC-DCC6-44C7-90FB-0521B2002ACA}" name="Column12946" dataDxfId="3449"/>
    <tableColumn id="12963" xr3:uid="{7F74CA39-9FAA-4EC0-A205-C58358A3A954}" name="Column12947" dataDxfId="3448"/>
    <tableColumn id="12964" xr3:uid="{7A69AEAF-4F82-40E6-86C3-3A58D6939DBB}" name="Column12948" dataDxfId="3447"/>
    <tableColumn id="12965" xr3:uid="{DCDC3958-C608-4C21-899F-1B6F62ED7919}" name="Column12949" dataDxfId="3446"/>
    <tableColumn id="12966" xr3:uid="{DD0E9AEE-7661-45D6-AD8A-7228CC913580}" name="Column12950" dataDxfId="3445"/>
    <tableColumn id="12967" xr3:uid="{6C289F9B-4703-4F10-A0D7-A3ABFC4BCE80}" name="Column12951" dataDxfId="3444"/>
    <tableColumn id="12968" xr3:uid="{E81E77CC-12A2-440C-9B1A-6D4D9B0EBAF0}" name="Column12952" dataDxfId="3443"/>
    <tableColumn id="12969" xr3:uid="{C5449956-8AC1-41B5-AA4F-E435E99C9A97}" name="Column12953" dataDxfId="3442"/>
    <tableColumn id="12970" xr3:uid="{303C6533-AD4A-44E3-B06B-A77B2EBBEC81}" name="Column12954" dataDxfId="3441"/>
    <tableColumn id="12971" xr3:uid="{542AABB1-C182-413C-B357-9FEFF79F0D7D}" name="Column12955" dataDxfId="3440"/>
    <tableColumn id="12972" xr3:uid="{18BE16F4-5E15-4208-B4B2-FD3FD20DC290}" name="Column12956" dataDxfId="3439"/>
    <tableColumn id="12973" xr3:uid="{DEAF286E-35D5-4482-BA77-E13BF3C6401D}" name="Column12957" dataDxfId="3438"/>
    <tableColumn id="12974" xr3:uid="{9DDBBAF0-ADF2-4244-8CE9-EE177F2AD4D7}" name="Column12958" dataDxfId="3437"/>
    <tableColumn id="12975" xr3:uid="{1535BC7C-EFE5-407B-8053-A940D1B7B5D5}" name="Column12959" dataDxfId="3436"/>
    <tableColumn id="12976" xr3:uid="{642B591C-04D4-4B41-AD65-8D3B1E5D38E0}" name="Column12960" dataDxfId="3435"/>
    <tableColumn id="12977" xr3:uid="{7569E9C8-0A51-4F10-9BD6-248289FACDC3}" name="Column12961" dataDxfId="3434"/>
    <tableColumn id="12978" xr3:uid="{BD159421-378B-49EF-B9F3-24E8E012FDAA}" name="Column12962" dataDxfId="3433"/>
    <tableColumn id="12979" xr3:uid="{71AFF396-4B19-4D81-B362-21BE4164F318}" name="Column12963" dataDxfId="3432"/>
    <tableColumn id="12980" xr3:uid="{7E403972-94BF-41E4-BF47-C3B48E6CEE70}" name="Column12964" dataDxfId="3431"/>
    <tableColumn id="12981" xr3:uid="{B24AAB02-85A9-4A53-AC69-AF481A613EBC}" name="Column12965" dataDxfId="3430"/>
    <tableColumn id="12982" xr3:uid="{77DE7BA9-1AAB-4650-B1E4-336F169E247D}" name="Column12966" dataDxfId="3429"/>
    <tableColumn id="12983" xr3:uid="{94D73AE0-D41A-4050-A24C-34DB77C50308}" name="Column12967" dataDxfId="3428"/>
    <tableColumn id="12984" xr3:uid="{B8ABC50D-A7C7-4281-8B12-765A0C66ED3E}" name="Column12968" dataDxfId="3427"/>
    <tableColumn id="12985" xr3:uid="{1B71E656-A8FD-4CDF-A654-100D1AB0A366}" name="Column12969" dataDxfId="3426"/>
    <tableColumn id="12986" xr3:uid="{B9C57969-A5EE-4027-937C-E169F900A167}" name="Column12970" dataDxfId="3425"/>
    <tableColumn id="12987" xr3:uid="{7815CEAF-42C6-4411-864F-E9C12B3F7BFD}" name="Column12971" dataDxfId="3424"/>
    <tableColumn id="12988" xr3:uid="{57513554-50E8-4A12-84A2-ED8873B7BEA7}" name="Column12972" dataDxfId="3423"/>
    <tableColumn id="12989" xr3:uid="{29354E12-3509-4DDD-A46E-754B2F79EBBA}" name="Column12973" dataDxfId="3422"/>
    <tableColumn id="12990" xr3:uid="{6115CB2E-4FFE-401E-8142-04723D684D41}" name="Column12974" dataDxfId="3421"/>
    <tableColumn id="12991" xr3:uid="{251A98D8-AFC4-432C-8FFB-3AB4E1BDC20E}" name="Column12975" dataDxfId="3420"/>
    <tableColumn id="12992" xr3:uid="{6FAE20C6-FF94-4744-88D7-6C8F741D7118}" name="Column12976" dataDxfId="3419"/>
    <tableColumn id="12993" xr3:uid="{C27E9A82-6ADD-4792-AA6D-02F10FDEEAC6}" name="Column12977" dataDxfId="3418"/>
    <tableColumn id="12994" xr3:uid="{FE5BC6D6-0681-4FC2-860A-CAE6595FAC6A}" name="Column12978" dataDxfId="3417"/>
    <tableColumn id="12995" xr3:uid="{D3352F66-128D-4463-9010-AD8A3D770D36}" name="Column12979" dataDxfId="3416"/>
    <tableColumn id="12996" xr3:uid="{4BE8C66A-AC68-42C6-89BA-9E99885C20FF}" name="Column12980" dataDxfId="3415"/>
    <tableColumn id="12997" xr3:uid="{C20942EF-0869-4AF4-B5E3-30B9660582B9}" name="Column12981" dataDxfId="3414"/>
    <tableColumn id="12998" xr3:uid="{552F5370-9061-4CE2-BA92-6C0AE9A5F0E5}" name="Column12982" dataDxfId="3413"/>
    <tableColumn id="12999" xr3:uid="{F3EF80C9-CB9B-4F01-BC00-994058E56B9F}" name="Column12983" dataDxfId="3412"/>
    <tableColumn id="13000" xr3:uid="{DEDF91E1-C2A7-4A3C-8342-15D63A77D2FE}" name="Column12984" dataDxfId="3411"/>
    <tableColumn id="13001" xr3:uid="{00AC9C91-CEC0-4C08-99BD-367A43A61FD2}" name="Column12985" dataDxfId="3410"/>
    <tableColumn id="13002" xr3:uid="{52E42914-B7E8-4515-ABFF-16F22D7368B0}" name="Column12986" dataDxfId="3409"/>
    <tableColumn id="13003" xr3:uid="{72039D56-C8FC-432E-9BD0-998E82450C5D}" name="Column12987" dataDxfId="3408"/>
    <tableColumn id="13004" xr3:uid="{6976EB94-A39A-4B71-A01D-00C41F6EA33D}" name="Column12988" dataDxfId="3407"/>
    <tableColumn id="13005" xr3:uid="{5DBB120E-C15F-48F9-945C-A15EE69CC236}" name="Column12989" dataDxfId="3406"/>
    <tableColumn id="13006" xr3:uid="{671E4502-C554-4254-A752-F8F3455CE677}" name="Column12990" dataDxfId="3405"/>
    <tableColumn id="13007" xr3:uid="{683E03D4-8834-4250-9F2E-4F6830C33AB7}" name="Column12991" dataDxfId="3404"/>
    <tableColumn id="13008" xr3:uid="{1E8FFBEC-6993-4A1E-AB61-04DFA79FAA33}" name="Column12992" dataDxfId="3403"/>
    <tableColumn id="13009" xr3:uid="{AAC5AC6B-C6C3-4633-B24C-C7CD29EC0B9D}" name="Column12993" dataDxfId="3402"/>
    <tableColumn id="13010" xr3:uid="{2B25E7B8-476E-4736-B233-05F83062CB63}" name="Column12994" dataDxfId="3401"/>
    <tableColumn id="13011" xr3:uid="{AC5FD44F-7A5B-4C7B-B892-A5899BF1B862}" name="Column12995" dataDxfId="3400"/>
    <tableColumn id="13012" xr3:uid="{61A3A19C-38A2-49E8-93A3-DABCFDFCAAAD}" name="Column12996" dataDxfId="3399"/>
    <tableColumn id="13013" xr3:uid="{968BE354-5E39-4F31-86B9-75546D5F7F94}" name="Column12997" dataDxfId="3398"/>
    <tableColumn id="13014" xr3:uid="{678B3B7C-A508-4135-BF1E-5B4EA502AEC8}" name="Column12998" dataDxfId="3397"/>
    <tableColumn id="13015" xr3:uid="{42D0A3C1-29A7-4549-8115-BC5BC26C8B91}" name="Column12999" dataDxfId="3396"/>
    <tableColumn id="13016" xr3:uid="{742CFBEE-24B5-42A2-965E-4F4BD7A28ACE}" name="Column13000" dataDxfId="3395"/>
    <tableColumn id="13017" xr3:uid="{9F16352C-9B60-4F70-BCB8-909E1E41C6C9}" name="Column13001" dataDxfId="3394"/>
    <tableColumn id="13018" xr3:uid="{4BF74514-8EFB-453D-A8E6-D9752AF9C385}" name="Column13002" dataDxfId="3393"/>
    <tableColumn id="13019" xr3:uid="{548319CC-3CC2-41FB-9171-2391A70A1E4E}" name="Column13003" dataDxfId="3392"/>
    <tableColumn id="13020" xr3:uid="{CD9835E1-509B-40F0-AF60-930876CE2E04}" name="Column13004" dataDxfId="3391"/>
    <tableColumn id="13021" xr3:uid="{74FF313A-2CFF-4997-AE53-EFC4B1EADC64}" name="Column13005" dataDxfId="3390"/>
    <tableColumn id="13022" xr3:uid="{CC848B32-2942-4FB5-9CA1-F009ABE8B5F3}" name="Column13006" dataDxfId="3389"/>
    <tableColumn id="13023" xr3:uid="{F1276D5C-F686-4D6A-8BE8-480D41659A90}" name="Column13007" dataDxfId="3388"/>
    <tableColumn id="13024" xr3:uid="{C3072D61-B392-4332-AFAC-CD1AB7659B73}" name="Column13008" dataDxfId="3387"/>
    <tableColumn id="13025" xr3:uid="{59E6CDE0-F8C5-4ED4-A1AC-29175071DCB0}" name="Column13009" dataDxfId="3386"/>
    <tableColumn id="13026" xr3:uid="{97E75806-1EAE-4956-ADB9-7C866FB454B9}" name="Column13010" dataDxfId="3385"/>
    <tableColumn id="13027" xr3:uid="{CA6577F9-221F-4187-B178-9223344A8B84}" name="Column13011" dataDxfId="3384"/>
    <tableColumn id="13028" xr3:uid="{5CE1BD89-73CF-492D-8A01-13DBEEF61E91}" name="Column13012" dataDxfId="3383"/>
    <tableColumn id="13029" xr3:uid="{91B961B5-AFA0-41F3-9DBC-E8728DD64CCD}" name="Column13013" dataDxfId="3382"/>
    <tableColumn id="13030" xr3:uid="{05965A57-FC94-4B43-8C05-96719502FD38}" name="Column13014" dataDxfId="3381"/>
    <tableColumn id="13031" xr3:uid="{6A019539-4151-4AB7-A431-A8D7D2855E42}" name="Column13015" dataDxfId="3380"/>
    <tableColumn id="13032" xr3:uid="{DC95C162-B967-4C56-B331-5979708298E1}" name="Column13016" dataDxfId="3379"/>
    <tableColumn id="13033" xr3:uid="{FAFE448A-1326-429B-B2BD-825C399AA5FB}" name="Column13017" dataDxfId="3378"/>
    <tableColumn id="13034" xr3:uid="{77D1C086-2A3C-477C-A7C9-1891E7F7DE54}" name="Column13018" dataDxfId="3377"/>
    <tableColumn id="13035" xr3:uid="{C7D6C7BB-CE51-43A4-868C-E270B20E23FD}" name="Column13019" dataDxfId="3376"/>
    <tableColumn id="13036" xr3:uid="{179E712A-91CB-4C08-90CA-8236FD3F9033}" name="Column13020" dataDxfId="3375"/>
    <tableColumn id="13037" xr3:uid="{584CE183-7DF1-41CF-B607-2F85E8F0685C}" name="Column13021" dataDxfId="3374"/>
    <tableColumn id="13038" xr3:uid="{8763B743-E246-4E4A-8054-7E59ACEC2A77}" name="Column13022" dataDxfId="3373"/>
    <tableColumn id="13039" xr3:uid="{EB51F442-DDA0-4ED9-BDD7-23F7544283DD}" name="Column13023" dataDxfId="3372"/>
    <tableColumn id="13040" xr3:uid="{91508745-1D91-48DA-B18A-C177D48A46C5}" name="Column13024" dataDxfId="3371"/>
    <tableColumn id="13041" xr3:uid="{32BFBBF4-5096-4E72-821F-AF70B55C395F}" name="Column13025" dataDxfId="3370"/>
    <tableColumn id="13042" xr3:uid="{BC3C823D-0E13-4D3D-8372-FCB4CAF6D890}" name="Column13026" dataDxfId="3369"/>
    <tableColumn id="13043" xr3:uid="{A1086B36-5501-4CCA-B5D3-73FACEF6EE5E}" name="Column13027" dataDxfId="3368"/>
    <tableColumn id="13044" xr3:uid="{40A438D3-5531-4BE5-8565-58D6EEEE5983}" name="Column13028" dataDxfId="3367"/>
    <tableColumn id="13045" xr3:uid="{8EF2EFE2-F2F2-41AF-9580-D8B4CD994658}" name="Column13029" dataDxfId="3366"/>
    <tableColumn id="13046" xr3:uid="{A63AD7FB-4CB2-4491-9F8A-A2DFC703D8B1}" name="Column13030" dataDxfId="3365"/>
    <tableColumn id="13047" xr3:uid="{CE7527A8-5F4A-48D2-97E4-0D5083ACEE77}" name="Column13031" dataDxfId="3364"/>
    <tableColumn id="13048" xr3:uid="{4ECDBD45-1581-4701-B74A-D2B62712061E}" name="Column13032" dataDxfId="3363"/>
    <tableColumn id="13049" xr3:uid="{C867ECD6-D9EC-4046-B49D-0D2F59CD3F8F}" name="Column13033" dataDxfId="3362"/>
    <tableColumn id="13050" xr3:uid="{89BE3D2B-3E3E-4159-9B94-A92E1E851209}" name="Column13034" dataDxfId="3361"/>
    <tableColumn id="13051" xr3:uid="{2ED58F1C-7302-4D0C-AE33-329DDC2578C8}" name="Column13035" dataDxfId="3360"/>
    <tableColumn id="13052" xr3:uid="{241E1A85-185E-4225-9190-738193DA7334}" name="Column13036" dataDxfId="3359"/>
    <tableColumn id="13053" xr3:uid="{E3C3E22E-DE57-4CF8-9E1B-4CFDA153F4A1}" name="Column13037" dataDxfId="3358"/>
    <tableColumn id="13054" xr3:uid="{8635E151-50E2-4059-96CD-548C002E7844}" name="Column13038" dataDxfId="3357"/>
    <tableColumn id="13055" xr3:uid="{6B325FFD-70C7-4023-9918-57E60F8244B6}" name="Column13039" dataDxfId="3356"/>
    <tableColumn id="13056" xr3:uid="{BD9A7F95-5BC1-48B7-A6C7-59C8FCCC920A}" name="Column13040" dataDxfId="3355"/>
    <tableColumn id="13057" xr3:uid="{910EC777-5572-45CF-A435-2734EB57B2E6}" name="Column13041" dataDxfId="3354"/>
    <tableColumn id="13058" xr3:uid="{64CD2D74-885C-4435-8452-AA3CE1EA510F}" name="Column13042" dataDxfId="3353"/>
    <tableColumn id="13059" xr3:uid="{9AAAB266-3828-486F-A6BD-A93BB653F3A7}" name="Column13043" dataDxfId="3352"/>
    <tableColumn id="13060" xr3:uid="{238D0B3D-1F44-4D19-ABD3-55C3D88C8F6C}" name="Column13044" dataDxfId="3351"/>
    <tableColumn id="13061" xr3:uid="{CF2666FE-6115-4B9C-9E65-72EA9236BDF5}" name="Column13045" dataDxfId="3350"/>
    <tableColumn id="13062" xr3:uid="{6092501C-9D31-4137-985A-9F4117FCAFE1}" name="Column13046" dataDxfId="3349"/>
    <tableColumn id="13063" xr3:uid="{79D12020-6943-4594-8043-04BF7E76A4D6}" name="Column13047" dataDxfId="3348"/>
    <tableColumn id="13064" xr3:uid="{A14D8732-4F18-4523-B5BC-AFFDE02DC2E6}" name="Column13048" dataDxfId="3347"/>
    <tableColumn id="13065" xr3:uid="{1E99B325-7133-403F-AC6C-8A5B2EEB60D1}" name="Column13049" dataDxfId="3346"/>
    <tableColumn id="13066" xr3:uid="{1643313A-FCBB-4C43-A1AE-8B2F17A76519}" name="Column13050" dataDxfId="3345"/>
    <tableColumn id="13067" xr3:uid="{52573651-1AC7-4B45-9FA1-20569C53D8E2}" name="Column13051" dataDxfId="3344"/>
    <tableColumn id="13068" xr3:uid="{408F1E9A-7956-468B-A834-6201BD3C35FD}" name="Column13052" dataDxfId="3343"/>
    <tableColumn id="13069" xr3:uid="{B88A592B-EC8D-4F21-9CD7-515DC0A631F9}" name="Column13053" dataDxfId="3342"/>
    <tableColumn id="13070" xr3:uid="{309ADEA6-21F4-4C01-9A8A-8AE621080B6F}" name="Column13054" dataDxfId="3341"/>
    <tableColumn id="13071" xr3:uid="{A7415983-BA9B-4C4F-BA79-41E8D5CADE8A}" name="Column13055" dataDxfId="3340"/>
    <tableColumn id="13072" xr3:uid="{F0CA2ADE-8929-488D-B9EB-F3F15E4DED20}" name="Column13056" dataDxfId="3339"/>
    <tableColumn id="13073" xr3:uid="{E767862A-9747-4ED1-975B-D8E44B01C050}" name="Column13057" dataDxfId="3338"/>
    <tableColumn id="13074" xr3:uid="{EA51CEB0-7C0C-4DC1-9D9A-A7CA21DBB367}" name="Column13058" dataDxfId="3337"/>
    <tableColumn id="13075" xr3:uid="{F814301E-A24B-453A-8C00-749957B3468A}" name="Column13059" dataDxfId="3336"/>
    <tableColumn id="13076" xr3:uid="{1781612D-1D45-4607-9A10-BBFB8E208E54}" name="Column13060" dataDxfId="3335"/>
    <tableColumn id="13077" xr3:uid="{C20DF60A-F113-43A9-A019-E46EAEE545B6}" name="Column13061" dataDxfId="3334"/>
    <tableColumn id="13078" xr3:uid="{2F7D1DAF-8E5C-4C55-B05E-27079563D25A}" name="Column13062" dataDxfId="3333"/>
    <tableColumn id="13079" xr3:uid="{86F84593-FA59-4661-AF8D-409BDBD57AF4}" name="Column13063" dataDxfId="3332"/>
    <tableColumn id="13080" xr3:uid="{FB6E0A95-7D78-4746-9A7C-9DC1F12BCD17}" name="Column13064" dataDxfId="3331"/>
    <tableColumn id="13081" xr3:uid="{F98B3826-A635-4293-ACA5-276CDAED9164}" name="Column13065" dataDxfId="3330"/>
    <tableColumn id="13082" xr3:uid="{1B28430D-00E1-47B9-8308-5AF5FF40F371}" name="Column13066" dataDxfId="3329"/>
    <tableColumn id="13083" xr3:uid="{7642A8AF-3530-48E1-8384-A2BF51C445F3}" name="Column13067" dataDxfId="3328"/>
    <tableColumn id="13084" xr3:uid="{7DF384AB-8EC6-47EA-98DB-46DCBFC48350}" name="Column13068" dataDxfId="3327"/>
    <tableColumn id="13085" xr3:uid="{291179A7-3720-4739-9D83-C45C47F54C21}" name="Column13069" dataDxfId="3326"/>
    <tableColumn id="13086" xr3:uid="{ABC4A613-A495-4F08-B58E-F153163758A3}" name="Column13070" dataDxfId="3325"/>
    <tableColumn id="13087" xr3:uid="{D086B63A-90B2-472F-B441-D1F69A7300F2}" name="Column13071" dataDxfId="3324"/>
    <tableColumn id="13088" xr3:uid="{40C34B56-4BF6-4A50-BF54-FCB4957C1986}" name="Column13072" dataDxfId="3323"/>
    <tableColumn id="13089" xr3:uid="{96ED8C4D-7E10-416A-9D84-F751F590BC50}" name="Column13073" dataDxfId="3322"/>
    <tableColumn id="13090" xr3:uid="{90583EF3-6134-4428-B42B-354C04D322FD}" name="Column13074" dataDxfId="3321"/>
    <tableColumn id="13091" xr3:uid="{4DE40728-6A59-459D-81F1-8F2541FF6D62}" name="Column13075" dataDxfId="3320"/>
    <tableColumn id="13092" xr3:uid="{0C73381E-6E8C-40FF-A14F-AEFA150B07EC}" name="Column13076" dataDxfId="3319"/>
    <tableColumn id="13093" xr3:uid="{24ABCDCD-905E-42F2-86B0-7C0AFF5E563A}" name="Column13077" dataDxfId="3318"/>
    <tableColumn id="13094" xr3:uid="{326BD974-BB4B-4CA1-BF26-2BC4E1C7B599}" name="Column13078" dataDxfId="3317"/>
    <tableColumn id="13095" xr3:uid="{BF929CCD-4564-4D8E-BC25-2201695A4204}" name="Column13079" dataDxfId="3316"/>
    <tableColumn id="13096" xr3:uid="{6529C71F-0604-428C-8E3D-1B58BAC38ED8}" name="Column13080" dataDxfId="3315"/>
    <tableColumn id="13097" xr3:uid="{34C8D2AF-A72A-4522-B303-A48A58B3B72C}" name="Column13081" dataDxfId="3314"/>
    <tableColumn id="13098" xr3:uid="{11534317-11CC-4B45-A9E2-940039846099}" name="Column13082" dataDxfId="3313"/>
    <tableColumn id="13099" xr3:uid="{95E23978-8984-419A-85BE-28DD220B8D44}" name="Column13083" dataDxfId="3312"/>
    <tableColumn id="13100" xr3:uid="{59B70698-2AEC-4BB4-B107-B94F5CEF94C7}" name="Column13084" dataDxfId="3311"/>
    <tableColumn id="13101" xr3:uid="{7239B7EC-CC59-4ED3-B081-817A28B5BF6B}" name="Column13085" dataDxfId="3310"/>
    <tableColumn id="13102" xr3:uid="{BD54F25D-3E5C-4B14-BAB5-9134501DF25A}" name="Column13086" dataDxfId="3309"/>
    <tableColumn id="13103" xr3:uid="{8A6876B4-6D18-4583-8334-37C9A5B0484E}" name="Column13087" dataDxfId="3308"/>
    <tableColumn id="13104" xr3:uid="{5310116A-6F15-49B9-8A60-997B033F6209}" name="Column13088" dataDxfId="3307"/>
    <tableColumn id="13105" xr3:uid="{0DAB28B8-E31A-45B0-B33D-C3143E8846FC}" name="Column13089" dataDxfId="3306"/>
    <tableColumn id="13106" xr3:uid="{34906A86-A7EA-4B35-A283-2A42C393DB03}" name="Column13090" dataDxfId="3305"/>
    <tableColumn id="13107" xr3:uid="{000F4BB3-83E6-46DF-95BE-972C2AD10DFB}" name="Column13091" dataDxfId="3304"/>
    <tableColumn id="13108" xr3:uid="{41F0F747-9A52-458F-AB26-D4A089417047}" name="Column13092" dataDxfId="3303"/>
    <tableColumn id="13109" xr3:uid="{57C5AB37-22CE-4C38-A8CD-4E2BF8A9B4DE}" name="Column13093" dataDxfId="3302"/>
    <tableColumn id="13110" xr3:uid="{A5E67FCF-BD4A-4584-832D-4DBA5582C8D8}" name="Column13094" dataDxfId="3301"/>
    <tableColumn id="13111" xr3:uid="{01EB9851-9771-4179-8EDD-BB1DA6E2450E}" name="Column13095" dataDxfId="3300"/>
    <tableColumn id="13112" xr3:uid="{C94FDA9D-E6A6-469D-A22F-89413A69C3FD}" name="Column13096" dataDxfId="3299"/>
    <tableColumn id="13113" xr3:uid="{EED4AB18-174D-471D-BFFC-BBFD77EFF46B}" name="Column13097" dataDxfId="3298"/>
    <tableColumn id="13114" xr3:uid="{F20A537C-E796-4266-940F-BDE8870501FE}" name="Column13098" dataDxfId="3297"/>
    <tableColumn id="13115" xr3:uid="{00978C8E-222A-4FA7-8FA2-5E641934F67C}" name="Column13099" dataDxfId="3296"/>
    <tableColumn id="13116" xr3:uid="{97AAFB2E-954C-4B97-864F-1C2D00E83B9A}" name="Column13100" dataDxfId="3295"/>
    <tableColumn id="13117" xr3:uid="{C6DD13A0-D095-456A-8854-3B431A9F8B7E}" name="Column13101" dataDxfId="3294"/>
    <tableColumn id="13118" xr3:uid="{8FCA9C93-F08D-4CF9-880D-5CEF602E258C}" name="Column13102" dataDxfId="3293"/>
    <tableColumn id="13119" xr3:uid="{673BEC74-FD92-4BFB-B459-21B760ABE429}" name="Column13103" dataDxfId="3292"/>
    <tableColumn id="13120" xr3:uid="{84253B9D-5FBE-4829-A377-FF4D7DBD2356}" name="Column13104" dataDxfId="3291"/>
    <tableColumn id="13121" xr3:uid="{3E032DF1-58D9-43EE-8F98-8DFD1918A884}" name="Column13105" dataDxfId="3290"/>
    <tableColumn id="13122" xr3:uid="{0180B9BF-8E77-404E-BCD5-2FCF86A14B9A}" name="Column13106" dataDxfId="3289"/>
    <tableColumn id="13123" xr3:uid="{25D1A4C9-5374-4F21-AD52-08242FB58916}" name="Column13107" dataDxfId="3288"/>
    <tableColumn id="13124" xr3:uid="{E9440DEE-7307-404F-8A4C-0B033FA8D9E0}" name="Column13108" dataDxfId="3287"/>
    <tableColumn id="13125" xr3:uid="{FC9A313A-52AC-469F-9699-3D79C868E791}" name="Column13109" dataDxfId="3286"/>
    <tableColumn id="13126" xr3:uid="{75FFD948-1DE9-4425-A382-F7ABFA941607}" name="Column13110" dataDxfId="3285"/>
    <tableColumn id="13127" xr3:uid="{A53B16FD-2A4A-4414-93E6-027910EFF599}" name="Column13111" dataDxfId="3284"/>
    <tableColumn id="13128" xr3:uid="{D4739739-4CA0-4974-96B3-2A9DAB3C5B0C}" name="Column13112" dataDxfId="3283"/>
    <tableColumn id="13129" xr3:uid="{2A53BF03-ECA5-4050-921D-97413FEFC2D8}" name="Column13113" dataDxfId="3282"/>
    <tableColumn id="13130" xr3:uid="{41D2BF1D-87EA-49F8-B791-307EC1692F5E}" name="Column13114" dataDxfId="3281"/>
    <tableColumn id="13131" xr3:uid="{3A4C9E14-8FEF-49FB-B8E0-381D8DBE7933}" name="Column13115" dataDxfId="3280"/>
    <tableColumn id="13132" xr3:uid="{484DF4D7-F5BF-4D83-828D-DBFECFF857B1}" name="Column13116" dataDxfId="3279"/>
    <tableColumn id="13133" xr3:uid="{45B76E97-A1D4-4B14-BC68-E826029FD90D}" name="Column13117" dataDxfId="3278"/>
    <tableColumn id="13134" xr3:uid="{B20F4D6C-FC83-4351-84EF-ACFEEA358335}" name="Column13118" dataDxfId="3277"/>
    <tableColumn id="13135" xr3:uid="{49CD8567-A553-4172-8814-95070FFAB56F}" name="Column13119" dataDxfId="3276"/>
    <tableColumn id="13136" xr3:uid="{761E96BE-0259-424C-A1BE-6459F160FEC0}" name="Column13120" dataDxfId="3275"/>
    <tableColumn id="13137" xr3:uid="{40A5F97F-D19E-4AFA-AA84-CB7707889791}" name="Column13121" dataDxfId="3274"/>
    <tableColumn id="13138" xr3:uid="{0A416FBE-3384-4F1D-B587-F177149B9F10}" name="Column13122" dataDxfId="3273"/>
    <tableColumn id="13139" xr3:uid="{57AB4E4B-D257-4A67-97FE-BAF4A6458406}" name="Column13123" dataDxfId="3272"/>
    <tableColumn id="13140" xr3:uid="{E07D24BE-9A98-4B15-8B79-1AB80DAC674F}" name="Column13124" dataDxfId="3271"/>
    <tableColumn id="13141" xr3:uid="{1E3C1225-FECE-4DE3-BE1E-FA52CC224031}" name="Column13125" dataDxfId="3270"/>
    <tableColumn id="13142" xr3:uid="{35BCC028-AE41-49E0-966E-E16E5E793CA5}" name="Column13126" dataDxfId="3269"/>
    <tableColumn id="13143" xr3:uid="{E317C2E8-554B-4208-B702-213C45403F7D}" name="Column13127" dataDxfId="3268"/>
    <tableColumn id="13144" xr3:uid="{04257D92-013F-4830-9EFC-3BEB3CE43E7A}" name="Column13128" dataDxfId="3267"/>
    <tableColumn id="13145" xr3:uid="{C35F053D-2AC8-4D6D-9E26-89BB7346D15A}" name="Column13129" dataDxfId="3266"/>
    <tableColumn id="13146" xr3:uid="{E1191F14-AA4E-497C-9291-CB758181C585}" name="Column13130" dataDxfId="3265"/>
    <tableColumn id="13147" xr3:uid="{93C8A1C2-ADF8-42C0-8008-7EE10CED4B4E}" name="Column13131" dataDxfId="3264"/>
    <tableColumn id="13148" xr3:uid="{B8DC5C70-E5C6-4A6E-81EE-C92CFADA9B64}" name="Column13132" dataDxfId="3263"/>
    <tableColumn id="13149" xr3:uid="{8C900F33-1284-4052-91D2-EF4D9269E921}" name="Column13133" dataDxfId="3262"/>
    <tableColumn id="13150" xr3:uid="{4A940D76-6F3E-4EF6-A6C4-7ACFC2666D2D}" name="Column13134" dataDxfId="3261"/>
    <tableColumn id="13151" xr3:uid="{B967C781-6CC9-40DF-8BA2-CB23A66BC40C}" name="Column13135" dataDxfId="3260"/>
    <tableColumn id="13152" xr3:uid="{1AAD0FDB-3ACF-4296-9AC0-81020A506DE2}" name="Column13136" dataDxfId="3259"/>
    <tableColumn id="13153" xr3:uid="{EF75A674-9392-4965-B773-4B12EA5429B4}" name="Column13137" dataDxfId="3258"/>
    <tableColumn id="13154" xr3:uid="{2787DE62-D66C-4F70-A55C-22204826E2F9}" name="Column13138" dataDxfId="3257"/>
    <tableColumn id="13155" xr3:uid="{BED5BD5E-2FBF-4B7D-98B4-E61FDBAF4D85}" name="Column13139" dataDxfId="3256"/>
    <tableColumn id="13156" xr3:uid="{A8F42538-77ED-411C-B216-4F5B95E01414}" name="Column13140" dataDxfId="3255"/>
    <tableColumn id="13157" xr3:uid="{CD622398-606C-4AA6-9A60-B0EE75A1E915}" name="Column13141" dataDxfId="3254"/>
    <tableColumn id="13158" xr3:uid="{081542FD-A6C7-4B5F-98DD-81E167EE8ACF}" name="Column13142" dataDxfId="3253"/>
    <tableColumn id="13159" xr3:uid="{818665B2-BDC1-4994-BF8F-84F787965B1C}" name="Column13143" dataDxfId="3252"/>
    <tableColumn id="13160" xr3:uid="{99C38527-DD5C-40E8-B5F9-95721604BB48}" name="Column13144" dataDxfId="3251"/>
    <tableColumn id="13161" xr3:uid="{A5548BE4-E94D-4F65-BA02-809ED35EAFA6}" name="Column13145" dataDxfId="3250"/>
    <tableColumn id="13162" xr3:uid="{28337042-5607-40E8-82DB-E9944E9E6636}" name="Column13146" dataDxfId="3249"/>
    <tableColumn id="13163" xr3:uid="{BF233F16-8C08-4D9E-BD5E-7F803D774BEF}" name="Column13147" dataDxfId="3248"/>
    <tableColumn id="13164" xr3:uid="{B767CC03-692E-44C4-AC47-E488CBE9397B}" name="Column13148" dataDxfId="3247"/>
    <tableColumn id="13165" xr3:uid="{C0AE6366-CA53-4B1C-9CF6-C6EEA533395B}" name="Column13149" dataDxfId="3246"/>
    <tableColumn id="13166" xr3:uid="{CBA6C629-FF29-40BB-A506-CA7C05731AB6}" name="Column13150" dataDxfId="3245"/>
    <tableColumn id="13167" xr3:uid="{1CC7A805-6257-4A6D-81C6-5897F7CD312E}" name="Column13151" dataDxfId="3244"/>
    <tableColumn id="13168" xr3:uid="{2F81F486-80AF-4987-BFE2-B6E43DAF11D4}" name="Column13152" dataDxfId="3243"/>
    <tableColumn id="13169" xr3:uid="{BB8E7933-782D-4B3A-89E4-EE8D524E6856}" name="Column13153" dataDxfId="3242"/>
    <tableColumn id="13170" xr3:uid="{51455B87-EF7B-4A00-AEA3-3B607A18057B}" name="Column13154" dataDxfId="3241"/>
    <tableColumn id="13171" xr3:uid="{D5ADB600-8B98-40DD-910A-F5253B75A0F4}" name="Column13155" dataDxfId="3240"/>
    <tableColumn id="13172" xr3:uid="{A223C607-7AEE-40C7-8CFA-252A735377C9}" name="Column13156" dataDxfId="3239"/>
    <tableColumn id="13173" xr3:uid="{76F2A569-E99C-48F7-B4B5-DA4EC9AC6B8A}" name="Column13157" dataDxfId="3238"/>
    <tableColumn id="13174" xr3:uid="{FF8D507C-6EAF-461C-8246-4EB537A6E932}" name="Column13158" dataDxfId="3237"/>
    <tableColumn id="13175" xr3:uid="{3B46417F-A7AF-4866-BE77-927F04E0E46B}" name="Column13159" dataDxfId="3236"/>
    <tableColumn id="13176" xr3:uid="{68BCC1EF-9283-4462-BB3D-0D9FFA8E7B35}" name="Column13160" dataDxfId="3235"/>
    <tableColumn id="13177" xr3:uid="{6D6CFE65-23C3-4755-BD3F-FF83575D85C2}" name="Column13161" dataDxfId="3234"/>
    <tableColumn id="13178" xr3:uid="{07C6115F-D095-43DC-BF3C-7CF65C974652}" name="Column13162" dataDxfId="3233"/>
    <tableColumn id="13179" xr3:uid="{C178AE82-B518-46FC-8E22-6E7F84387154}" name="Column13163" dataDxfId="3232"/>
    <tableColumn id="13180" xr3:uid="{271685BE-860D-4020-A2A5-894E61D00025}" name="Column13164" dataDxfId="3231"/>
    <tableColumn id="13181" xr3:uid="{260FE270-7A84-4AF2-9FBC-E7D32F2AE640}" name="Column13165" dataDxfId="3230"/>
    <tableColumn id="13182" xr3:uid="{6297D119-7D64-4511-AF99-EC05DD7754E3}" name="Column13166" dataDxfId="3229"/>
    <tableColumn id="13183" xr3:uid="{5DFB0534-14A8-42A7-AE98-BB78398155E2}" name="Column13167" dataDxfId="3228"/>
    <tableColumn id="13184" xr3:uid="{DAEA1B46-5EA6-43D8-804C-AFEF7B2BEAB1}" name="Column13168" dataDxfId="3227"/>
    <tableColumn id="13185" xr3:uid="{4CF463F8-69BC-417A-8881-5E9EA02A8C21}" name="Column13169" dataDxfId="3226"/>
    <tableColumn id="13186" xr3:uid="{F8916482-9E08-4C3F-B664-93DB469885E1}" name="Column13170" dataDxfId="3225"/>
    <tableColumn id="13187" xr3:uid="{B433673C-1086-4849-9BE9-25761A75234A}" name="Column13171" dataDxfId="3224"/>
    <tableColumn id="13188" xr3:uid="{9B2D8ADD-5BE5-4C37-91CF-50EE6AADEF7B}" name="Column13172" dataDxfId="3223"/>
    <tableColumn id="13189" xr3:uid="{EFB625F0-C8A2-4368-B135-61502347944A}" name="Column13173" dataDxfId="3222"/>
    <tableColumn id="13190" xr3:uid="{4ECDEC80-6A74-4D56-B2EF-06E96E7E9874}" name="Column13174" dataDxfId="3221"/>
    <tableColumn id="13191" xr3:uid="{B1FCE4EE-E8BA-4857-80BD-B5EB409659BA}" name="Column13175" dataDxfId="3220"/>
    <tableColumn id="13192" xr3:uid="{06B3E689-D7FC-4FEC-AF3A-7F93FB3CA0C9}" name="Column13176" dataDxfId="3219"/>
    <tableColumn id="13193" xr3:uid="{12D1648C-F4CB-4BE1-B962-A9AE69FB39E4}" name="Column13177" dataDxfId="3218"/>
    <tableColumn id="13194" xr3:uid="{B97774B0-FA67-41AD-B412-6D3F4EF7484F}" name="Column13178" dataDxfId="3217"/>
    <tableColumn id="13195" xr3:uid="{C8D57579-0B06-4010-BE54-56B9FA707EBF}" name="Column13179" dataDxfId="3216"/>
    <tableColumn id="13196" xr3:uid="{813661C9-EC56-4E00-962F-FBAC4EF41915}" name="Column13180" dataDxfId="3215"/>
    <tableColumn id="13197" xr3:uid="{D7CEB2F0-3826-4513-AF23-A51CE950BD49}" name="Column13181" dataDxfId="3214"/>
    <tableColumn id="13198" xr3:uid="{6FCFE97C-D21B-4326-AB22-FFEA73CB34DA}" name="Column13182" dataDxfId="3213"/>
    <tableColumn id="13199" xr3:uid="{877F2052-D715-44FA-9D80-F71E4EB3AFA7}" name="Column13183" dataDxfId="3212"/>
    <tableColumn id="13200" xr3:uid="{8E75C5C4-A331-4CFB-847D-9B32665DB778}" name="Column13184" dataDxfId="3211"/>
    <tableColumn id="13201" xr3:uid="{22ACA3C3-DE58-4DE8-8634-FBF8A9E05032}" name="Column13185" dataDxfId="3210"/>
    <tableColumn id="13202" xr3:uid="{6F97ED42-40F1-44F5-BBD0-820C8FE6B550}" name="Column13186" dataDxfId="3209"/>
    <tableColumn id="13203" xr3:uid="{4E2EEC13-F409-4F0A-BDF0-5D931F3556A0}" name="Column13187" dataDxfId="3208"/>
    <tableColumn id="13204" xr3:uid="{1D1857DC-AF6D-4541-BADB-B289FEC3CF35}" name="Column13188" dataDxfId="3207"/>
    <tableColumn id="13205" xr3:uid="{13E2FDF9-A97A-41ED-B26A-55DB348770B5}" name="Column13189" dataDxfId="3206"/>
    <tableColumn id="13206" xr3:uid="{4A5DF073-F7BA-4886-AABE-2516BE43F491}" name="Column13190" dataDxfId="3205"/>
    <tableColumn id="13207" xr3:uid="{74E2C2EF-0167-4184-881F-F3195672B92F}" name="Column13191" dataDxfId="3204"/>
    <tableColumn id="13208" xr3:uid="{4DCA53CC-60E6-4253-B93D-7117DB15294E}" name="Column13192" dataDxfId="3203"/>
    <tableColumn id="13209" xr3:uid="{EA380473-21C5-4EE7-86E9-0F704953FB0F}" name="Column13193" dataDxfId="3202"/>
    <tableColumn id="13210" xr3:uid="{7EFE0C7B-9508-4684-B4BC-815391983B57}" name="Column13194" dataDxfId="3201"/>
    <tableColumn id="13211" xr3:uid="{8D09B5E4-AEBE-4063-9660-1346231F610E}" name="Column13195" dataDxfId="3200"/>
    <tableColumn id="13212" xr3:uid="{96718C20-D59A-4F0D-A11C-FABC7FE76000}" name="Column13196" dataDxfId="3199"/>
    <tableColumn id="13213" xr3:uid="{4D09BBF5-7062-4B9E-85BA-64B9C04727B0}" name="Column13197" dataDxfId="3198"/>
    <tableColumn id="13214" xr3:uid="{3A6B1CDE-CBAD-4691-8166-933149F757EF}" name="Column13198" dataDxfId="3197"/>
    <tableColumn id="13215" xr3:uid="{FED3A7E7-F6A7-42D9-9A50-296A4930D85F}" name="Column13199" dataDxfId="3196"/>
    <tableColumn id="13216" xr3:uid="{B42387B4-FBBF-4210-959F-886B01960BE0}" name="Column13200" dataDxfId="3195"/>
    <tableColumn id="13217" xr3:uid="{EA259E0B-EB6C-4701-80D2-2E799BE228E7}" name="Column13201" dataDxfId="3194"/>
    <tableColumn id="13218" xr3:uid="{DE5DE66B-6FD4-4CCF-B8C2-BD92378C0EB0}" name="Column13202" dataDxfId="3193"/>
    <tableColumn id="13219" xr3:uid="{F018E56D-E557-4457-8F57-47F84C331351}" name="Column13203" dataDxfId="3192"/>
    <tableColumn id="13220" xr3:uid="{CC792E61-35B9-42C8-9390-369DC748B86D}" name="Column13204" dataDxfId="3191"/>
    <tableColumn id="13221" xr3:uid="{BD25E13A-2B32-4044-B024-C9552174813A}" name="Column13205" dataDxfId="3190"/>
    <tableColumn id="13222" xr3:uid="{47EDFD88-7BC7-427F-9AB1-2602866838CA}" name="Column13206" dataDxfId="3189"/>
    <tableColumn id="13223" xr3:uid="{BC9ADEDE-8F41-4F32-950F-810409EA419A}" name="Column13207" dataDxfId="3188"/>
    <tableColumn id="13224" xr3:uid="{99512DF7-E76F-471F-86F7-D24334B52607}" name="Column13208" dataDxfId="3187"/>
    <tableColumn id="13225" xr3:uid="{BB57AF9F-3BC2-4E05-94E2-2FCFF53D20DC}" name="Column13209" dataDxfId="3186"/>
    <tableColumn id="13226" xr3:uid="{61BB0298-B742-4C85-83D1-2AF0C6D75FF3}" name="Column13210" dataDxfId="3185"/>
    <tableColumn id="13227" xr3:uid="{D3278CC1-ADA1-425C-A04A-2B538F6CFF7B}" name="Column13211" dataDxfId="3184"/>
    <tableColumn id="13228" xr3:uid="{546AD3C8-55FB-4B73-B367-EE3BF9AC8BD5}" name="Column13212" dataDxfId="3183"/>
    <tableColumn id="13229" xr3:uid="{A64F18E5-8D76-4D7E-AD9D-021B28CFC879}" name="Column13213" dataDxfId="3182"/>
    <tableColumn id="13230" xr3:uid="{0F551DB6-1D68-461C-A700-8D9A097AD4C2}" name="Column13214" dataDxfId="3181"/>
    <tableColumn id="13231" xr3:uid="{5023E062-329D-40DB-B9A2-F1B5718ED446}" name="Column13215" dataDxfId="3180"/>
    <tableColumn id="13232" xr3:uid="{94FBDEA7-0015-4587-9BD8-11EBB36109FE}" name="Column13216" dataDxfId="3179"/>
    <tableColumn id="13233" xr3:uid="{FB49287E-2FE6-4278-BD9D-456C3F800C68}" name="Column13217" dataDxfId="3178"/>
    <tableColumn id="13234" xr3:uid="{59256E3E-794D-4691-BC6B-6960694F5FFB}" name="Column13218" dataDxfId="3177"/>
    <tableColumn id="13235" xr3:uid="{48503BCF-FFCE-4C00-8A99-966AC8085151}" name="Column13219" dataDxfId="3176"/>
    <tableColumn id="13236" xr3:uid="{3ED3B978-17FC-4932-BC62-402CD8FD64AE}" name="Column13220" dataDxfId="3175"/>
    <tableColumn id="13237" xr3:uid="{E9F7FEFB-24A2-40F2-AC3A-BBD0E93D8C8B}" name="Column13221" dataDxfId="3174"/>
    <tableColumn id="13238" xr3:uid="{266D4675-E43C-4ACA-A126-6858073D7185}" name="Column13222" dataDxfId="3173"/>
    <tableColumn id="13239" xr3:uid="{8707852A-3DE4-49C5-9CBC-39C3CECDBB09}" name="Column13223" dataDxfId="3172"/>
    <tableColumn id="13240" xr3:uid="{2A8B2846-5ABF-433D-9794-3D5F22BDE633}" name="Column13224" dataDxfId="3171"/>
    <tableColumn id="13241" xr3:uid="{565E5C7F-F598-4C71-811A-4ADC4188FAAD}" name="Column13225" dataDxfId="3170"/>
    <tableColumn id="13242" xr3:uid="{CADFA641-E40C-4147-A18C-43C8B792088B}" name="Column13226" dataDxfId="3169"/>
    <tableColumn id="13243" xr3:uid="{0B2576AC-9658-4016-8BFA-5CC886A1AA00}" name="Column13227" dataDxfId="3168"/>
    <tableColumn id="13244" xr3:uid="{D179D3AC-2B08-48F3-9990-3FD10943F2EE}" name="Column13228" dataDxfId="3167"/>
    <tableColumn id="13245" xr3:uid="{26257B7C-5197-488B-8EE9-61F58596E6EF}" name="Column13229" dataDxfId="3166"/>
    <tableColumn id="13246" xr3:uid="{76A1BB5A-F100-4559-8ABA-41DBBB1C60D2}" name="Column13230" dataDxfId="3165"/>
    <tableColumn id="13247" xr3:uid="{877AD58E-D2EA-4F59-9598-213699E547F7}" name="Column13231" dataDxfId="3164"/>
    <tableColumn id="13248" xr3:uid="{3812AF5F-7753-4092-8661-A45BDABDE652}" name="Column13232" dataDxfId="3163"/>
    <tableColumn id="13249" xr3:uid="{CECD3704-3341-436D-AC55-C700909D561C}" name="Column13233" dataDxfId="3162"/>
    <tableColumn id="13250" xr3:uid="{597317F7-E0EE-452A-80BB-854BA81F0E98}" name="Column13234" dataDxfId="3161"/>
    <tableColumn id="13251" xr3:uid="{B38B38D1-085A-4376-B023-17F18BE2F015}" name="Column13235" dataDxfId="3160"/>
    <tableColumn id="13252" xr3:uid="{D19067B8-FA3D-4C10-97CD-793AAB7FBFAA}" name="Column13236" dataDxfId="3159"/>
    <tableColumn id="13253" xr3:uid="{F679E39C-0545-4B3B-A1A7-3F2E40E21D51}" name="Column13237" dataDxfId="3158"/>
    <tableColumn id="13254" xr3:uid="{DF7825FF-DF46-48B2-9D69-3FE82BA13F34}" name="Column13238" dataDxfId="3157"/>
    <tableColumn id="13255" xr3:uid="{316C1D7D-3CF8-4347-BC46-0D5F816265C3}" name="Column13239" dataDxfId="3156"/>
    <tableColumn id="13256" xr3:uid="{3C5C3ED7-4B01-48C1-BE93-4A85B6BD8499}" name="Column13240" dataDxfId="3155"/>
    <tableColumn id="13257" xr3:uid="{6D1BA01A-7A8B-4EE6-9648-BD3B867AF3CD}" name="Column13241" dataDxfId="3154"/>
    <tableColumn id="13258" xr3:uid="{3CBD8C76-7CDA-449D-B566-6FF54A1AB84E}" name="Column13242" dataDxfId="3153"/>
    <tableColumn id="13259" xr3:uid="{06105933-4857-4C4A-9616-46C1F6060D93}" name="Column13243" dataDxfId="3152"/>
    <tableColumn id="13260" xr3:uid="{DC5C821F-2655-49DA-A083-81597B376168}" name="Column13244" dataDxfId="3151"/>
    <tableColumn id="13261" xr3:uid="{A68B2382-4124-4FD7-A650-D4039BAEF55F}" name="Column13245" dataDxfId="3150"/>
    <tableColumn id="13262" xr3:uid="{6B5D5D46-AAB0-4852-90A0-D30674C32145}" name="Column13246" dataDxfId="3149"/>
    <tableColumn id="13263" xr3:uid="{7FEFF8F9-3A91-4774-8105-14857E03E43F}" name="Column13247" dataDxfId="3148"/>
    <tableColumn id="13264" xr3:uid="{95A48E95-992C-4C9A-B265-32B51B7A67C3}" name="Column13248" dataDxfId="3147"/>
    <tableColumn id="13265" xr3:uid="{65626B36-2AED-48C3-A181-4409D667B18C}" name="Column13249" dataDxfId="3146"/>
    <tableColumn id="13266" xr3:uid="{D3F3E126-3415-49ED-9663-A5C10B1BA8B7}" name="Column13250" dataDxfId="3145"/>
    <tableColumn id="13267" xr3:uid="{ACE7C439-B006-4EEA-9BD9-A9D0F3CB269C}" name="Column13251" dataDxfId="3144"/>
    <tableColumn id="13268" xr3:uid="{ECE1B36E-C027-4A83-AD0C-C49E7CF1B68A}" name="Column13252" dataDxfId="3143"/>
    <tableColumn id="13269" xr3:uid="{806BBBFD-E06A-4892-B131-3A158CE6ADC3}" name="Column13253" dataDxfId="3142"/>
    <tableColumn id="13270" xr3:uid="{3C1B9A4A-7AB9-4F4F-97D9-471208C41ADB}" name="Column13254" dataDxfId="3141"/>
    <tableColumn id="13271" xr3:uid="{2493281F-E69F-4B87-B966-51EF29907F61}" name="Column13255" dataDxfId="3140"/>
    <tableColumn id="13272" xr3:uid="{C4DC474B-A0CC-49E1-8D7B-82218E92B623}" name="Column13256" dataDxfId="3139"/>
    <tableColumn id="13273" xr3:uid="{DD70A291-3D4D-4640-9484-8FAEFBC8E7B0}" name="Column13257" dataDxfId="3138"/>
    <tableColumn id="13274" xr3:uid="{912B2262-E539-4677-9132-C8511D85DC5E}" name="Column13258" dataDxfId="3137"/>
    <tableColumn id="13275" xr3:uid="{21E94788-2EDD-4806-B1A1-0F8CF124864C}" name="Column13259" dataDxfId="3136"/>
    <tableColumn id="13276" xr3:uid="{4310E273-069F-4F5D-8A9B-7E9465939E05}" name="Column13260" dataDxfId="3135"/>
    <tableColumn id="13277" xr3:uid="{D806418F-2A0C-48F5-B236-9E7A8E176D3E}" name="Column13261" dataDxfId="3134"/>
    <tableColumn id="13278" xr3:uid="{6FFCB169-F507-4289-9D4B-605608410F04}" name="Column13262" dataDxfId="3133"/>
    <tableColumn id="13279" xr3:uid="{E92F937F-18BB-427F-87B4-75C19537054A}" name="Column13263" dataDxfId="3132"/>
    <tableColumn id="13280" xr3:uid="{5859CC87-4087-43AA-BDFA-45A5E3BC6A16}" name="Column13264" dataDxfId="3131"/>
    <tableColumn id="13281" xr3:uid="{93419B6C-7BEA-41AC-968E-9F450A9DDCAB}" name="Column13265" dataDxfId="3130"/>
    <tableColumn id="13282" xr3:uid="{8C0EF4FB-3CD2-4334-B03C-201FCA232361}" name="Column13266" dataDxfId="3129"/>
    <tableColumn id="13283" xr3:uid="{4BDF76E5-533F-4C09-A32E-4C2C60588790}" name="Column13267" dataDxfId="3128"/>
    <tableColumn id="13284" xr3:uid="{E44BB897-EAE4-4CD2-9F49-C9ADE6C50E94}" name="Column13268" dataDxfId="3127"/>
    <tableColumn id="13285" xr3:uid="{3E9B4C98-788B-4B0D-91D3-127AC74504F4}" name="Column13269" dataDxfId="3126"/>
    <tableColumn id="13286" xr3:uid="{ADEC4507-DA4B-43A9-8E8F-7504D4F8E7E1}" name="Column13270" dataDxfId="3125"/>
    <tableColumn id="13287" xr3:uid="{30D37600-D872-48C6-9CC9-DBE92C5BE308}" name="Column13271" dataDxfId="3124"/>
    <tableColumn id="13288" xr3:uid="{87F39718-D58E-4CF2-B332-B42FB032D671}" name="Column13272" dataDxfId="3123"/>
    <tableColumn id="13289" xr3:uid="{FCEE7069-3BD2-434E-963F-7ACB727C366B}" name="Column13273" dataDxfId="3122"/>
    <tableColumn id="13290" xr3:uid="{6C4EEFCD-91FF-440A-A69A-6BE6FC16505B}" name="Column13274" dataDxfId="3121"/>
    <tableColumn id="13291" xr3:uid="{EF110A30-791D-4383-AFC5-FFBA41F1218F}" name="Column13275" dataDxfId="3120"/>
    <tableColumn id="13292" xr3:uid="{F59CB0DB-C91F-4502-8C2C-93366FA0E93B}" name="Column13276" dataDxfId="3119"/>
    <tableColumn id="13293" xr3:uid="{8DB8F0CD-45AF-4742-AFFC-23E0792B7D44}" name="Column13277" dataDxfId="3118"/>
    <tableColumn id="13294" xr3:uid="{F70D0B7E-B50E-44BF-A184-D8247638AE95}" name="Column13278" dataDxfId="3117"/>
    <tableColumn id="13295" xr3:uid="{A4E1A08D-14FA-41BA-A8D8-51B0FABA6F60}" name="Column13279" dataDxfId="3116"/>
    <tableColumn id="13296" xr3:uid="{CAF7A54E-832B-49D0-B538-317EFBB9BEBA}" name="Column13280" dataDxfId="3115"/>
    <tableColumn id="13297" xr3:uid="{25A29DAA-5BAF-4ECF-8F56-769062EFB800}" name="Column13281" dataDxfId="3114"/>
    <tableColumn id="13298" xr3:uid="{C63E2F08-B0A5-4E13-AD14-E9379F8F8D74}" name="Column13282" dataDxfId="3113"/>
    <tableColumn id="13299" xr3:uid="{F4312391-304F-411D-8C9D-4158C3EB9756}" name="Column13283" dataDxfId="3112"/>
    <tableColumn id="13300" xr3:uid="{DA9FFA7E-B495-48CB-B8EB-3DFE5D25D970}" name="Column13284" dataDxfId="3111"/>
    <tableColumn id="13301" xr3:uid="{5DEB604F-0CB1-4F92-BC91-17870C6E20A0}" name="Column13285" dataDxfId="3110"/>
    <tableColumn id="13302" xr3:uid="{A700A748-8F29-44A1-805F-95ABAFB2089A}" name="Column13286" dataDxfId="3109"/>
    <tableColumn id="13303" xr3:uid="{A1AB5F11-E623-4693-895B-91371DD1F2AA}" name="Column13287" dataDxfId="3108"/>
    <tableColumn id="13304" xr3:uid="{02F1CEDC-CA07-4943-B9DB-11886AB2AA73}" name="Column13288" dataDxfId="3107"/>
    <tableColumn id="13305" xr3:uid="{C2BA0F85-9DEC-4B4B-AE02-5E4261328717}" name="Column13289" dataDxfId="3106"/>
    <tableColumn id="13306" xr3:uid="{CA894D13-2DB0-47A4-AF7E-2C7DF01575AB}" name="Column13290" dataDxfId="3105"/>
    <tableColumn id="13307" xr3:uid="{B414D55E-C558-4404-B53D-AEB53B7F4C7E}" name="Column13291" dataDxfId="3104"/>
    <tableColumn id="13308" xr3:uid="{8E41D72D-740E-44EE-BD7A-564447F96817}" name="Column13292" dataDxfId="3103"/>
    <tableColumn id="13309" xr3:uid="{80C4B366-3DE0-4583-81D3-265AFA1F9609}" name="Column13293" dataDxfId="3102"/>
    <tableColumn id="13310" xr3:uid="{FEF486E1-9970-4A25-AF31-1AB486CDEE50}" name="Column13294" dataDxfId="3101"/>
    <tableColumn id="13311" xr3:uid="{30D82CA0-FAA8-40DB-8F8E-FD96DBC79837}" name="Column13295" dataDxfId="3100"/>
    <tableColumn id="13312" xr3:uid="{C68646C5-B8A3-4D2D-8D59-D2D5548D9A34}" name="Column13296" dataDxfId="3099"/>
    <tableColumn id="13313" xr3:uid="{26B593BD-6B5C-4ABB-8097-94B05DD7AB50}" name="Column13297" dataDxfId="3098"/>
    <tableColumn id="13314" xr3:uid="{D02B451B-F676-495E-8348-799D52B28A02}" name="Column13298" dataDxfId="3097"/>
    <tableColumn id="13315" xr3:uid="{058E4C20-6843-4CBA-8E50-452DF81718DE}" name="Column13299" dataDxfId="3096"/>
    <tableColumn id="13316" xr3:uid="{561C28F1-773B-4CF9-8593-0A824ABDCD13}" name="Column13300" dataDxfId="3095"/>
    <tableColumn id="13317" xr3:uid="{A1AACC94-73F5-4489-9ABD-F007846C045F}" name="Column13301" dataDxfId="3094"/>
    <tableColumn id="13318" xr3:uid="{CD15A909-4165-42D5-80F0-07214427013B}" name="Column13302" dataDxfId="3093"/>
    <tableColumn id="13319" xr3:uid="{B749DBAC-C51A-4ADF-9ED7-8F4D783089A2}" name="Column13303" dataDxfId="3092"/>
    <tableColumn id="13320" xr3:uid="{47EC86F5-6980-4BD1-A661-E3A1C3A8BA0C}" name="Column13304" dataDxfId="3091"/>
    <tableColumn id="13321" xr3:uid="{75B3DCEA-8DB0-4C58-8494-830989133FBE}" name="Column13305" dataDxfId="3090"/>
    <tableColumn id="13322" xr3:uid="{8422DF85-5849-4614-B0D3-D10F8710AF32}" name="Column13306" dataDxfId="3089"/>
    <tableColumn id="13323" xr3:uid="{2E44C17E-643A-467A-8FC4-C7707AFE9F93}" name="Column13307" dataDxfId="3088"/>
    <tableColumn id="13324" xr3:uid="{59A3FA10-B705-4EC2-9ECD-623CC5C61A4B}" name="Column13308" dataDxfId="3087"/>
    <tableColumn id="13325" xr3:uid="{8C98B46C-789E-4F1D-83EA-46CE067B2C00}" name="Column13309" dataDxfId="3086"/>
    <tableColumn id="13326" xr3:uid="{08A19E83-255B-4AE9-8AAE-AA76DBF9A710}" name="Column13310" dataDxfId="3085"/>
    <tableColumn id="13327" xr3:uid="{CD2453B0-D418-414C-85A1-19F3A03A7324}" name="Column13311" dataDxfId="3084"/>
    <tableColumn id="13328" xr3:uid="{1AB8685C-CE23-4B86-8277-1F950A7C1796}" name="Column13312" dataDxfId="3083"/>
    <tableColumn id="13329" xr3:uid="{A72BA897-4E3A-40B6-A9F6-60C70A9D44DC}" name="Column13313" dataDxfId="3082"/>
    <tableColumn id="13330" xr3:uid="{B517A4E7-22E5-4714-8746-B7CB02F39D01}" name="Column13314" dataDxfId="3081"/>
    <tableColumn id="13331" xr3:uid="{E460CACD-7558-40DA-AFDB-2F32994362E1}" name="Column13315" dataDxfId="3080"/>
    <tableColumn id="13332" xr3:uid="{CB3EDB54-022F-43ED-A58E-96F307897E34}" name="Column13316" dataDxfId="3079"/>
    <tableColumn id="13333" xr3:uid="{57FC2EE6-B885-4694-B62D-8C2CFC78321F}" name="Column13317" dataDxfId="3078"/>
    <tableColumn id="13334" xr3:uid="{DFB803DA-F9DA-428E-941E-91FB9BBF6665}" name="Column13318" dataDxfId="3077"/>
    <tableColumn id="13335" xr3:uid="{E0DE7326-D966-4905-8C17-62B3920D71DB}" name="Column13319" dataDxfId="3076"/>
    <tableColumn id="13336" xr3:uid="{DD2C1A4D-9A66-408F-90AB-C478809E6AD5}" name="Column13320" dataDxfId="3075"/>
    <tableColumn id="13337" xr3:uid="{2DFFCF9B-6AED-406C-9440-F0A77332739F}" name="Column13321" dataDxfId="3074"/>
    <tableColumn id="13338" xr3:uid="{C6FA1CC0-ACF7-41AD-A864-E1EB81273857}" name="Column13322" dataDxfId="3073"/>
    <tableColumn id="13339" xr3:uid="{41F38FBA-F0EE-4712-AD71-BA786A04400A}" name="Column13323" dataDxfId="3072"/>
    <tableColumn id="13340" xr3:uid="{2807AB45-EA42-4011-AC77-3A681F2C681D}" name="Column13324" dataDxfId="3071"/>
    <tableColumn id="13341" xr3:uid="{6499B895-0BD3-418C-BA3B-FA42B067A62B}" name="Column13325" dataDxfId="3070"/>
    <tableColumn id="13342" xr3:uid="{E59347AB-CC0B-4AAD-9444-7BF9E63A5603}" name="Column13326" dataDxfId="3069"/>
    <tableColumn id="13343" xr3:uid="{CE798448-94B8-4338-AE4F-2B321818115F}" name="Column13327" dataDxfId="3068"/>
    <tableColumn id="13344" xr3:uid="{FD6A1482-1D71-45AE-BB13-8F9868DA9241}" name="Column13328" dataDxfId="3067"/>
    <tableColumn id="13345" xr3:uid="{55753C9E-6E6D-4582-9A67-583DF4BB4CC6}" name="Column13329" dataDxfId="3066"/>
    <tableColumn id="13346" xr3:uid="{028CFD4E-3879-4FD1-BF04-0E80525DC3F9}" name="Column13330" dataDxfId="3065"/>
    <tableColumn id="13347" xr3:uid="{B49A46AF-AB6A-4054-A7CA-93DF86273F9C}" name="Column13331" dataDxfId="3064"/>
    <tableColumn id="13348" xr3:uid="{D27BDA96-2F8C-4020-B21C-424B447A3AAC}" name="Column13332" dataDxfId="3063"/>
    <tableColumn id="13349" xr3:uid="{F4272010-CE7F-464E-8974-4B320CB4A372}" name="Column13333" dataDxfId="3062"/>
    <tableColumn id="13350" xr3:uid="{313EDAFE-2073-40EA-A9B1-ADDC0E1FE573}" name="Column13334" dataDxfId="3061"/>
    <tableColumn id="13351" xr3:uid="{5CE5EBEE-24E7-41A2-B9CB-A931B05627E0}" name="Column13335" dataDxfId="3060"/>
    <tableColumn id="13352" xr3:uid="{F7BFFB6A-7382-4E17-ACB2-F6BAE05279CD}" name="Column13336" dataDxfId="3059"/>
    <tableColumn id="13353" xr3:uid="{8ADC6710-26D1-4237-B8B1-6B0433E73A9C}" name="Column13337" dataDxfId="3058"/>
    <tableColumn id="13354" xr3:uid="{B056EB5D-0909-4E3F-8ACE-D38C1308F4DF}" name="Column13338" dataDxfId="3057"/>
    <tableColumn id="13355" xr3:uid="{19A96C37-40B6-40C9-BF48-13B620B27EAC}" name="Column13339" dataDxfId="3056"/>
    <tableColumn id="13356" xr3:uid="{A24C7D3D-4D86-42EC-81EF-A85AFB8EDD27}" name="Column13340" dataDxfId="3055"/>
    <tableColumn id="13357" xr3:uid="{0438D6F7-FF64-474F-B0AB-4708FA73695B}" name="Column13341" dataDxfId="3054"/>
    <tableColumn id="13358" xr3:uid="{5C6BB254-5FDE-449F-9DF2-573C9715A981}" name="Column13342" dataDxfId="3053"/>
    <tableColumn id="13359" xr3:uid="{34C98DB5-DE64-4CB7-AD67-BA93B27141EB}" name="Column13343" dataDxfId="3052"/>
    <tableColumn id="13360" xr3:uid="{48C006D1-CF6B-4637-8EAD-5DCF8830FEF3}" name="Column13344" dataDxfId="3051"/>
    <tableColumn id="13361" xr3:uid="{F855D5C9-9A80-472D-AE79-6C8C2E724DBF}" name="Column13345" dataDxfId="3050"/>
    <tableColumn id="13362" xr3:uid="{254EF0C1-A668-4723-B6E1-11B602894A43}" name="Column13346" dataDxfId="3049"/>
    <tableColumn id="13363" xr3:uid="{6809E8BB-BA5D-488D-ACAC-A2429A2BF7CF}" name="Column13347" dataDxfId="3048"/>
    <tableColumn id="13364" xr3:uid="{4E806A9B-ECAD-4F5D-89E1-4852D6ACD1D4}" name="Column13348" dataDxfId="3047"/>
    <tableColumn id="13365" xr3:uid="{31F1029A-EC52-4951-958D-21DCB30D6635}" name="Column13349" dataDxfId="3046"/>
    <tableColumn id="13366" xr3:uid="{20EB14EE-4D9B-46FD-8757-96A0C660B084}" name="Column13350" dataDxfId="3045"/>
    <tableColumn id="13367" xr3:uid="{990C5CF2-D56F-45D2-9234-5D7EB474652F}" name="Column13351" dataDxfId="3044"/>
    <tableColumn id="13368" xr3:uid="{9598B5F8-7B49-41F2-B14C-DD89931EE7EF}" name="Column13352" dataDxfId="3043"/>
    <tableColumn id="13369" xr3:uid="{A31659F7-DEE6-461C-B3F6-77349410C471}" name="Column13353" dataDxfId="3042"/>
    <tableColumn id="13370" xr3:uid="{95E1892B-8022-443F-9807-3AA88D5C81CE}" name="Column13354" dataDxfId="3041"/>
    <tableColumn id="13371" xr3:uid="{F9AC264A-1666-4229-93A1-84706433865F}" name="Column13355" dataDxfId="3040"/>
    <tableColumn id="13372" xr3:uid="{40B3BF96-2FBC-458F-A17B-BDD74805F3EB}" name="Column13356" dataDxfId="3039"/>
    <tableColumn id="13373" xr3:uid="{402AA1D1-48A4-4D3D-8C8B-C6145084EB52}" name="Column13357" dataDxfId="3038"/>
    <tableColumn id="13374" xr3:uid="{F4CB1440-E721-4E31-8F04-075A11AE0D93}" name="Column13358" dataDxfId="3037"/>
    <tableColumn id="13375" xr3:uid="{500AEF6D-6BFA-4674-B1C4-C489812B014A}" name="Column13359" dataDxfId="3036"/>
    <tableColumn id="13376" xr3:uid="{F3E631A3-2F6D-4213-897F-679790440AAC}" name="Column13360" dataDxfId="3035"/>
    <tableColumn id="13377" xr3:uid="{DE7278C2-C0D8-434A-9A9E-5DF6F4049078}" name="Column13361" dataDxfId="3034"/>
    <tableColumn id="13378" xr3:uid="{BFBF7355-AE27-4612-8BC0-19631F9AA213}" name="Column13362" dataDxfId="3033"/>
    <tableColumn id="13379" xr3:uid="{4FB3CF6C-C7D4-4E8A-8D74-1F3B36111EC3}" name="Column13363" dataDxfId="3032"/>
    <tableColumn id="13380" xr3:uid="{AFDDA378-B291-474E-B684-A281BAE9BB11}" name="Column13364" dataDxfId="3031"/>
    <tableColumn id="13381" xr3:uid="{6C4D5673-88CA-4921-B289-15B0B0D2D378}" name="Column13365" dataDxfId="3030"/>
    <tableColumn id="13382" xr3:uid="{9D84548E-589D-4706-ACEE-5B42B01DE430}" name="Column13366" dataDxfId="3029"/>
    <tableColumn id="13383" xr3:uid="{909DFC16-1316-4AA9-831A-60001720744F}" name="Column13367" dataDxfId="3028"/>
    <tableColumn id="13384" xr3:uid="{963F9FD4-B5E4-4735-9B34-5E9DE57B0122}" name="Column13368" dataDxfId="3027"/>
    <tableColumn id="13385" xr3:uid="{2F9363D6-8686-43CF-B648-3FBC4B0EED31}" name="Column13369" dataDxfId="3026"/>
    <tableColumn id="13386" xr3:uid="{B011B3C2-C780-48B2-AA80-ED4D1BDB4E3F}" name="Column13370" dataDxfId="3025"/>
    <tableColumn id="13387" xr3:uid="{6B6F4A14-62DB-49BD-8F92-C80CC1ED3B08}" name="Column13371" dataDxfId="3024"/>
    <tableColumn id="13388" xr3:uid="{D8F59F31-29D7-4A58-B09F-2302596A5A81}" name="Column13372" dataDxfId="3023"/>
    <tableColumn id="13389" xr3:uid="{68705DCB-8777-40D8-A8A6-86BEE9B43109}" name="Column13373" dataDxfId="3022"/>
    <tableColumn id="13390" xr3:uid="{8C5AA39A-166B-4572-B88A-17B56E3B2685}" name="Column13374" dataDxfId="3021"/>
    <tableColumn id="13391" xr3:uid="{24A30813-BF7E-467A-B7CC-4E5D36611D3F}" name="Column13375" dataDxfId="3020"/>
    <tableColumn id="13392" xr3:uid="{CE77F415-E313-49D9-B97A-BD9DEE6FC0EB}" name="Column13376" dataDxfId="3019"/>
    <tableColumn id="13393" xr3:uid="{C7845565-7C39-4110-8CE2-41F0B1BE9478}" name="Column13377" dataDxfId="3018"/>
    <tableColumn id="13394" xr3:uid="{4D6179B4-F8D2-47B2-AB6B-750126DAEBAD}" name="Column13378" dataDxfId="3017"/>
    <tableColumn id="13395" xr3:uid="{9B113E9D-4B61-44DC-94A1-B69993A0353A}" name="Column13379" dataDxfId="3016"/>
    <tableColumn id="13396" xr3:uid="{209F54D8-D924-4A6F-B779-51298520CF73}" name="Column13380" dataDxfId="3015"/>
    <tableColumn id="13397" xr3:uid="{49809FE7-A16D-4FB1-B16F-58BE65D520ED}" name="Column13381" dataDxfId="3014"/>
    <tableColumn id="13398" xr3:uid="{59EE8E59-2DAB-4C5E-8AE8-25EC3E2F88EE}" name="Column13382" dataDxfId="3013"/>
    <tableColumn id="13399" xr3:uid="{23FE64CE-24E9-4CC0-9244-A23B65491FD3}" name="Column13383" dataDxfId="3012"/>
    <tableColumn id="13400" xr3:uid="{5B363632-E66F-4ECA-87AA-739C627CAFBE}" name="Column13384" dataDxfId="3011"/>
    <tableColumn id="13401" xr3:uid="{14FD0F7F-6101-41ED-8CED-DA11C4969F8E}" name="Column13385" dataDxfId="3010"/>
    <tableColumn id="13402" xr3:uid="{B9E59054-6C1B-4CCB-9A29-114721B5F3CA}" name="Column13386" dataDxfId="3009"/>
    <tableColumn id="13403" xr3:uid="{C7A40F65-B80E-49F6-8EBB-6D12BB910950}" name="Column13387" dataDxfId="3008"/>
    <tableColumn id="13404" xr3:uid="{ECB3A84F-8C4C-4229-9895-E2AF40F37321}" name="Column13388" dataDxfId="3007"/>
    <tableColumn id="13405" xr3:uid="{FD2C8DAA-381E-4546-8E9A-145BDA720BA7}" name="Column13389" dataDxfId="3006"/>
    <tableColumn id="13406" xr3:uid="{5CF1F241-8963-4A56-B995-D20EFB1A7093}" name="Column13390" dataDxfId="3005"/>
    <tableColumn id="13407" xr3:uid="{EDACF444-EFBD-4B5D-AA76-2F2662187D18}" name="Column13391" dataDxfId="3004"/>
    <tableColumn id="13408" xr3:uid="{BE369FEC-1DCD-4E20-BC0D-CCC9E2E4338A}" name="Column13392" dataDxfId="3003"/>
    <tableColumn id="13409" xr3:uid="{FBE03285-9557-462E-B69D-D6916975D19D}" name="Column13393" dataDxfId="3002"/>
    <tableColumn id="13410" xr3:uid="{581B5CE9-6B87-43A7-B227-90586961EC7E}" name="Column13394" dataDxfId="3001"/>
    <tableColumn id="13411" xr3:uid="{0C64FA7D-700A-41C8-9D1A-E827D717405D}" name="Column13395" dataDxfId="3000"/>
    <tableColumn id="13412" xr3:uid="{719E00FE-89ED-4D63-B017-DACA5570119F}" name="Column13396" dataDxfId="2999"/>
    <tableColumn id="13413" xr3:uid="{F1AF017F-7B7A-4F4A-A045-EA0252F27252}" name="Column13397" dataDxfId="2998"/>
    <tableColumn id="13414" xr3:uid="{03044B17-322B-43CB-A285-07CB8C39E8B4}" name="Column13398" dataDxfId="2997"/>
    <tableColumn id="13415" xr3:uid="{BEEEF1F2-A933-4ED1-9CC2-6A1C888E8C7D}" name="Column13399" dataDxfId="2996"/>
    <tableColumn id="13416" xr3:uid="{BC46C756-6B3F-4658-8E96-369A13FE8EE7}" name="Column13400" dataDxfId="2995"/>
    <tableColumn id="13417" xr3:uid="{7AD411B6-3551-4924-B296-00BE87864F30}" name="Column13401" dataDxfId="2994"/>
    <tableColumn id="13418" xr3:uid="{3DB572C4-A67E-4FA5-839C-A3A84B649093}" name="Column13402" dataDxfId="2993"/>
    <tableColumn id="13419" xr3:uid="{EB20442C-8975-4712-9CEB-DD171EF23829}" name="Column13403" dataDxfId="2992"/>
    <tableColumn id="13420" xr3:uid="{FB5C2A44-6724-4FE0-904E-9CC30CC5A2AC}" name="Column13404" dataDxfId="2991"/>
    <tableColumn id="13421" xr3:uid="{657646FC-DAFB-4D3A-8A27-CF10140FCC31}" name="Column13405" dataDxfId="2990"/>
    <tableColumn id="13422" xr3:uid="{CB482FA4-9E98-4F80-A0C8-8F1FF287A252}" name="Column13406" dataDxfId="2989"/>
    <tableColumn id="13423" xr3:uid="{B47E0EE0-B469-4D0D-9387-B666CB68F488}" name="Column13407" dataDxfId="2988"/>
    <tableColumn id="13424" xr3:uid="{549D4ABA-5CC7-4F70-8349-827CB304A24D}" name="Column13408" dataDxfId="2987"/>
    <tableColumn id="13425" xr3:uid="{21569D89-8D23-4741-8A7E-4F334982EF8C}" name="Column13409" dataDxfId="2986"/>
    <tableColumn id="13426" xr3:uid="{A218A3C5-8E26-42BB-ACD3-23F3C9D8B9C9}" name="Column13410" dataDxfId="2985"/>
    <tableColumn id="13427" xr3:uid="{4AC7F9AC-CF18-4FA7-AB99-A86675D1432D}" name="Column13411" dataDxfId="2984"/>
    <tableColumn id="13428" xr3:uid="{E358C1DE-49B7-4D23-AEC4-10266385B579}" name="Column13412" dataDxfId="2983"/>
    <tableColumn id="13429" xr3:uid="{EC86B24D-B689-4E5C-9F88-87752E091504}" name="Column13413" dataDxfId="2982"/>
    <tableColumn id="13430" xr3:uid="{A9E4143B-1BD1-4F0F-A8B8-9F74549C7330}" name="Column13414" dataDxfId="2981"/>
    <tableColumn id="13431" xr3:uid="{91EEFC52-4DD5-4CD7-B26D-679628D3A19B}" name="Column13415" dataDxfId="2980"/>
    <tableColumn id="13432" xr3:uid="{BC0D8FCD-D735-49EE-A69E-3B15D0419709}" name="Column13416" dataDxfId="2979"/>
    <tableColumn id="13433" xr3:uid="{54CCF04F-680E-43A9-9870-066D2D3A6935}" name="Column13417" dataDxfId="2978"/>
    <tableColumn id="13434" xr3:uid="{7AE37C34-5DAA-4827-9D47-A0FE714B12A7}" name="Column13418" dataDxfId="2977"/>
    <tableColumn id="13435" xr3:uid="{717C3F87-1301-4EE1-8D85-446E55BD5849}" name="Column13419" dataDxfId="2976"/>
    <tableColumn id="13436" xr3:uid="{77892B18-5DA5-4F03-8887-CE3C25E8CAB0}" name="Column13420" dataDxfId="2975"/>
    <tableColumn id="13437" xr3:uid="{966C8AE3-5CE7-45BA-9D3C-570A22F740D7}" name="Column13421" dataDxfId="2974"/>
    <tableColumn id="13438" xr3:uid="{31534FEC-B730-44AF-8644-68BF16418C42}" name="Column13422" dataDxfId="2973"/>
    <tableColumn id="13439" xr3:uid="{3C2AECD9-F831-4C35-9A88-97892A68ACEC}" name="Column13423" dataDxfId="2972"/>
    <tableColumn id="13440" xr3:uid="{A7A49DE3-D169-4151-A632-3C87A4A48458}" name="Column13424" dataDxfId="2971"/>
    <tableColumn id="13441" xr3:uid="{B788D482-6A65-4EC5-9A62-52EDD8182B6E}" name="Column13425" dataDxfId="2970"/>
    <tableColumn id="13442" xr3:uid="{354F539C-DAFE-4727-8854-2390643A136E}" name="Column13426" dataDxfId="2969"/>
    <tableColumn id="13443" xr3:uid="{F7330966-CB59-4F86-BAAA-E3C90658C909}" name="Column13427" dataDxfId="2968"/>
    <tableColumn id="13444" xr3:uid="{3FB07A5D-1297-44FC-B3C3-17C23AF94118}" name="Column13428" dataDxfId="2967"/>
    <tableColumn id="13445" xr3:uid="{3852E078-9ACB-4829-A3CF-9315912D9F59}" name="Column13429" dataDxfId="2966"/>
    <tableColumn id="13446" xr3:uid="{4962848F-FFAE-482A-986B-95496DC06C78}" name="Column13430" dataDxfId="2965"/>
    <tableColumn id="13447" xr3:uid="{FC363B15-80E7-422F-9F31-2603458AE6C8}" name="Column13431" dataDxfId="2964"/>
    <tableColumn id="13448" xr3:uid="{CDB61764-72CA-40C1-B104-436A5701FD05}" name="Column13432" dataDxfId="2963"/>
    <tableColumn id="13449" xr3:uid="{91B148AE-75A3-415A-90F3-187CCBE4B49D}" name="Column13433" dataDxfId="2962"/>
    <tableColumn id="13450" xr3:uid="{7ACD45EC-3A74-43E0-B0E8-93BFAE1514F6}" name="Column13434" dataDxfId="2961"/>
    <tableColumn id="13451" xr3:uid="{A63A5743-E6C7-48A9-AA2D-98E952458C5A}" name="Column13435" dataDxfId="2960"/>
    <tableColumn id="13452" xr3:uid="{7FCF6A50-A6B7-47B4-BF93-ADDE1247A610}" name="Column13436" dataDxfId="2959"/>
    <tableColumn id="13453" xr3:uid="{61700BCC-E4E9-4697-B314-D6D8E0AA2EDB}" name="Column13437" dataDxfId="2958"/>
    <tableColumn id="13454" xr3:uid="{02210B97-88A3-4396-BD90-639674BD1A05}" name="Column13438" dataDxfId="2957"/>
    <tableColumn id="13455" xr3:uid="{49DE7860-54C5-4CC7-BC4C-DCCE334BCF03}" name="Column13439" dataDxfId="2956"/>
    <tableColumn id="13456" xr3:uid="{2D0E829C-29D0-44C1-AD82-737C6FC98710}" name="Column13440" dataDxfId="2955"/>
    <tableColumn id="13457" xr3:uid="{66B18978-AD4D-4291-8EE4-82AC649DA7F8}" name="Column13441" dataDxfId="2954"/>
    <tableColumn id="13458" xr3:uid="{D6A84567-DB0A-4BAD-A746-BBC199745E96}" name="Column13442" dataDxfId="2953"/>
    <tableColumn id="13459" xr3:uid="{81DCC272-0039-4E21-8AC6-0155960E10AA}" name="Column13443" dataDxfId="2952"/>
    <tableColumn id="13460" xr3:uid="{376A32BA-833C-4A1A-8005-5ECED5F2B0DA}" name="Column13444" dataDxfId="2951"/>
    <tableColumn id="13461" xr3:uid="{FCC485A7-7238-4AFB-9024-E5CCB9C98546}" name="Column13445" dataDxfId="2950"/>
    <tableColumn id="13462" xr3:uid="{3B1AEDA7-12C4-4742-8FB4-F7DA9627354B}" name="Column13446" dataDxfId="2949"/>
    <tableColumn id="13463" xr3:uid="{39E52154-986B-4D57-90D3-901AB99554FD}" name="Column13447" dataDxfId="2948"/>
    <tableColumn id="13464" xr3:uid="{971EDD92-654A-4615-AEDF-05036AF43F47}" name="Column13448" dataDxfId="2947"/>
    <tableColumn id="13465" xr3:uid="{A1461DC2-704B-471E-81DD-15BCCF2E03A0}" name="Column13449" dataDxfId="2946"/>
    <tableColumn id="13466" xr3:uid="{3ED1A9E6-DE3F-485F-8A73-A11CEC0AF46F}" name="Column13450" dataDxfId="2945"/>
    <tableColumn id="13467" xr3:uid="{A91C5781-9D24-4411-86B2-FB45F49D770E}" name="Column13451" dataDxfId="2944"/>
    <tableColumn id="13468" xr3:uid="{46815F04-FB6A-45F7-B91D-796DD4D8867F}" name="Column13452" dataDxfId="2943"/>
    <tableColumn id="13469" xr3:uid="{277DEBF1-A58D-444F-B429-7762667C7B23}" name="Column13453" dataDxfId="2942"/>
    <tableColumn id="13470" xr3:uid="{ABB31C03-C69D-4186-B6D3-38A49B29A363}" name="Column13454" dataDxfId="2941"/>
    <tableColumn id="13471" xr3:uid="{203BCF39-E91B-49AB-BD57-1F8ACE79E447}" name="Column13455" dataDxfId="2940"/>
    <tableColumn id="13472" xr3:uid="{739EDA51-85D2-4054-83E9-58507E930668}" name="Column13456" dataDxfId="2939"/>
    <tableColumn id="13473" xr3:uid="{2B2D1963-5A49-4AE9-8406-B28D001721AE}" name="Column13457" dataDxfId="2938"/>
    <tableColumn id="13474" xr3:uid="{6C924485-E7FB-4BB5-A421-44186754FB71}" name="Column13458" dataDxfId="2937"/>
    <tableColumn id="13475" xr3:uid="{405B926D-18AE-4789-A4DB-D93F6D2D4ED1}" name="Column13459" dataDxfId="2936"/>
    <tableColumn id="13476" xr3:uid="{AF126473-9BF1-4EAB-953B-A4E74AF0ACAF}" name="Column13460" dataDxfId="2935"/>
    <tableColumn id="13477" xr3:uid="{00BD1A3C-14DA-4C7B-BBF3-B4797B9ADAF5}" name="Column13461" dataDxfId="2934"/>
    <tableColumn id="13478" xr3:uid="{EB39EADE-6DD1-4B30-9DE8-E145AC860386}" name="Column13462" dataDxfId="2933"/>
    <tableColumn id="13479" xr3:uid="{BD257A46-C80D-4B74-86C9-7F8E36924C8C}" name="Column13463" dataDxfId="2932"/>
    <tableColumn id="13480" xr3:uid="{15AE1C6D-59A1-415E-BA43-383B797723CA}" name="Column13464" dataDxfId="2931"/>
    <tableColumn id="13481" xr3:uid="{13988C08-7942-4084-8BD8-ABBCBF572E2E}" name="Column13465" dataDxfId="2930"/>
    <tableColumn id="13482" xr3:uid="{3213157B-8955-4FA4-831C-FF231603D5A8}" name="Column13466" dataDxfId="2929"/>
    <tableColumn id="13483" xr3:uid="{92A25DA0-9674-44AC-883D-CD5D34CBFB61}" name="Column13467" dataDxfId="2928"/>
    <tableColumn id="13484" xr3:uid="{6E0D5893-BEBA-41F1-BB67-9EC1A8840F06}" name="Column13468" dataDxfId="2927"/>
    <tableColumn id="13485" xr3:uid="{0216B139-E209-40A3-8007-D4144D7ADCF0}" name="Column13469" dataDxfId="2926"/>
    <tableColumn id="13486" xr3:uid="{63F6FFFC-FFD0-485A-A01C-F1CC977F348D}" name="Column13470" dataDxfId="2925"/>
    <tableColumn id="13487" xr3:uid="{AA0B4A18-C08C-4306-BE9C-FF0A89286D3F}" name="Column13471" dataDxfId="2924"/>
    <tableColumn id="13488" xr3:uid="{9801A1AB-2540-402B-9E9C-00FCDC9970A9}" name="Column13472" dataDxfId="2923"/>
    <tableColumn id="13489" xr3:uid="{D12926C3-AF59-428B-AE98-31A8F333174B}" name="Column13473" dataDxfId="2922"/>
    <tableColumn id="13490" xr3:uid="{7C021DFB-7BBA-4E85-8E98-78FE52A4091C}" name="Column13474" dataDxfId="2921"/>
    <tableColumn id="13491" xr3:uid="{E57F5714-E035-458D-BFF0-713C1DE5E106}" name="Column13475" dataDxfId="2920"/>
    <tableColumn id="13492" xr3:uid="{53DF7587-843A-4165-A5E1-EC9F6847D46D}" name="Column13476" dataDxfId="2919"/>
    <tableColumn id="13493" xr3:uid="{74B641C6-E5DE-4313-A3BA-AA6013170AEF}" name="Column13477" dataDxfId="2918"/>
    <tableColumn id="13494" xr3:uid="{836E938C-E303-411B-87D8-CDCD0C76D2CB}" name="Column13478" dataDxfId="2917"/>
    <tableColumn id="13495" xr3:uid="{69757C21-54DE-4E68-9793-FF26A463E50F}" name="Column13479" dataDxfId="2916"/>
    <tableColumn id="13496" xr3:uid="{928202BE-0A91-4917-BD85-0CD49A6E2C55}" name="Column13480" dataDxfId="2915"/>
    <tableColumn id="13497" xr3:uid="{D965241C-5174-4A39-A45C-9259D55507F2}" name="Column13481" dataDxfId="2914"/>
    <tableColumn id="13498" xr3:uid="{AE5F7637-D937-4A80-8EB1-0A7BE01C677C}" name="Column13482" dataDxfId="2913"/>
    <tableColumn id="13499" xr3:uid="{D4508E07-1A59-4AA6-8C05-99DBD7BF3C31}" name="Column13483" dataDxfId="2912"/>
    <tableColumn id="13500" xr3:uid="{EAEB2863-5F57-4AEA-BD72-6074FFB1B002}" name="Column13484" dataDxfId="2911"/>
    <tableColumn id="13501" xr3:uid="{73F4C525-D0B8-4F68-A2B7-77C69229D779}" name="Column13485" dataDxfId="2910"/>
    <tableColumn id="13502" xr3:uid="{169AFCF8-7811-455C-BEC6-932C4C99AF81}" name="Column13486" dataDxfId="2909"/>
    <tableColumn id="13503" xr3:uid="{B4C9D4D1-67C9-4F75-9109-198B8C973C13}" name="Column13487" dataDxfId="2908"/>
    <tableColumn id="13504" xr3:uid="{03556BEA-AA33-4624-8F9F-E04A9D2A8CB3}" name="Column13488" dataDxfId="2907"/>
    <tableColumn id="13505" xr3:uid="{501539D3-FA8F-44CF-999A-43ECBE2D1A03}" name="Column13489" dataDxfId="2906"/>
    <tableColumn id="13506" xr3:uid="{DCB74FC0-6EEB-45BD-A918-DE2937C16EA2}" name="Column13490" dataDxfId="2905"/>
    <tableColumn id="13507" xr3:uid="{05A79640-D4B3-4B7F-813F-185DDFECE1F6}" name="Column13491" dataDxfId="2904"/>
    <tableColumn id="13508" xr3:uid="{EDA27AD1-8DA9-4826-8D52-346B1165A9BB}" name="Column13492" dataDxfId="2903"/>
    <tableColumn id="13509" xr3:uid="{4637CA73-A8BE-4A17-AAD7-0A16D8B2E7C0}" name="Column13493" dataDxfId="2902"/>
    <tableColumn id="13510" xr3:uid="{B3591091-6385-43A2-87BD-A7F65A749326}" name="Column13494" dataDxfId="2901"/>
    <tableColumn id="13511" xr3:uid="{22714AE6-A33E-4EF5-B727-A90EE929A17F}" name="Column13495" dataDxfId="2900"/>
    <tableColumn id="13512" xr3:uid="{F64A5EB3-B194-4B76-AF14-844E75EF2CFA}" name="Column13496" dataDxfId="2899"/>
    <tableColumn id="13513" xr3:uid="{6A3A4B74-CC23-4E5F-A049-426C0873A772}" name="Column13497" dataDxfId="2898"/>
    <tableColumn id="13514" xr3:uid="{D8702A03-3845-46D4-916A-AD153AA1CC46}" name="Column13498" dataDxfId="2897"/>
    <tableColumn id="13515" xr3:uid="{C3F01849-F1A6-4C62-9B42-4E450FAC535D}" name="Column13499" dataDxfId="2896"/>
    <tableColumn id="13516" xr3:uid="{41460C89-01FD-4221-BB22-5049C1B9EA4A}" name="Column13500" dataDxfId="2895"/>
    <tableColumn id="13517" xr3:uid="{509577EB-E167-4F76-A4CF-38C4243F0801}" name="Column13501" dataDxfId="2894"/>
    <tableColumn id="13518" xr3:uid="{1B9D2528-7BBF-4B6C-9351-03FD4172ED37}" name="Column13502" dataDxfId="2893"/>
    <tableColumn id="13519" xr3:uid="{4F6C1B46-3450-4A21-985C-FE7F5A01CB14}" name="Column13503" dataDxfId="2892"/>
    <tableColumn id="13520" xr3:uid="{0C8F41D8-0A80-4CB4-ADCD-4D6168006A2E}" name="Column13504" dataDxfId="2891"/>
    <tableColumn id="13521" xr3:uid="{4F977155-275E-4476-A4F4-5FB087DBE059}" name="Column13505" dataDxfId="2890"/>
    <tableColumn id="13522" xr3:uid="{8B5E928D-BD12-4EBC-966E-54F88BB0B1BA}" name="Column13506" dataDxfId="2889"/>
    <tableColumn id="13523" xr3:uid="{73EF5158-E4E7-4222-9B31-6953DAF86959}" name="Column13507" dataDxfId="2888"/>
    <tableColumn id="13524" xr3:uid="{B58F96F9-3CDB-418B-A9B2-0BD83E9A0686}" name="Column13508" dataDxfId="2887"/>
    <tableColumn id="13525" xr3:uid="{3942BA41-CDEF-4284-ACAF-FB6E1023C6D6}" name="Column13509" dataDxfId="2886"/>
    <tableColumn id="13526" xr3:uid="{B5956A94-1F77-4471-B860-AC40A628257F}" name="Column13510" dataDxfId="2885"/>
    <tableColumn id="13527" xr3:uid="{81E5AC44-605F-49A8-BCF6-2033F2572B28}" name="Column13511" dataDxfId="2884"/>
    <tableColumn id="13528" xr3:uid="{DBB56B75-0FE7-4387-BCDE-9F8C64B63F60}" name="Column13512" dataDxfId="2883"/>
    <tableColumn id="13529" xr3:uid="{B1455837-A2B9-4B3E-9437-C0E867D8DF13}" name="Column13513" dataDxfId="2882"/>
    <tableColumn id="13530" xr3:uid="{8063FE28-9348-4D7D-B582-517169AB5F62}" name="Column13514" dataDxfId="2881"/>
    <tableColumn id="13531" xr3:uid="{6239E543-D7DD-4CF2-BDF2-C0C0C196ED1D}" name="Column13515" dataDxfId="2880"/>
    <tableColumn id="13532" xr3:uid="{FFF1C70E-8931-4DC9-B8F1-250DC054EB96}" name="Column13516" dataDxfId="2879"/>
    <tableColumn id="13533" xr3:uid="{C18846E1-B8C5-416D-8E03-33E51899FA7A}" name="Column13517" dataDxfId="2878"/>
    <tableColumn id="13534" xr3:uid="{7C30FFAC-40D5-4AAB-91B4-7DD2331C64EE}" name="Column13518" dataDxfId="2877"/>
    <tableColumn id="13535" xr3:uid="{DEAEDC16-1213-47F7-9103-2A2ED7411A47}" name="Column13519" dataDxfId="2876"/>
    <tableColumn id="13536" xr3:uid="{7F9627B8-87BF-417B-9199-79511CB574D2}" name="Column13520" dataDxfId="2875"/>
    <tableColumn id="13537" xr3:uid="{222B7A63-C038-4D94-8CCA-CA50575AE8B9}" name="Column13521" dataDxfId="2874"/>
    <tableColumn id="13538" xr3:uid="{E978E7E6-2B23-4D3E-8AE6-B6AF8856BE7A}" name="Column13522" dataDxfId="2873"/>
    <tableColumn id="13539" xr3:uid="{15FEFA5C-E7CC-4417-B084-7913F628BE1F}" name="Column13523" dataDxfId="2872"/>
    <tableColumn id="13540" xr3:uid="{B6763B33-F227-4116-B0E4-3B4DA21CA981}" name="Column13524" dataDxfId="2871"/>
    <tableColumn id="13541" xr3:uid="{F5BA38E7-F845-4CEB-95D8-4D8A2118E838}" name="Column13525" dataDxfId="2870"/>
    <tableColumn id="13542" xr3:uid="{986AB731-EFFB-4284-84B4-84850E5782EA}" name="Column13526" dataDxfId="2869"/>
    <tableColumn id="13543" xr3:uid="{C022B248-A937-4D19-BCD8-5514C26DB7A0}" name="Column13527" dataDxfId="2868"/>
    <tableColumn id="13544" xr3:uid="{4637D9E1-B917-41DA-A675-8F96254D0E10}" name="Column13528" dataDxfId="2867"/>
    <tableColumn id="13545" xr3:uid="{2F7E2E83-D169-41B9-B7A2-DB809BEBEA6B}" name="Column13529" dataDxfId="2866"/>
    <tableColumn id="13546" xr3:uid="{E10CB18C-B9B1-4DEE-BCFA-3C3B94283D6C}" name="Column13530" dataDxfId="2865"/>
    <tableColumn id="13547" xr3:uid="{8420EA02-6EB5-40E8-B952-A9C42039E6B8}" name="Column13531" dataDxfId="2864"/>
    <tableColumn id="13548" xr3:uid="{A18F9618-A2AB-4048-9CEE-2514A6774EAD}" name="Column13532" dataDxfId="2863"/>
    <tableColumn id="13549" xr3:uid="{1EC49207-2B0F-42FB-8C6E-C278E97B3E29}" name="Column13533" dataDxfId="2862"/>
    <tableColumn id="13550" xr3:uid="{34956F80-B48C-4B17-AD09-EB82CD8EFF23}" name="Column13534" dataDxfId="2861"/>
    <tableColumn id="13551" xr3:uid="{18D27371-CEFB-40D5-BA81-2ABD8C038403}" name="Column13535" dataDxfId="2860"/>
    <tableColumn id="13552" xr3:uid="{E044D724-7CE7-48DB-943D-33CE9E3B8594}" name="Column13536" dataDxfId="2859"/>
    <tableColumn id="13553" xr3:uid="{F6B1CC0B-EF71-4EF2-A734-C82796EAE442}" name="Column13537" dataDxfId="2858"/>
    <tableColumn id="13554" xr3:uid="{CAC25209-F042-4389-BC08-BCBB5315923C}" name="Column13538" dataDxfId="2857"/>
    <tableColumn id="13555" xr3:uid="{16419927-40B9-4C75-B7AA-7F2413BC3212}" name="Column13539" dataDxfId="2856"/>
    <tableColumn id="13556" xr3:uid="{5A8F406E-EA4E-413C-B0B9-DF1D03494075}" name="Column13540" dataDxfId="2855"/>
    <tableColumn id="13557" xr3:uid="{6C9C903A-CBFA-4FA6-9747-78AE5124D744}" name="Column13541" dataDxfId="2854"/>
    <tableColumn id="13558" xr3:uid="{CD31C234-0966-402C-8C98-1D70102701C9}" name="Column13542" dataDxfId="2853"/>
    <tableColumn id="13559" xr3:uid="{D89FDC04-0C63-44BC-8CDB-EA4050A788CF}" name="Column13543" dataDxfId="2852"/>
    <tableColumn id="13560" xr3:uid="{BCC0DE19-7B72-496E-B990-051A2F2C584E}" name="Column13544" dataDxfId="2851"/>
    <tableColumn id="13561" xr3:uid="{D4A3E0B1-C42E-4FFA-BF20-6DEDD374CA49}" name="Column13545" dataDxfId="2850"/>
    <tableColumn id="13562" xr3:uid="{B5A16DD9-E789-4F8E-8522-5C95CA12F130}" name="Column13546" dataDxfId="2849"/>
    <tableColumn id="13563" xr3:uid="{1C5A6212-1B24-45B2-BA83-07726952344C}" name="Column13547" dataDxfId="2848"/>
    <tableColumn id="13564" xr3:uid="{E401C030-443A-4831-BF51-709323B1A303}" name="Column13548" dataDxfId="2847"/>
    <tableColumn id="13565" xr3:uid="{C442B51D-7A25-42AC-BAFB-98C7DDA3FE4A}" name="Column13549" dataDxfId="2846"/>
    <tableColumn id="13566" xr3:uid="{E09F3CB4-A864-482C-B687-9B33ED099F86}" name="Column13550" dataDxfId="2845"/>
    <tableColumn id="13567" xr3:uid="{E71556B2-EF6E-4CC5-B903-4D269FFDF46C}" name="Column13551" dataDxfId="2844"/>
    <tableColumn id="13568" xr3:uid="{94FD0A03-4F43-4663-B253-FFF0B481CA4E}" name="Column13552" dataDxfId="2843"/>
    <tableColumn id="13569" xr3:uid="{9D6CA353-1098-4396-8567-23BEC340FD54}" name="Column13553" dataDxfId="2842"/>
    <tableColumn id="13570" xr3:uid="{73C28E75-D9B6-45FA-8014-80F9384F021C}" name="Column13554" dataDxfId="2841"/>
    <tableColumn id="13571" xr3:uid="{59344F37-3481-4DCC-9219-58DE0F35170C}" name="Column13555" dataDxfId="2840"/>
    <tableColumn id="13572" xr3:uid="{61A8B94A-1CEB-45E1-A86F-7F0F97F332E2}" name="Column13556" dataDxfId="2839"/>
    <tableColumn id="13573" xr3:uid="{75A02F81-5394-4C94-AA21-D04C10B0CF03}" name="Column13557" dataDxfId="2838"/>
    <tableColumn id="13574" xr3:uid="{88366CB1-E53C-428E-B3C3-1300AFAEEABE}" name="Column13558" dataDxfId="2837"/>
    <tableColumn id="13575" xr3:uid="{11EF4306-DEBC-425A-9A18-8A4ACFE4794A}" name="Column13559" dataDxfId="2836"/>
    <tableColumn id="13576" xr3:uid="{A820C775-FCBE-4A3D-A003-16B131AD8709}" name="Column13560" dataDxfId="2835"/>
    <tableColumn id="13577" xr3:uid="{23FCBC5A-5BA2-4712-8528-43C416120432}" name="Column13561" dataDxfId="2834"/>
    <tableColumn id="13578" xr3:uid="{DBA044D5-1393-435F-974F-609A6063A559}" name="Column13562" dataDxfId="2833"/>
    <tableColumn id="13579" xr3:uid="{05C76E63-9856-4E88-8AC5-2E8E59BAC22D}" name="Column13563" dataDxfId="2832"/>
    <tableColumn id="13580" xr3:uid="{96698978-1BF5-445D-80AC-1E140349CB33}" name="Column13564" dataDxfId="2831"/>
    <tableColumn id="13581" xr3:uid="{CA733175-F0BE-41A8-91E7-613901B191EB}" name="Column13565" dataDxfId="2830"/>
    <tableColumn id="13582" xr3:uid="{1582C1F6-EF29-4BF5-B8A7-0F1718510D42}" name="Column13566" dataDxfId="2829"/>
    <tableColumn id="13583" xr3:uid="{6E0BC2DB-D80B-4AAD-8871-C257266016B1}" name="Column13567" dataDxfId="2828"/>
    <tableColumn id="13584" xr3:uid="{358545EA-7516-4F35-B3C8-49E5FDC4F615}" name="Column13568" dataDxfId="2827"/>
    <tableColumn id="13585" xr3:uid="{219EE53B-8C77-4428-B911-408652201DED}" name="Column13569" dataDxfId="2826"/>
    <tableColumn id="13586" xr3:uid="{995C32FE-63E8-4CBE-BEF1-5A899F570B5B}" name="Column13570" dataDxfId="2825"/>
    <tableColumn id="13587" xr3:uid="{91E97444-B04E-479C-B4E6-65610940F07F}" name="Column13571" dataDxfId="2824"/>
    <tableColumn id="13588" xr3:uid="{0B16FF7E-7AD1-4430-AED4-D15A262A07F1}" name="Column13572" dataDxfId="2823"/>
    <tableColumn id="13589" xr3:uid="{A962C231-6AE6-49F8-8AAD-B57023AEE6E7}" name="Column13573" dataDxfId="2822"/>
    <tableColumn id="13590" xr3:uid="{FAD06F0B-C263-4CEF-81C2-BE61EF67EBB3}" name="Column13574" dataDxfId="2821"/>
    <tableColumn id="13591" xr3:uid="{66F97CAF-6BDB-40C6-93D0-9E2FE74014FD}" name="Column13575" dataDxfId="2820"/>
    <tableColumn id="13592" xr3:uid="{5567AFF4-70D0-4BC9-B938-8CA415CA7E16}" name="Column13576" dataDxfId="2819"/>
    <tableColumn id="13593" xr3:uid="{F24C2298-027D-4580-99A0-E0100FD7382A}" name="Column13577" dataDxfId="2818"/>
    <tableColumn id="13594" xr3:uid="{27EC47F5-46D1-4E47-8618-425F044632A5}" name="Column13578" dataDxfId="2817"/>
    <tableColumn id="13595" xr3:uid="{0642DDB0-6123-4749-AA1B-B14217AACE9A}" name="Column13579" dataDxfId="2816"/>
    <tableColumn id="13596" xr3:uid="{097B59A9-FA16-44D2-92A9-13F9291B3CB0}" name="Column13580" dataDxfId="2815"/>
    <tableColumn id="13597" xr3:uid="{7494A41C-B888-49D0-8BAE-D55115F1EA35}" name="Column13581" dataDxfId="2814"/>
    <tableColumn id="13598" xr3:uid="{F5F21C1C-9D2C-44BF-8F8F-8F5C262F3BD2}" name="Column13582" dataDxfId="2813"/>
    <tableColumn id="13599" xr3:uid="{39ED1BE0-2951-470D-B359-4D84EDA38F45}" name="Column13583" dataDxfId="2812"/>
    <tableColumn id="13600" xr3:uid="{C0A6107D-C0E9-4465-9CFE-4DDA2C01FC2B}" name="Column13584" dataDxfId="2811"/>
    <tableColumn id="13601" xr3:uid="{99FA4A35-8700-46E4-B286-FE77AAA9A9FF}" name="Column13585" dataDxfId="2810"/>
    <tableColumn id="13602" xr3:uid="{01FAA318-D858-455C-BA69-E346DC3B1F19}" name="Column13586" dataDxfId="2809"/>
    <tableColumn id="13603" xr3:uid="{F91756DF-7DDE-404D-B1A7-6624DA9390A2}" name="Column13587" dataDxfId="2808"/>
    <tableColumn id="13604" xr3:uid="{FBD8ACFE-EE1B-4AA2-92F7-27C568E5A96E}" name="Column13588" dataDxfId="2807"/>
    <tableColumn id="13605" xr3:uid="{DB639CCB-B4C1-40A5-A43A-7599D3C6D7DE}" name="Column13589" dataDxfId="2806"/>
    <tableColumn id="13606" xr3:uid="{BC3D5457-C74B-45F3-9F4C-4A5240C11288}" name="Column13590" dataDxfId="2805"/>
    <tableColumn id="13607" xr3:uid="{60C6859A-725D-49F6-B968-3E356F760F07}" name="Column13591" dataDxfId="2804"/>
    <tableColumn id="13608" xr3:uid="{E9277667-3895-4C7B-9068-A13257348831}" name="Column13592" dataDxfId="2803"/>
    <tableColumn id="13609" xr3:uid="{44DA087D-3AFD-4114-9D34-96EB48E5D9F8}" name="Column13593" dataDxfId="2802"/>
    <tableColumn id="13610" xr3:uid="{8407FDE4-2606-4E31-9551-886B8EF6A6A1}" name="Column13594" dataDxfId="2801"/>
    <tableColumn id="13611" xr3:uid="{399BE99E-0487-439E-97A3-F3A9F085D4B9}" name="Column13595" dataDxfId="2800"/>
    <tableColumn id="13612" xr3:uid="{50D02C2F-66DE-44DA-BE6C-E30C70324668}" name="Column13596" dataDxfId="2799"/>
    <tableColumn id="13613" xr3:uid="{A5AB438E-31CE-40FE-AB5B-67F2C681BCCF}" name="Column13597" dataDxfId="2798"/>
    <tableColumn id="13614" xr3:uid="{5A827425-D050-456E-BDA2-7BA67A3EB1E1}" name="Column13598" dataDxfId="2797"/>
    <tableColumn id="13615" xr3:uid="{8AA9BD72-7761-41D5-B2E4-ADC2D16B4F28}" name="Column13599" dataDxfId="2796"/>
    <tableColumn id="13616" xr3:uid="{1439C8FC-74C6-4CAE-83B7-06D224927D85}" name="Column13600" dataDxfId="2795"/>
    <tableColumn id="13617" xr3:uid="{36880527-AD86-4DE0-9E37-DB1D398776D9}" name="Column13601" dataDxfId="2794"/>
    <tableColumn id="13618" xr3:uid="{1BA6F3BD-D813-4ED0-94B3-0660C11CB10F}" name="Column13602" dataDxfId="2793"/>
    <tableColumn id="13619" xr3:uid="{0BDDC93A-FEC8-4614-9B95-58D5B473376D}" name="Column13603" dataDxfId="2792"/>
    <tableColumn id="13620" xr3:uid="{843AD2F5-EF89-40ED-9928-1BB0EB293AE6}" name="Column13604" dataDxfId="2791"/>
    <tableColumn id="13621" xr3:uid="{D58A9292-B4CA-441A-AFED-7229A34A590D}" name="Column13605" dataDxfId="2790"/>
    <tableColumn id="13622" xr3:uid="{8690EE1F-45F4-425D-AE9F-3FBB511715EF}" name="Column13606" dataDxfId="2789"/>
    <tableColumn id="13623" xr3:uid="{98D4C83C-FB88-46AB-B0C1-8C741F7BA414}" name="Column13607" dataDxfId="2788"/>
    <tableColumn id="13624" xr3:uid="{556107E9-6E86-4BB8-8DF0-01B83DCB05C3}" name="Column13608" dataDxfId="2787"/>
    <tableColumn id="13625" xr3:uid="{40649BB8-9B67-41B2-8FF1-5287B7B911E9}" name="Column13609" dataDxfId="2786"/>
    <tableColumn id="13626" xr3:uid="{1EB3E99F-829F-44C9-8134-0ABEEC64D466}" name="Column13610" dataDxfId="2785"/>
    <tableColumn id="13627" xr3:uid="{20274CBC-CC79-4BE5-8BBE-5413B3A833E9}" name="Column13611" dataDxfId="2784"/>
    <tableColumn id="13628" xr3:uid="{309125EA-EFF1-4455-8178-CCD0979DE1E1}" name="Column13612" dataDxfId="2783"/>
    <tableColumn id="13629" xr3:uid="{556239EB-5E73-4C16-A6D5-8A295EE21A00}" name="Column13613" dataDxfId="2782"/>
    <tableColumn id="13630" xr3:uid="{AEC02832-708B-49B2-872A-6478895D2C17}" name="Column13614" dataDxfId="2781"/>
    <tableColumn id="13631" xr3:uid="{80DDD30F-B0AB-4E66-875C-A376B25837A5}" name="Column13615" dataDxfId="2780"/>
    <tableColumn id="13632" xr3:uid="{47BF8AB4-08AE-403F-8F63-B6056ECDBDCC}" name="Column13616" dataDxfId="2779"/>
    <tableColumn id="13633" xr3:uid="{08C40123-292D-48CA-AE98-9A075E391750}" name="Column13617" dataDxfId="2778"/>
    <tableColumn id="13634" xr3:uid="{023280C2-289E-46C6-B86C-50DD25329D8C}" name="Column13618" dataDxfId="2777"/>
    <tableColumn id="13635" xr3:uid="{767931C0-396D-464A-8908-1E7ED89955FE}" name="Column13619" dataDxfId="2776"/>
    <tableColumn id="13636" xr3:uid="{14C275F3-5C36-45A2-8D8F-0E4C2803F914}" name="Column13620" dataDxfId="2775"/>
    <tableColumn id="13637" xr3:uid="{FBC61930-DB2A-4B87-859D-2377EF711EFF}" name="Column13621" dataDxfId="2774"/>
    <tableColumn id="13638" xr3:uid="{87287EC3-16BE-491C-9C05-466C8F3B958F}" name="Column13622" dataDxfId="2773"/>
    <tableColumn id="13639" xr3:uid="{C35A85F9-8930-46B4-9AE2-3352CFA62318}" name="Column13623" dataDxfId="2772"/>
    <tableColumn id="13640" xr3:uid="{FA786CD1-4579-46D7-AC69-CE2196FE47DD}" name="Column13624" dataDxfId="2771"/>
    <tableColumn id="13641" xr3:uid="{E74A3376-D670-4CBA-83A8-B51437D174BA}" name="Column13625" dataDxfId="2770"/>
    <tableColumn id="13642" xr3:uid="{C8F55A25-4C2C-4318-A560-34FA82BC2D92}" name="Column13626" dataDxfId="2769"/>
    <tableColumn id="13643" xr3:uid="{93A47102-DDA7-4291-9ED9-CF7B4DFA7975}" name="Column13627" dataDxfId="2768"/>
    <tableColumn id="13644" xr3:uid="{527A2F31-A92A-438A-9725-E778767C753C}" name="Column13628" dataDxfId="2767"/>
    <tableColumn id="13645" xr3:uid="{43ED7919-B3BA-4F77-91F4-A0578C026309}" name="Column13629" dataDxfId="2766"/>
    <tableColumn id="13646" xr3:uid="{E07854C2-4C45-4B25-AB5E-5228C162BFD4}" name="Column13630" dataDxfId="2765"/>
    <tableColumn id="13647" xr3:uid="{C9249694-80C7-45FF-91BC-8557E4F16E92}" name="Column13631" dataDxfId="2764"/>
    <tableColumn id="13648" xr3:uid="{940A11E5-7B5A-4020-B3AF-4FC29FCBE974}" name="Column13632" dataDxfId="2763"/>
    <tableColumn id="13649" xr3:uid="{DA1D0159-6B10-49D8-82C5-3D5EFC46AD90}" name="Column13633" dataDxfId="2762"/>
    <tableColumn id="13650" xr3:uid="{4B49C0EF-181E-44F1-9F9D-FEEA0C05F8BE}" name="Column13634" dataDxfId="2761"/>
    <tableColumn id="13651" xr3:uid="{8213EAA9-CA29-4022-8739-56CFECE82997}" name="Column13635" dataDxfId="2760"/>
    <tableColumn id="13652" xr3:uid="{7D5FE548-BB05-455B-8F48-CAC678F3E196}" name="Column13636" dataDxfId="2759"/>
    <tableColumn id="13653" xr3:uid="{50DC61CE-7BC7-4905-9813-FCA499EB65AC}" name="Column13637" dataDxfId="2758"/>
    <tableColumn id="13654" xr3:uid="{40855E1D-1E6A-4486-8EEB-1EFFDF593112}" name="Column13638" dataDxfId="2757"/>
    <tableColumn id="13655" xr3:uid="{11F1BB3E-D8FE-4D58-8124-94AC888311EC}" name="Column13639" dataDxfId="2756"/>
    <tableColumn id="13656" xr3:uid="{244E5873-66AF-4D78-819C-5A81EAB167C8}" name="Column13640" dataDxfId="2755"/>
    <tableColumn id="13657" xr3:uid="{DC6AF3AC-B2C0-4FC0-8DB8-A26CD361E479}" name="Column13641" dataDxfId="2754"/>
    <tableColumn id="13658" xr3:uid="{A873F4C3-2F1B-4CAF-A967-9917E32F1AB2}" name="Column13642" dataDxfId="2753"/>
    <tableColumn id="13659" xr3:uid="{6AF192E7-7727-48C5-870C-3BB3E6CD3719}" name="Column13643" dataDxfId="2752"/>
    <tableColumn id="13660" xr3:uid="{7D181D8C-54AC-4F8D-A3DA-822ED879737F}" name="Column13644" dataDxfId="2751"/>
    <tableColumn id="13661" xr3:uid="{246A2790-B232-4B45-8F20-D15354C867B0}" name="Column13645" dataDxfId="2750"/>
    <tableColumn id="13662" xr3:uid="{217B7B84-2C0E-4299-91B1-94A49F877963}" name="Column13646" dataDxfId="2749"/>
    <tableColumn id="13663" xr3:uid="{10B5EDD4-EFF0-4748-95C4-70EB9F37FA97}" name="Column13647" dataDxfId="2748"/>
    <tableColumn id="13664" xr3:uid="{A90C4CF6-6C2C-408E-9959-32317C8D4F7C}" name="Column13648" dataDxfId="2747"/>
    <tableColumn id="13665" xr3:uid="{FE44BACC-8412-401F-89BA-2AEBB55D4C9E}" name="Column13649" dataDxfId="2746"/>
    <tableColumn id="13666" xr3:uid="{E4709239-AF28-4E66-B8F9-34E1FF7266D7}" name="Column13650" dataDxfId="2745"/>
    <tableColumn id="13667" xr3:uid="{903F0783-04A5-4806-BF3A-757798B70721}" name="Column13651" dataDxfId="2744"/>
    <tableColumn id="13668" xr3:uid="{A2C1EC4A-9311-4EFD-9855-836CF127059A}" name="Column13652" dataDxfId="2743"/>
    <tableColumn id="13669" xr3:uid="{9B804005-C9CD-4C6E-83DC-8B2E323499F0}" name="Column13653" dataDxfId="2742"/>
    <tableColumn id="13670" xr3:uid="{455D6CB6-AD36-4502-96E4-AD2970661AC4}" name="Column13654" dataDxfId="2741"/>
    <tableColumn id="13671" xr3:uid="{A9575CC4-0745-4CC3-8209-C368D2335473}" name="Column13655" dataDxfId="2740"/>
    <tableColumn id="13672" xr3:uid="{67FA6A42-A01C-47AF-8E34-9E14D7B1DF7A}" name="Column13656" dataDxfId="2739"/>
    <tableColumn id="13673" xr3:uid="{B6A7EB44-B7D7-4712-ACE1-E2A57DA1FB55}" name="Column13657" dataDxfId="2738"/>
    <tableColumn id="13674" xr3:uid="{DD7D6293-8EC4-483B-9C90-2D2711262D68}" name="Column13658" dataDxfId="2737"/>
    <tableColumn id="13675" xr3:uid="{2DB88D51-D878-4A3C-BE20-F2145F755E01}" name="Column13659" dataDxfId="2736"/>
    <tableColumn id="13676" xr3:uid="{ACC87152-3555-468E-B44F-7780021D70CA}" name="Column13660" dataDxfId="2735"/>
    <tableColumn id="13677" xr3:uid="{DE9A28E4-9173-41E0-B51C-64CC2A04F5A8}" name="Column13661" dataDxfId="2734"/>
    <tableColumn id="13678" xr3:uid="{D3D06F65-E786-4354-BA85-C977B8C74D4B}" name="Column13662" dataDxfId="2733"/>
    <tableColumn id="13679" xr3:uid="{27195689-FAF6-44A2-BB9B-C4510CCA7CFE}" name="Column13663" dataDxfId="2732"/>
    <tableColumn id="13680" xr3:uid="{4DA35F79-8347-4D1E-9B0C-85A148DA34F5}" name="Column13664" dataDxfId="2731"/>
    <tableColumn id="13681" xr3:uid="{B7445532-26A7-4B68-9B4E-63E6F87DB6B6}" name="Column13665" dataDxfId="2730"/>
    <tableColumn id="13682" xr3:uid="{3D432D81-0E07-49C2-92A4-BBDE38EF4CC5}" name="Column13666" dataDxfId="2729"/>
    <tableColumn id="13683" xr3:uid="{E9FC5447-61D0-4954-9F37-D9A2A5CFA586}" name="Column13667" dataDxfId="2728"/>
    <tableColumn id="13684" xr3:uid="{E986CD58-48BC-4EB7-B078-E2E050AFC3F1}" name="Column13668" dataDxfId="2727"/>
    <tableColumn id="13685" xr3:uid="{DEFD9D12-0603-49F3-86E1-C117C6DA9BAE}" name="Column13669" dataDxfId="2726"/>
    <tableColumn id="13686" xr3:uid="{4EB6F5F3-318A-4E9F-9472-FB963E8811FF}" name="Column13670" dataDxfId="2725"/>
    <tableColumn id="13687" xr3:uid="{DE96FE8B-B03B-4DE2-A5B4-269263F745CE}" name="Column13671" dataDxfId="2724"/>
    <tableColumn id="13688" xr3:uid="{ED3461BD-4E66-4C44-9714-507C1A7631D2}" name="Column13672" dataDxfId="2723"/>
    <tableColumn id="13689" xr3:uid="{19871F10-8302-46D2-A764-3D95108F2CAE}" name="Column13673" dataDxfId="2722"/>
    <tableColumn id="13690" xr3:uid="{647F69FA-9BA3-4453-A0BD-0C3DECC40797}" name="Column13674" dataDxfId="2721"/>
    <tableColumn id="13691" xr3:uid="{01A0FB31-6888-492B-B2C1-01E2730C3B12}" name="Column13675" dataDxfId="2720"/>
    <tableColumn id="13692" xr3:uid="{AD3115B3-A36B-446D-83D6-AA3BE17BD3A6}" name="Column13676" dataDxfId="2719"/>
    <tableColumn id="13693" xr3:uid="{B7FE7B4F-5145-417A-8A21-B9ECEFB4DBCA}" name="Column13677" dataDxfId="2718"/>
    <tableColumn id="13694" xr3:uid="{AE6D4F31-5AB8-458A-A130-370449E53768}" name="Column13678" dataDxfId="2717"/>
    <tableColumn id="13695" xr3:uid="{B61153D7-AD6A-47BD-9A32-198D0E17F81B}" name="Column13679" dataDxfId="2716"/>
    <tableColumn id="13696" xr3:uid="{11D2BAA3-DB98-4D8D-905D-3A5F267F2D7E}" name="Column13680" dataDxfId="2715"/>
    <tableColumn id="13697" xr3:uid="{DBA57E8B-71BF-4318-AFF6-8CAC3E09CE02}" name="Column13681" dataDxfId="2714"/>
    <tableColumn id="13698" xr3:uid="{928E50D4-D69E-448A-92B5-2605C1F8A96A}" name="Column13682" dataDxfId="2713"/>
    <tableColumn id="13699" xr3:uid="{4E807E58-C27C-4DB7-8096-59DC2793E264}" name="Column13683" dataDxfId="2712"/>
    <tableColumn id="13700" xr3:uid="{EBE6240E-C020-455F-9CFA-B44E2E809A83}" name="Column13684" dataDxfId="2711"/>
    <tableColumn id="13701" xr3:uid="{53346C67-419E-4EA2-846A-91169416D207}" name="Column13685" dataDxfId="2710"/>
    <tableColumn id="13702" xr3:uid="{653E684E-5457-4398-B1AA-C9A956D2557B}" name="Column13686" dataDxfId="2709"/>
    <tableColumn id="13703" xr3:uid="{F7E675B4-7574-4187-B383-4BFFFC2996BD}" name="Column13687" dataDxfId="2708"/>
    <tableColumn id="13704" xr3:uid="{DAAC27D3-14C6-4D61-B389-1FD344F41ED1}" name="Column13688" dataDxfId="2707"/>
    <tableColumn id="13705" xr3:uid="{9A09462D-E734-4EAE-A2C8-683B9F730A2D}" name="Column13689" dataDxfId="2706"/>
    <tableColumn id="13706" xr3:uid="{8C577D90-CD2F-4EBA-813A-7695C2CB463B}" name="Column13690" dataDxfId="2705"/>
    <tableColumn id="13707" xr3:uid="{D5B9E7B7-50C3-46BC-BDFE-AB274634F008}" name="Column13691" dataDxfId="2704"/>
    <tableColumn id="13708" xr3:uid="{41F0919E-0375-4F57-8BF2-D835F4241B23}" name="Column13692" dataDxfId="2703"/>
    <tableColumn id="13709" xr3:uid="{E6E3C49B-548F-4987-B1C1-5F1685F06A46}" name="Column13693" dataDxfId="2702"/>
    <tableColumn id="13710" xr3:uid="{79890B0E-E381-4472-92F6-0D0D1C6310BC}" name="Column13694" dataDxfId="2701"/>
    <tableColumn id="13711" xr3:uid="{426F1C27-C930-4B01-B857-72B1E06F9E1F}" name="Column13695" dataDxfId="2700"/>
    <tableColumn id="13712" xr3:uid="{8BADE00B-07CA-4674-95ED-ED50EC2B2625}" name="Column13696" dataDxfId="2699"/>
    <tableColumn id="13713" xr3:uid="{A797984D-B9CA-44C8-8DC7-C512D7F4895B}" name="Column13697" dataDxfId="2698"/>
    <tableColumn id="13714" xr3:uid="{E56EA227-A002-4D08-A297-8BC07263EBF7}" name="Column13698" dataDxfId="2697"/>
    <tableColumn id="13715" xr3:uid="{408DEAC5-F110-4A2F-B435-4D79B0AB0453}" name="Column13699" dataDxfId="2696"/>
    <tableColumn id="13716" xr3:uid="{03E34E6E-C75C-43B0-AC50-FF3EDDE95113}" name="Column13700" dataDxfId="2695"/>
    <tableColumn id="13717" xr3:uid="{478FC37C-B7CC-4BF2-B197-BCBED47F92AB}" name="Column13701" dataDxfId="2694"/>
    <tableColumn id="13718" xr3:uid="{06FBA373-86DB-4ACC-8D04-C102D36E7719}" name="Column13702" dataDxfId="2693"/>
    <tableColumn id="13719" xr3:uid="{2247CB3E-8397-476A-9D9B-B9D3EC8F332F}" name="Column13703" dataDxfId="2692"/>
    <tableColumn id="13720" xr3:uid="{581D9B08-0899-42CF-9903-9568D12E8FEA}" name="Column13704" dataDxfId="2691"/>
    <tableColumn id="13721" xr3:uid="{0281F3C1-F705-4527-BE01-7DE19B119ABC}" name="Column13705" dataDxfId="2690"/>
    <tableColumn id="13722" xr3:uid="{C6EB7D9F-E58F-4A83-A3F7-36DDDFEF2353}" name="Column13706" dataDxfId="2689"/>
    <tableColumn id="13723" xr3:uid="{B6A75198-B2F9-4331-A8E9-E695FDC8F3EE}" name="Column13707" dataDxfId="2688"/>
    <tableColumn id="13724" xr3:uid="{DB7170B4-81B8-4021-BACC-3D95EC89A548}" name="Column13708" dataDxfId="2687"/>
    <tableColumn id="13725" xr3:uid="{C9C0164D-8439-4D78-B873-57A1FB9F05A8}" name="Column13709" dataDxfId="2686"/>
    <tableColumn id="13726" xr3:uid="{63A74E6B-8E68-4DE8-A1EF-128644D3FC17}" name="Column13710" dataDxfId="2685"/>
    <tableColumn id="13727" xr3:uid="{DF2CA1EB-A61C-45F0-A230-86543D37D81D}" name="Column13711" dataDxfId="2684"/>
    <tableColumn id="13728" xr3:uid="{2F513BE3-22A4-4C15-A5FE-E016881D8097}" name="Column13712" dataDxfId="2683"/>
    <tableColumn id="13729" xr3:uid="{E769188A-25CB-42DE-8A29-38687086FDB5}" name="Column13713" dataDxfId="2682"/>
    <tableColumn id="13730" xr3:uid="{C4812E58-84B9-4BA7-A988-ECA5A172ED44}" name="Column13714" dataDxfId="2681"/>
    <tableColumn id="13731" xr3:uid="{C7A2F075-C87E-42E5-B934-F54BCE25E19C}" name="Column13715" dataDxfId="2680"/>
    <tableColumn id="13732" xr3:uid="{F6021C73-9479-4303-8625-1D7EAB888CDF}" name="Column13716" dataDxfId="2679"/>
    <tableColumn id="13733" xr3:uid="{D7CDC260-583E-4552-BB60-389BA5CEAB4C}" name="Column13717" dataDxfId="2678"/>
    <tableColumn id="13734" xr3:uid="{012EE299-9BFC-47EE-834B-66EFDA105438}" name="Column13718" dataDxfId="2677"/>
    <tableColumn id="13735" xr3:uid="{D56C5521-DF3B-426E-9DF8-25854EB1889E}" name="Column13719" dataDxfId="2676"/>
    <tableColumn id="13736" xr3:uid="{965D702E-148F-4F5D-8FAB-0EE1FBA27C91}" name="Column13720" dataDxfId="2675"/>
    <tableColumn id="13737" xr3:uid="{60FABFA1-1ECB-4B0E-8C76-CA1D9D8ABD7C}" name="Column13721" dataDxfId="2674"/>
    <tableColumn id="13738" xr3:uid="{A84B70FE-7AEB-4AEA-8CDB-C743BB2EF750}" name="Column13722" dataDxfId="2673"/>
    <tableColumn id="13739" xr3:uid="{62CC3A08-012F-4B17-B1B7-A290E65EC310}" name="Column13723" dataDxfId="2672"/>
    <tableColumn id="13740" xr3:uid="{DA63B54D-CDDF-47C8-817A-C1E6CA7708DF}" name="Column13724" dataDxfId="2671"/>
    <tableColumn id="13741" xr3:uid="{0A961669-CC57-4D82-8E4D-568215E4099C}" name="Column13725" dataDxfId="2670"/>
    <tableColumn id="13742" xr3:uid="{1C7541E5-6AF0-4CBB-A3B8-824002566FA5}" name="Column13726" dataDxfId="2669"/>
    <tableColumn id="13743" xr3:uid="{2A5F0F69-40AF-461A-85C3-A51637DA5DD1}" name="Column13727" dataDxfId="2668"/>
    <tableColumn id="13744" xr3:uid="{84CA17E6-EFF5-41D3-B34E-0DF3AC876CAC}" name="Column13728" dataDxfId="2667"/>
    <tableColumn id="13745" xr3:uid="{91F5CB7D-4717-430C-B501-BC2FB43F7873}" name="Column13729" dataDxfId="2666"/>
    <tableColumn id="13746" xr3:uid="{D55B8101-CF36-4C4E-9C90-A027DA2D4CA2}" name="Column13730" dataDxfId="2665"/>
    <tableColumn id="13747" xr3:uid="{675DD25F-1C93-478B-8395-9F0BCC0F51A5}" name="Column13731" dataDxfId="2664"/>
    <tableColumn id="13748" xr3:uid="{1FB4194A-D521-428B-9B45-ED66A3D6EB15}" name="Column13732" dataDxfId="2663"/>
    <tableColumn id="13749" xr3:uid="{50F8E4DE-AF7F-4B55-A91D-31D40D37ED94}" name="Column13733" dataDxfId="2662"/>
    <tableColumn id="13750" xr3:uid="{ECA94A9E-69A9-4FAB-8DFF-194E90282B7A}" name="Column13734" dataDxfId="2661"/>
    <tableColumn id="13751" xr3:uid="{F1496D30-BCA4-4462-999A-98421E0EBBB5}" name="Column13735" dataDxfId="2660"/>
    <tableColumn id="13752" xr3:uid="{69CFCC01-138B-4961-B86F-71136ED3D545}" name="Column13736" dataDxfId="2659"/>
    <tableColumn id="13753" xr3:uid="{7E5ACC97-570E-4CDC-9FD9-EA61FE6AF177}" name="Column13737" dataDxfId="2658"/>
    <tableColumn id="13754" xr3:uid="{9CAB3264-C369-4581-A4E0-88F0D738F016}" name="Column13738" dataDxfId="2657"/>
    <tableColumn id="13755" xr3:uid="{DF2285DC-0409-42A3-B26D-CFC6635F8022}" name="Column13739" dataDxfId="2656"/>
    <tableColumn id="13756" xr3:uid="{8B230012-ACDC-4881-A402-72B6CAFB22A2}" name="Column13740" dataDxfId="2655"/>
    <tableColumn id="13757" xr3:uid="{80491AD8-4273-45A5-BEA3-92D567CB8E2D}" name="Column13741" dataDxfId="2654"/>
    <tableColumn id="13758" xr3:uid="{BD1B5480-176B-470A-9DD8-CF49EF87CA7D}" name="Column13742" dataDxfId="2653"/>
    <tableColumn id="13759" xr3:uid="{B2F7FF7E-8076-41E3-A643-CA72534F244B}" name="Column13743" dataDxfId="2652"/>
    <tableColumn id="13760" xr3:uid="{377ACDF5-66D3-4F36-8D96-FAD42278202B}" name="Column13744" dataDxfId="2651"/>
    <tableColumn id="13761" xr3:uid="{80445F9E-D3B0-47A3-8597-1D6F1901D156}" name="Column13745" dataDxfId="2650"/>
    <tableColumn id="13762" xr3:uid="{40CA08FD-7D0E-47B9-A10D-00515AD2EE2A}" name="Column13746" dataDxfId="2649"/>
    <tableColumn id="13763" xr3:uid="{6831381F-EFA8-47D0-959D-8B530998CE0F}" name="Column13747" dataDxfId="2648"/>
    <tableColumn id="13764" xr3:uid="{F8CC327F-ABDC-4130-A30C-EDA2AA487DA3}" name="Column13748" dataDxfId="2647"/>
    <tableColumn id="13765" xr3:uid="{2943532F-232E-42E2-8866-49D342B6555A}" name="Column13749" dataDxfId="2646"/>
    <tableColumn id="13766" xr3:uid="{8195268E-DBB0-470E-B98E-8777F99DFA55}" name="Column13750" dataDxfId="2645"/>
    <tableColumn id="13767" xr3:uid="{7DEEAC97-85D9-4BB7-9D22-2C6A3FD1D23C}" name="Column13751" dataDxfId="2644"/>
    <tableColumn id="13768" xr3:uid="{6F7B198D-9712-4C46-B80F-66F1057C63E7}" name="Column13752" dataDxfId="2643"/>
    <tableColumn id="13769" xr3:uid="{A895004B-AC7E-4379-97A9-9A463434196A}" name="Column13753" dataDxfId="2642"/>
    <tableColumn id="13770" xr3:uid="{79D594B7-CC34-4463-A597-E71B2943253D}" name="Column13754" dataDxfId="2641"/>
    <tableColumn id="13771" xr3:uid="{8F52D647-C4B2-4472-AC46-EBE375ABAB2C}" name="Column13755" dataDxfId="2640"/>
    <tableColumn id="13772" xr3:uid="{C5744CD5-4AA9-4D5B-9BBA-F7C99846B3DB}" name="Column13756" dataDxfId="2639"/>
    <tableColumn id="13773" xr3:uid="{3C22653E-AA40-478A-BE2C-41FF606F6E3F}" name="Column13757" dataDxfId="2638"/>
    <tableColumn id="13774" xr3:uid="{FD51CC89-E979-4A96-85B1-9693006126DF}" name="Column13758" dataDxfId="2637"/>
    <tableColumn id="13775" xr3:uid="{38F58F0B-13DF-4313-AFC1-6855D9C05C4B}" name="Column13759" dataDxfId="2636"/>
    <tableColumn id="13776" xr3:uid="{F95CCE3E-4370-4494-9634-635EBC45E296}" name="Column13760" dataDxfId="2635"/>
    <tableColumn id="13777" xr3:uid="{D7DC54C6-C332-4FD4-B3F8-BD1BBEE71C56}" name="Column13761" dataDxfId="2634"/>
    <tableColumn id="13778" xr3:uid="{6C95A02E-113D-4291-8E9B-86B06E8B3E7C}" name="Column13762" dataDxfId="2633"/>
    <tableColumn id="13779" xr3:uid="{58A1B695-38CB-4D61-AE70-E31751C16C24}" name="Column13763" dataDxfId="2632"/>
    <tableColumn id="13780" xr3:uid="{51801301-02F2-4B11-8C53-15E0F442830E}" name="Column13764" dataDxfId="2631"/>
    <tableColumn id="13781" xr3:uid="{BBD004E9-AB04-4F26-A80C-2727A51CE484}" name="Column13765" dataDxfId="2630"/>
    <tableColumn id="13782" xr3:uid="{1BFBD1B3-23F0-4CE8-BD8C-86F162DB7A1B}" name="Column13766" dataDxfId="2629"/>
    <tableColumn id="13783" xr3:uid="{54FCF647-406E-48AD-8639-B4E649343D21}" name="Column13767" dataDxfId="2628"/>
    <tableColumn id="13784" xr3:uid="{04F053E4-978A-400F-8C9F-F3DAC5863399}" name="Column13768" dataDxfId="2627"/>
    <tableColumn id="13785" xr3:uid="{41065D03-D139-4D86-BF8B-89E39F36C54D}" name="Column13769" dataDxfId="2626"/>
    <tableColumn id="13786" xr3:uid="{46895A65-8F2C-4F90-A7BB-A1061F328ABA}" name="Column13770" dataDxfId="2625"/>
    <tableColumn id="13787" xr3:uid="{548F5784-C2D6-4846-948B-20BD76A954B5}" name="Column13771" dataDxfId="2624"/>
    <tableColumn id="13788" xr3:uid="{0FFF93A6-80A1-49B1-95A3-95553B421C8C}" name="Column13772" dataDxfId="2623"/>
    <tableColumn id="13789" xr3:uid="{577C3115-DC6A-4057-9D06-A27A822C7475}" name="Column13773" dataDxfId="2622"/>
    <tableColumn id="13790" xr3:uid="{2F5CDB28-C962-479E-80DE-6BD6B9F545D0}" name="Column13774" dataDxfId="2621"/>
    <tableColumn id="13791" xr3:uid="{2E2DB84D-0592-4C13-A205-C629646130D7}" name="Column13775" dataDxfId="2620"/>
    <tableColumn id="13792" xr3:uid="{84E23D72-4A6E-4C4A-B206-162D84428AED}" name="Column13776" dataDxfId="2619"/>
    <tableColumn id="13793" xr3:uid="{A00F8A6F-2C9F-4494-9A31-9582046A1093}" name="Column13777" dataDxfId="2618"/>
    <tableColumn id="13794" xr3:uid="{903A5D44-0917-4427-868C-7BA31EAA5A6F}" name="Column13778" dataDxfId="2617"/>
    <tableColumn id="13795" xr3:uid="{E5921D54-292E-4041-844F-9933DA4D204C}" name="Column13779" dataDxfId="2616"/>
    <tableColumn id="13796" xr3:uid="{C74B0E66-5106-48E0-8EC1-07723C839AC1}" name="Column13780" dataDxfId="2615"/>
    <tableColumn id="13797" xr3:uid="{330BA6C8-5886-4F18-B586-4ADF6579FCE4}" name="Column13781" dataDxfId="2614"/>
    <tableColumn id="13798" xr3:uid="{02D3373C-B10C-4251-82A4-1050F4879C94}" name="Column13782" dataDxfId="2613"/>
    <tableColumn id="13799" xr3:uid="{83A86E7B-EA56-4769-97E4-AF7E8847AEA9}" name="Column13783" dataDxfId="2612"/>
    <tableColumn id="13800" xr3:uid="{BE9BDFF3-AFD8-4CE8-BE57-D5DAAAF8E553}" name="Column13784" dataDxfId="2611"/>
    <tableColumn id="13801" xr3:uid="{2A7CE67A-EE49-4B5B-BFFF-1A88B96EF3DA}" name="Column13785" dataDxfId="2610"/>
    <tableColumn id="13802" xr3:uid="{AB3E56C5-A773-4FA2-B598-7DE6C3096601}" name="Column13786" dataDxfId="2609"/>
    <tableColumn id="13803" xr3:uid="{F99F39FD-EEED-4F40-A028-70C60B47086E}" name="Column13787" dataDxfId="2608"/>
    <tableColumn id="13804" xr3:uid="{1B7F4783-F696-434A-A825-21AE9821C669}" name="Column13788" dataDxfId="2607"/>
    <tableColumn id="13805" xr3:uid="{2A499D62-F878-4CCB-9DDC-E7023960F4D7}" name="Column13789" dataDxfId="2606"/>
    <tableColumn id="13806" xr3:uid="{0B799C01-027C-428E-9951-5D74E7C98BC3}" name="Column13790" dataDxfId="2605"/>
    <tableColumn id="13807" xr3:uid="{B9DD4A80-E8F9-4E2F-88C7-0C0024210FE2}" name="Column13791" dataDxfId="2604"/>
    <tableColumn id="13808" xr3:uid="{309B6A48-5417-4B0D-92CB-85062E520240}" name="Column13792" dataDxfId="2603"/>
    <tableColumn id="13809" xr3:uid="{BE22CFBC-232A-4A58-B271-7EAA08470010}" name="Column13793" dataDxfId="2602"/>
    <tableColumn id="13810" xr3:uid="{84CC6B16-C897-48F2-9904-B3A659A5ED8A}" name="Column13794" dataDxfId="2601"/>
    <tableColumn id="13811" xr3:uid="{86AFE46B-D6C5-40D1-A2CA-4F29A4470863}" name="Column13795" dataDxfId="2600"/>
    <tableColumn id="13812" xr3:uid="{5206AC3A-4D61-4B0B-B42E-E1AB835146D9}" name="Column13796" dataDxfId="2599"/>
    <tableColumn id="13813" xr3:uid="{D049BEF8-FAF8-4B81-A371-B2E2B5BE8A1F}" name="Column13797" dataDxfId="2598"/>
    <tableColumn id="13814" xr3:uid="{94AFAD01-A01A-4175-BF4E-9027BDF49C85}" name="Column13798" dataDxfId="2597"/>
    <tableColumn id="13815" xr3:uid="{72B98D03-6D04-4ACF-8006-92FD479BC631}" name="Column13799" dataDxfId="2596"/>
    <tableColumn id="13816" xr3:uid="{C030D1E5-7BCD-4EB3-90D4-54B039FA7BC8}" name="Column13800" dataDxfId="2595"/>
    <tableColumn id="13817" xr3:uid="{0C872515-BFFB-47F1-A0E2-67317CEDC333}" name="Column13801" dataDxfId="2594"/>
    <tableColumn id="13818" xr3:uid="{35BDCD97-F5A8-46FC-8C4E-D9117EB61D01}" name="Column13802" dataDxfId="2593"/>
    <tableColumn id="13819" xr3:uid="{C1C9B8D9-8EF0-41D7-AFF0-4621C23906BA}" name="Column13803" dataDxfId="2592"/>
    <tableColumn id="13820" xr3:uid="{2CE1BE2A-DA5A-4FE5-987A-C11C5B6F033B}" name="Column13804" dataDxfId="2591"/>
    <tableColumn id="13821" xr3:uid="{21D56B79-3C3A-4C83-A469-D9BC2874734C}" name="Column13805" dataDxfId="2590"/>
    <tableColumn id="13822" xr3:uid="{D34B491F-48A9-42DC-B88E-A7B6639503D4}" name="Column13806" dataDxfId="2589"/>
    <tableColumn id="13823" xr3:uid="{3DCE703B-5A9C-401F-B141-BCAC63A14F22}" name="Column13807" dataDxfId="2588"/>
    <tableColumn id="13824" xr3:uid="{8AE439B8-7B18-4BF0-9AFE-F3EEB057C0B2}" name="Column13808" dataDxfId="2587"/>
    <tableColumn id="13825" xr3:uid="{44E82AB9-D91C-4A8E-8147-39E195E2EAF6}" name="Column13809" dataDxfId="2586"/>
    <tableColumn id="13826" xr3:uid="{D8847764-4072-4FEB-A46B-750972FBC3A4}" name="Column13810" dataDxfId="2585"/>
    <tableColumn id="13827" xr3:uid="{DF8F1E6A-1533-4E29-801D-E21833A5C5C0}" name="Column13811" dataDxfId="2584"/>
    <tableColumn id="13828" xr3:uid="{97E56D5E-90B5-4948-9404-B5F57D06BD2F}" name="Column13812" dataDxfId="2583"/>
    <tableColumn id="13829" xr3:uid="{A09D1299-DDEC-4756-A11F-CFBFE59B7681}" name="Column13813" dataDxfId="2582"/>
    <tableColumn id="13830" xr3:uid="{B5683B3B-2B5D-4080-A278-196EAF909773}" name="Column13814" dataDxfId="2581"/>
    <tableColumn id="13831" xr3:uid="{77E4AFCF-789A-4139-93A0-12EFE2AFF643}" name="Column13815" dataDxfId="2580"/>
    <tableColumn id="13832" xr3:uid="{4617AEAD-9443-40F2-9A06-17116F2EC3B3}" name="Column13816" dataDxfId="2579"/>
    <tableColumn id="13833" xr3:uid="{C714E081-D3CF-4C2D-8B70-F193410B3A5B}" name="Column13817" dataDxfId="2578"/>
    <tableColumn id="13834" xr3:uid="{12BF2016-BD19-4D0A-A208-762830772D1F}" name="Column13818" dataDxfId="2577"/>
    <tableColumn id="13835" xr3:uid="{F4926386-B02C-45DC-B7A6-D740A0F3D96F}" name="Column13819" dataDxfId="2576"/>
    <tableColumn id="13836" xr3:uid="{CE6E7A38-B302-476B-ABD5-1A4C7B0334E6}" name="Column13820" dataDxfId="2575"/>
    <tableColumn id="13837" xr3:uid="{8B58F36C-7C9E-476C-8E53-9654D8A20A3D}" name="Column13821" dataDxfId="2574"/>
    <tableColumn id="13838" xr3:uid="{B33C31A1-E868-4C35-B670-16DB8EB20340}" name="Column13822" dataDxfId="2573"/>
    <tableColumn id="13839" xr3:uid="{D4E45E7E-4459-479D-9D6D-D24DFA345045}" name="Column13823" dataDxfId="2572"/>
    <tableColumn id="13840" xr3:uid="{9A5403ED-7355-466F-9789-D147E2E56D87}" name="Column13824" dataDxfId="2571"/>
    <tableColumn id="13841" xr3:uid="{D93180AA-6579-4866-8059-6FB6EF62B3F8}" name="Column13825" dataDxfId="2570"/>
    <tableColumn id="13842" xr3:uid="{7246254F-784B-4388-A8EA-1A488C541C45}" name="Column13826" dataDxfId="2569"/>
    <tableColumn id="13843" xr3:uid="{5A13BC51-DA52-4F24-A486-0EE7E55728EF}" name="Column13827" dataDxfId="2568"/>
    <tableColumn id="13844" xr3:uid="{850D5F3E-B7FC-495B-A6BA-D3A088244EF7}" name="Column13828" dataDxfId="2567"/>
    <tableColumn id="13845" xr3:uid="{C6D6A1CA-2C35-4DED-9B8F-84CB3BC77377}" name="Column13829" dataDxfId="2566"/>
    <tableColumn id="13846" xr3:uid="{6E4E1F44-0C3D-4239-AA19-743A75907CC2}" name="Column13830" dataDxfId="2565"/>
    <tableColumn id="13847" xr3:uid="{33BE877A-B717-40BC-901F-B5136DE82988}" name="Column13831" dataDxfId="2564"/>
    <tableColumn id="13848" xr3:uid="{567F6688-9D80-475A-82E5-90CA4C8AFAA6}" name="Column13832" dataDxfId="2563"/>
    <tableColumn id="13849" xr3:uid="{873F9AD5-74FE-4F97-9BDB-5BA3C910F529}" name="Column13833" dataDxfId="2562"/>
    <tableColumn id="13850" xr3:uid="{EBFEC639-2D35-4ABC-9990-B7D41964D83D}" name="Column13834" dataDxfId="2561"/>
    <tableColumn id="13851" xr3:uid="{716F2078-03E2-4701-80F6-25D7CFC1470D}" name="Column13835" dataDxfId="2560"/>
    <tableColumn id="13852" xr3:uid="{7950B960-C248-4D2F-8E4B-2C8B2D895876}" name="Column13836" dataDxfId="2559"/>
    <tableColumn id="13853" xr3:uid="{B72A9499-73CE-45E4-9345-D73946521507}" name="Column13837" dataDxfId="2558"/>
    <tableColumn id="13854" xr3:uid="{0FBD7D87-4CEE-4057-8391-41445F21D378}" name="Column13838" dataDxfId="2557"/>
    <tableColumn id="13855" xr3:uid="{2DB3F93E-F874-4D8C-B74D-107C450FEBEF}" name="Column13839" dataDxfId="2556"/>
    <tableColumn id="13856" xr3:uid="{31F15A18-1EA4-46D9-9FCF-FE9B375DE15B}" name="Column13840" dataDxfId="2555"/>
    <tableColumn id="13857" xr3:uid="{2F359C74-B4BD-417F-9F36-B01F95D2AA5D}" name="Column13841" dataDxfId="2554"/>
    <tableColumn id="13858" xr3:uid="{E994864B-B070-4EBA-AC69-5F90B8BF6500}" name="Column13842" dataDxfId="2553"/>
    <tableColumn id="13859" xr3:uid="{8FEDE78D-27F5-4F23-9FFF-19376EF63B88}" name="Column13843" dataDxfId="2552"/>
    <tableColumn id="13860" xr3:uid="{EEDFF80F-FBA3-4008-9FBE-5216868F608D}" name="Column13844" dataDxfId="2551"/>
    <tableColumn id="13861" xr3:uid="{31F5B538-B54A-4228-A842-7050E2629E40}" name="Column13845" dataDxfId="2550"/>
    <tableColumn id="13862" xr3:uid="{A4275DA4-ABB8-4CC5-BB3B-4BDA35D46662}" name="Column13846" dataDxfId="2549"/>
    <tableColumn id="13863" xr3:uid="{A7EDD801-17C8-4104-BF22-402E5AF24819}" name="Column13847" dataDxfId="2548"/>
    <tableColumn id="13864" xr3:uid="{616775F0-AF45-41ED-86D8-207BDFF2FD37}" name="Column13848" dataDxfId="2547"/>
    <tableColumn id="13865" xr3:uid="{B1D5808F-955D-4179-9F06-9C8727C0E53E}" name="Column13849" dataDxfId="2546"/>
    <tableColumn id="13866" xr3:uid="{FF79387E-F811-40D4-8950-D0906FEA299B}" name="Column13850" dataDxfId="2545"/>
    <tableColumn id="13867" xr3:uid="{3DEBFA25-7A04-4265-A057-35D28783C499}" name="Column13851" dataDxfId="2544"/>
    <tableColumn id="13868" xr3:uid="{4318B6EF-ACBB-414E-B107-D3C11B3944E5}" name="Column13852" dataDxfId="2543"/>
    <tableColumn id="13869" xr3:uid="{D335FEC6-A94A-44FD-85A8-9EACC3D88977}" name="Column13853" dataDxfId="2542"/>
    <tableColumn id="13870" xr3:uid="{28E23482-D292-4680-AC18-A952E252BE32}" name="Column13854" dataDxfId="2541"/>
    <tableColumn id="13871" xr3:uid="{2ABAFF8B-0EB0-44B4-99B0-49C40A8CB2B4}" name="Column13855" dataDxfId="2540"/>
    <tableColumn id="13872" xr3:uid="{E6005309-D188-49D4-9446-F3E6799BA954}" name="Column13856" dataDxfId="2539"/>
    <tableColumn id="13873" xr3:uid="{3F7EBD35-8F22-43DD-891A-BE6A8FB8F8E8}" name="Column13857" dataDxfId="2538"/>
    <tableColumn id="13874" xr3:uid="{6D5939C0-A2FB-40C8-9C98-0F563EF279F0}" name="Column13858" dataDxfId="2537"/>
    <tableColumn id="13875" xr3:uid="{AD818292-4472-4160-82B9-D6C1DD43DBA3}" name="Column13859" dataDxfId="2536"/>
    <tableColumn id="13876" xr3:uid="{C859DF00-E6BE-41A7-8583-30DC2ED2E0F8}" name="Column13860" dataDxfId="2535"/>
    <tableColumn id="13877" xr3:uid="{5C727EDB-B11F-4806-AE62-E350C63E1B77}" name="Column13861" dataDxfId="2534"/>
    <tableColumn id="13878" xr3:uid="{9E728D0B-6080-4BCC-823E-D0C82D0644BC}" name="Column13862" dataDxfId="2533"/>
    <tableColumn id="13879" xr3:uid="{69C14D52-714B-45F3-9839-1EA419FAED49}" name="Column13863" dataDxfId="2532"/>
    <tableColumn id="13880" xr3:uid="{FB20CCB1-102D-437D-BE19-679DE61CF761}" name="Column13864" dataDxfId="2531"/>
    <tableColumn id="13881" xr3:uid="{103C9971-3867-464B-8B92-32D3ED297EFF}" name="Column13865" dataDxfId="2530"/>
    <tableColumn id="13882" xr3:uid="{4ACA1CEC-DA9C-42D9-9804-60BE98C71CC7}" name="Column13866" dataDxfId="2529"/>
    <tableColumn id="13883" xr3:uid="{232B07BC-288C-4457-A065-18EE3D34CDA6}" name="Column13867" dataDxfId="2528"/>
    <tableColumn id="13884" xr3:uid="{D421BEBA-0D97-4FEB-B9F2-DF057F29ED26}" name="Column13868" dataDxfId="2527"/>
    <tableColumn id="13885" xr3:uid="{E1373073-988F-4354-A2AE-8893B8EC15A8}" name="Column13869" dataDxfId="2526"/>
    <tableColumn id="13886" xr3:uid="{98AF579B-4644-4EB3-AE32-9165383934D6}" name="Column13870" dataDxfId="2525"/>
    <tableColumn id="13887" xr3:uid="{46F3EF5A-EE68-4F7C-9351-CD4D3477A5A1}" name="Column13871" dataDxfId="2524"/>
    <tableColumn id="13888" xr3:uid="{90D0BC0D-2A95-48E1-95B7-612E2DF8ECFD}" name="Column13872" dataDxfId="2523"/>
    <tableColumn id="13889" xr3:uid="{FB6D945F-9A1D-4D89-9F2B-7830C041C6A3}" name="Column13873" dataDxfId="2522"/>
    <tableColumn id="13890" xr3:uid="{488A2095-130C-4CBE-B3CC-21F0FD1D2448}" name="Column13874" dataDxfId="2521"/>
    <tableColumn id="13891" xr3:uid="{4216FB36-C420-4E18-9219-AEEEFF03469E}" name="Column13875" dataDxfId="2520"/>
    <tableColumn id="13892" xr3:uid="{BF101A6E-22A6-4572-A8F3-5268F3FDA65D}" name="Column13876" dataDxfId="2519"/>
    <tableColumn id="13893" xr3:uid="{E3803538-BDAD-48FF-8167-C02EB482060B}" name="Column13877" dataDxfId="2518"/>
    <tableColumn id="13894" xr3:uid="{36E74BD5-1E86-479A-98BC-721311E5D4A5}" name="Column13878" dataDxfId="2517"/>
    <tableColumn id="13895" xr3:uid="{F574D1BA-23D4-4518-BBDE-0076CF3E3AFE}" name="Column13879" dataDxfId="2516"/>
    <tableColumn id="13896" xr3:uid="{D3ED11E1-6B9B-4A60-AA29-2BA11922D2F8}" name="Column13880" dataDxfId="2515"/>
    <tableColumn id="13897" xr3:uid="{2BA476DB-CFE6-44D8-A88F-79D61EEF42B0}" name="Column13881" dataDxfId="2514"/>
    <tableColumn id="13898" xr3:uid="{72D861E2-86EB-4B9C-B789-7D65D07D96C7}" name="Column13882" dataDxfId="2513"/>
    <tableColumn id="13899" xr3:uid="{DD917FEB-2E6D-44AB-BCAF-5F966721CBA0}" name="Column13883" dataDxfId="2512"/>
    <tableColumn id="13900" xr3:uid="{16C7A3FB-439D-47B4-A441-BEDDFABA88EA}" name="Column13884" dataDxfId="2511"/>
    <tableColumn id="13901" xr3:uid="{F50CA5E8-5E5D-4C47-973E-86ABC2D780CD}" name="Column13885" dataDxfId="2510"/>
    <tableColumn id="13902" xr3:uid="{75C5D9D3-6173-48F4-8812-B6F060F48296}" name="Column13886" dataDxfId="2509"/>
    <tableColumn id="13903" xr3:uid="{A48C2A0F-769D-4DF2-BD41-AE0E0E784CCC}" name="Column13887" dataDxfId="2508"/>
    <tableColumn id="13904" xr3:uid="{20034E35-0525-4EE5-BFE5-82EA4F223B1A}" name="Column13888" dataDxfId="2507"/>
    <tableColumn id="13905" xr3:uid="{4B4B18C6-BF58-4379-943D-92AEDED1699A}" name="Column13889" dataDxfId="2506"/>
    <tableColumn id="13906" xr3:uid="{1C6C11F2-ED5F-447E-BB63-76808510681A}" name="Column13890" dataDxfId="2505"/>
    <tableColumn id="13907" xr3:uid="{0F46B81F-A627-4DF4-94A5-9F6307F07CC4}" name="Column13891" dataDxfId="2504"/>
    <tableColumn id="13908" xr3:uid="{DDEC9FFB-15B0-4B4C-9963-49BACCD64773}" name="Column13892" dataDxfId="2503"/>
    <tableColumn id="13909" xr3:uid="{D68EE2CB-B73F-482A-8DE1-714B360484F0}" name="Column13893" dataDxfId="2502"/>
    <tableColumn id="13910" xr3:uid="{F53E3C16-062F-4C07-8C51-E76C8045349F}" name="Column13894" dataDxfId="2501"/>
    <tableColumn id="13911" xr3:uid="{CE596043-A3DE-4AF4-8AF3-DDD9155C0FFB}" name="Column13895" dataDxfId="2500"/>
    <tableColumn id="13912" xr3:uid="{46B24D91-D4F1-45E1-91DA-8D4C820BAD7E}" name="Column13896" dataDxfId="2499"/>
    <tableColumn id="13913" xr3:uid="{6666208D-781B-4802-91C2-1DE97551C620}" name="Column13897" dataDxfId="2498"/>
    <tableColumn id="13914" xr3:uid="{DE1A9F04-3837-43E6-9DB6-B35FC6A8F2F2}" name="Column13898" dataDxfId="2497"/>
    <tableColumn id="13915" xr3:uid="{A014EE74-D4E5-4FEB-B1B8-81C7FC7CD18F}" name="Column13899" dataDxfId="2496"/>
    <tableColumn id="13916" xr3:uid="{C38A52BC-48ED-4893-A898-A4D030DE4E22}" name="Column13900" dataDxfId="2495"/>
    <tableColumn id="13917" xr3:uid="{B7887310-6F3E-4234-BE39-E75AFE728F84}" name="Column13901" dataDxfId="2494"/>
    <tableColumn id="13918" xr3:uid="{19CEDD0D-3406-425B-ABCC-0F7C74C2CB76}" name="Column13902" dataDxfId="2493"/>
    <tableColumn id="13919" xr3:uid="{B8141433-A9AE-445D-884F-42B08DF78C9A}" name="Column13903" dataDxfId="2492"/>
    <tableColumn id="13920" xr3:uid="{06BB918A-1538-40A6-BB68-D19DC623A388}" name="Column13904" dataDxfId="2491"/>
    <tableColumn id="13921" xr3:uid="{3EA113C6-331A-4526-BB40-DF48C83DB887}" name="Column13905" dataDxfId="2490"/>
    <tableColumn id="13922" xr3:uid="{02EDC3B8-502A-4724-8076-15010E8B5AFC}" name="Column13906" dataDxfId="2489"/>
    <tableColumn id="13923" xr3:uid="{3F9AB613-6756-4439-967D-69B5782035ED}" name="Column13907" dataDxfId="2488"/>
    <tableColumn id="13924" xr3:uid="{676B2065-8B64-4B49-8BC7-711206EE3BA5}" name="Column13908" dataDxfId="2487"/>
    <tableColumn id="13925" xr3:uid="{7F795E10-7113-41CB-BCB9-4064456D33CA}" name="Column13909" dataDxfId="2486"/>
    <tableColumn id="13926" xr3:uid="{7D3204A9-3516-454C-9B9E-9E5812B106A3}" name="Column13910" dataDxfId="2485"/>
    <tableColumn id="13927" xr3:uid="{B98530AB-4F45-4CD3-A5F0-9C3A27EC05A9}" name="Column13911" dataDxfId="2484"/>
    <tableColumn id="13928" xr3:uid="{8DF36CF6-C7B8-4784-87C9-2165AAE211ED}" name="Column13912" dataDxfId="2483"/>
    <tableColumn id="13929" xr3:uid="{6D993F8B-A5EC-4E44-8814-24B059DDF886}" name="Column13913" dataDxfId="2482"/>
    <tableColumn id="13930" xr3:uid="{41385A27-5BC9-426E-BAE4-E10DEB8D1D69}" name="Column13914" dataDxfId="2481"/>
    <tableColumn id="13931" xr3:uid="{0B2A1F45-88CE-4827-B5F5-BFBC187EBBB8}" name="Column13915" dataDxfId="2480"/>
    <tableColumn id="13932" xr3:uid="{3DA333DB-F8B7-490D-8985-1A7595A68A70}" name="Column13916" dataDxfId="2479"/>
    <tableColumn id="13933" xr3:uid="{A729F2BA-4465-4470-B212-A674D73D6AA2}" name="Column13917" dataDxfId="2478"/>
    <tableColumn id="13934" xr3:uid="{7FDAFEE3-362A-4208-9AA2-A97316E09C31}" name="Column13918" dataDxfId="2477"/>
    <tableColumn id="13935" xr3:uid="{5626754D-738D-4C51-8250-BCE1FA45454B}" name="Column13919" dataDxfId="2476"/>
    <tableColumn id="13936" xr3:uid="{ADF6A42C-97A6-49E3-805E-16B77D2C177E}" name="Column13920" dataDxfId="2475"/>
    <tableColumn id="13937" xr3:uid="{93C1B808-2331-4F83-A8FA-8324795B6CDC}" name="Column13921" dataDxfId="2474"/>
    <tableColumn id="13938" xr3:uid="{98484C4F-0AD5-4D04-8C3E-DA8F8117F69F}" name="Column13922" dataDxfId="2473"/>
    <tableColumn id="13939" xr3:uid="{10555B80-329B-446E-BE14-FAA7D34E9F90}" name="Column13923" dataDxfId="2472"/>
    <tableColumn id="13940" xr3:uid="{68AD8945-B925-43DC-8C24-4DBAFFD2CBFC}" name="Column13924" dataDxfId="2471"/>
    <tableColumn id="13941" xr3:uid="{16B73AAE-0B99-49CF-BB22-4EC18296F336}" name="Column13925" dataDxfId="2470"/>
    <tableColumn id="13942" xr3:uid="{84D3928B-88BB-406A-B19D-3609EEFC381E}" name="Column13926" dataDxfId="2469"/>
    <tableColumn id="13943" xr3:uid="{439BAEF7-DE93-471D-AB61-95D8705C7E1C}" name="Column13927" dataDxfId="2468"/>
    <tableColumn id="13944" xr3:uid="{7BFC90C7-F324-48E3-9424-24EFC4BB503C}" name="Column13928" dataDxfId="2467"/>
    <tableColumn id="13945" xr3:uid="{D0902A6F-5D48-47C3-B010-CD5008D48B06}" name="Column13929" dataDxfId="2466"/>
    <tableColumn id="13946" xr3:uid="{F3572419-4802-4615-9A6E-5D07E37866FE}" name="Column13930" dataDxfId="2465"/>
    <tableColumn id="13947" xr3:uid="{076B9388-4A42-4C68-B16B-67DAC58FBBDD}" name="Column13931" dataDxfId="2464"/>
    <tableColumn id="13948" xr3:uid="{D8E1795E-4E60-4526-9B31-7C8863968DFF}" name="Column13932" dataDxfId="2463"/>
    <tableColumn id="13949" xr3:uid="{F040024B-A4DC-48D4-B630-8AFD210BB9AF}" name="Column13933" dataDxfId="2462"/>
    <tableColumn id="13950" xr3:uid="{FF1EDC3B-3EBE-4C5C-8DA3-467F92DD4904}" name="Column13934" dataDxfId="2461"/>
    <tableColumn id="13951" xr3:uid="{6389949D-2A52-449A-8660-26CB54F23928}" name="Column13935" dataDxfId="2460"/>
    <tableColumn id="13952" xr3:uid="{411F7DC6-138B-497E-8037-1B8D8DAC7587}" name="Column13936" dataDxfId="2459"/>
    <tableColumn id="13953" xr3:uid="{D17C131A-D9FA-4AD7-85A2-0EA9D9DC2017}" name="Column13937" dataDxfId="2458"/>
    <tableColumn id="13954" xr3:uid="{98142848-09B7-4BB4-AA2B-DA5CA418331E}" name="Column13938" dataDxfId="2457"/>
    <tableColumn id="13955" xr3:uid="{6AB6DA43-1AE6-4ACB-B05B-E1C93B5E1DE8}" name="Column13939" dataDxfId="2456"/>
    <tableColumn id="13956" xr3:uid="{DA9CCD62-0BDE-4771-A012-53AE762814B8}" name="Column13940" dataDxfId="2455"/>
    <tableColumn id="13957" xr3:uid="{BADC1AB4-8685-4968-8B41-F53278467882}" name="Column13941" dataDxfId="2454"/>
    <tableColumn id="13958" xr3:uid="{2C27381A-1161-4350-A201-A3B66323C5FE}" name="Column13942" dataDxfId="2453"/>
    <tableColumn id="13959" xr3:uid="{149CA980-9FD4-4104-9EE8-34BF2373BDF5}" name="Column13943" dataDxfId="2452"/>
    <tableColumn id="13960" xr3:uid="{F7106C3A-FA13-4A31-90AB-E2F26ABC488B}" name="Column13944" dataDxfId="2451"/>
    <tableColumn id="13961" xr3:uid="{6A9BB632-645A-4923-8593-4E5DCA564E9D}" name="Column13945" dataDxfId="2450"/>
    <tableColumn id="13962" xr3:uid="{6E010B4A-BA92-495B-8902-BBC62675E561}" name="Column13946" dataDxfId="2449"/>
    <tableColumn id="13963" xr3:uid="{B7D562FE-47D2-447A-A886-81C495F2CC3E}" name="Column13947" dataDxfId="2448"/>
    <tableColumn id="13964" xr3:uid="{8A790262-61F9-43B7-9022-B0A475A2B161}" name="Column13948" dataDxfId="2447"/>
    <tableColumn id="13965" xr3:uid="{6233C564-402F-4E6F-8A28-93995991A0EA}" name="Column13949" dataDxfId="2446"/>
    <tableColumn id="13966" xr3:uid="{E6E47626-F7F5-40F7-A7DE-88DA1132D714}" name="Column13950" dataDxfId="2445"/>
    <tableColumn id="13967" xr3:uid="{E78A1EF2-9A1D-4C03-81AA-1ABC72D0E52C}" name="Column13951" dataDxfId="2444"/>
    <tableColumn id="13968" xr3:uid="{628AEF8C-EC6C-4732-B4E9-6F1CDBEC08BE}" name="Column13952" dataDxfId="2443"/>
    <tableColumn id="13969" xr3:uid="{97CD6B0B-80D7-4051-87FC-30ECBC7AB914}" name="Column13953" dataDxfId="2442"/>
    <tableColumn id="13970" xr3:uid="{C2286F3F-4BE6-4EEF-93F6-233B12DD5736}" name="Column13954" dataDxfId="2441"/>
    <tableColumn id="13971" xr3:uid="{2021BA24-7428-4138-A426-0DE2462086E5}" name="Column13955" dataDxfId="2440"/>
    <tableColumn id="13972" xr3:uid="{7B00FFB5-FFA6-4A1E-8621-F65D4D823969}" name="Column13956" dataDxfId="2439"/>
    <tableColumn id="13973" xr3:uid="{9EE2C64B-6EA3-4E3F-8640-C01F5DA2C4C4}" name="Column13957" dataDxfId="2438"/>
    <tableColumn id="13974" xr3:uid="{408A933F-7E3D-4EB9-8D4B-27650CF3A35C}" name="Column13958" dataDxfId="2437"/>
    <tableColumn id="13975" xr3:uid="{22C08D4C-3597-4562-9499-F7C0D17B1CD7}" name="Column13959" dataDxfId="2436"/>
    <tableColumn id="13976" xr3:uid="{FDA746BF-B520-4B2D-AAB2-B716392B1D20}" name="Column13960" dataDxfId="2435"/>
    <tableColumn id="13977" xr3:uid="{04C9A84F-C339-4FCB-B024-3A3D19F896B9}" name="Column13961" dataDxfId="2434"/>
    <tableColumn id="13978" xr3:uid="{9A7B7CF5-D825-4B48-8167-6CE0BDFC9E6D}" name="Column13962" dataDxfId="2433"/>
    <tableColumn id="13979" xr3:uid="{73813111-A9DA-479D-99EC-74E8463CEAB3}" name="Column13963" dataDxfId="2432"/>
    <tableColumn id="13980" xr3:uid="{FDD38DC3-28F2-4844-9CF4-D08E59229B9B}" name="Column13964" dataDxfId="2431"/>
    <tableColumn id="13981" xr3:uid="{C6E4A397-CF47-48CA-9C59-5C87DA173670}" name="Column13965" dataDxfId="2430"/>
    <tableColumn id="13982" xr3:uid="{BF1C170D-EADC-41B8-8A71-D4B565B5B6ED}" name="Column13966" dataDxfId="2429"/>
    <tableColumn id="13983" xr3:uid="{70F3025D-C998-4028-B6DF-39E190544A19}" name="Column13967" dataDxfId="2428"/>
    <tableColumn id="13984" xr3:uid="{D5DBBA7D-3815-4504-B1B0-2D43C2279836}" name="Column13968" dataDxfId="2427"/>
    <tableColumn id="13985" xr3:uid="{C9525E14-15A3-4B7A-BC6C-E95C9AC215B2}" name="Column13969" dataDxfId="2426"/>
    <tableColumn id="13986" xr3:uid="{5B847F74-E5DE-473F-96A1-66BD56F7FCFC}" name="Column13970" dataDxfId="2425"/>
    <tableColumn id="13987" xr3:uid="{BBA79E10-9894-4C20-B490-22A41430F68D}" name="Column13971" dataDxfId="2424"/>
    <tableColumn id="13988" xr3:uid="{ADF32A61-2E49-4291-849D-4D83361618D6}" name="Column13972" dataDxfId="2423"/>
    <tableColumn id="13989" xr3:uid="{01B4D5DB-2436-4EF5-9FD5-9FEDC8C681A8}" name="Column13973" dataDxfId="2422"/>
    <tableColumn id="13990" xr3:uid="{FAF6DADE-39BA-41F0-A133-F5E7025D16A3}" name="Column13974" dataDxfId="2421"/>
    <tableColumn id="13991" xr3:uid="{E753F2DD-A37D-4CCE-A5B4-D48F6232A038}" name="Column13975" dataDxfId="2420"/>
    <tableColumn id="13992" xr3:uid="{AEE4FD48-4AA5-4A56-9974-CED99B314A5C}" name="Column13976" dataDxfId="2419"/>
    <tableColumn id="13993" xr3:uid="{E1318B85-6103-41E2-B28A-FF7717A43E10}" name="Column13977" dataDxfId="2418"/>
    <tableColumn id="13994" xr3:uid="{DDA9A4EE-9DE6-4CD2-BDE6-03DFBF41CC2C}" name="Column13978" dataDxfId="2417"/>
    <tableColumn id="13995" xr3:uid="{E32B8643-0994-4E03-8981-BEF88F683B6C}" name="Column13979" dataDxfId="2416"/>
    <tableColumn id="13996" xr3:uid="{7E7C5FD8-0456-48A2-A676-9FB2C34CF651}" name="Column13980" dataDxfId="2415"/>
    <tableColumn id="13997" xr3:uid="{4F67A6CE-C59C-46A3-B0CA-8F48C9CCE72D}" name="Column13981" dataDxfId="2414"/>
    <tableColumn id="13998" xr3:uid="{026270B4-4D62-4555-8187-D10197607FF4}" name="Column13982" dataDxfId="2413"/>
    <tableColumn id="13999" xr3:uid="{03B7654F-2C0A-46B4-9BFF-A21CF8C77D1B}" name="Column13983" dataDxfId="2412"/>
    <tableColumn id="14000" xr3:uid="{AA489526-4C9E-4F31-A66C-86EC77F3C881}" name="Column13984" dataDxfId="2411"/>
    <tableColumn id="14001" xr3:uid="{F5775765-7653-423C-AD16-345C83939B9F}" name="Column13985" dataDxfId="2410"/>
    <tableColumn id="14002" xr3:uid="{2A33F6BC-A621-4A2B-80F7-C1311EDD4530}" name="Column13986" dataDxfId="2409"/>
    <tableColumn id="14003" xr3:uid="{361CD9AC-CDF5-493E-8243-77B461BE6CA4}" name="Column13987" dataDxfId="2408"/>
    <tableColumn id="14004" xr3:uid="{26CA641C-F664-47DA-A877-815755A519B5}" name="Column13988" dataDxfId="2407"/>
    <tableColumn id="14005" xr3:uid="{A58FB209-816D-48DE-88DE-1B03C76A3A12}" name="Column13989" dataDxfId="2406"/>
    <tableColumn id="14006" xr3:uid="{93B65123-4C67-4276-B8DF-55AE78D51DC2}" name="Column13990" dataDxfId="2405"/>
    <tableColumn id="14007" xr3:uid="{EC415E7A-FE1A-4E84-B3A7-0A83872CC5E6}" name="Column13991" dataDxfId="2404"/>
    <tableColumn id="14008" xr3:uid="{347A114E-1DB0-459F-9D76-960DB4C13E4E}" name="Column13992" dataDxfId="2403"/>
    <tableColumn id="14009" xr3:uid="{2830ECAE-98D0-4D05-AA64-0BBF42045199}" name="Column13993" dataDxfId="2402"/>
    <tableColumn id="14010" xr3:uid="{A9D03FF9-C2D5-46CE-8C99-89D5DEF93141}" name="Column13994" dataDxfId="2401"/>
    <tableColumn id="14011" xr3:uid="{D2328F85-7576-473C-8B29-069AD9C9C08B}" name="Column13995" dataDxfId="2400"/>
    <tableColumn id="14012" xr3:uid="{8F2F3D19-5A45-4897-8618-45AD01C63E4D}" name="Column13996" dataDxfId="2399"/>
    <tableColumn id="14013" xr3:uid="{2F031965-655B-4CEA-8BF6-6E8C212B6E7C}" name="Column13997" dataDxfId="2398"/>
    <tableColumn id="14014" xr3:uid="{0E94EF44-A448-490D-8A5D-CB3A97314966}" name="Column13998" dataDxfId="2397"/>
    <tableColumn id="14015" xr3:uid="{B7E3F7A0-04F4-48C0-BE7B-3651DF0733F3}" name="Column13999" dataDxfId="2396"/>
    <tableColumn id="14016" xr3:uid="{8DB35DC0-C493-4D89-B690-7925BA0A348E}" name="Column14000" dataDxfId="2395"/>
    <tableColumn id="14017" xr3:uid="{761ECDE3-C6D1-41E5-AC60-3D24831E7D32}" name="Column14001" dataDxfId="2394"/>
    <tableColumn id="14018" xr3:uid="{007CC658-E25B-4BCA-8164-79FA6B65E1BF}" name="Column14002" dataDxfId="2393"/>
    <tableColumn id="14019" xr3:uid="{E43F6388-B161-40DD-8644-83FE4F38960E}" name="Column14003" dataDxfId="2392"/>
    <tableColumn id="14020" xr3:uid="{F4A2A0FA-4DDA-4A86-8A75-384117B5AFAD}" name="Column14004" dataDxfId="2391"/>
    <tableColumn id="14021" xr3:uid="{BF3DE247-8007-4838-B7B7-A5D6EFD62035}" name="Column14005" dataDxfId="2390"/>
    <tableColumn id="14022" xr3:uid="{61F9BB75-72AA-4402-BF00-F3D0C4B8E0D6}" name="Column14006" dataDxfId="2389"/>
    <tableColumn id="14023" xr3:uid="{79B5324D-CB92-4C0B-A494-45F66AFF4D3E}" name="Column14007" dataDxfId="2388"/>
    <tableColumn id="14024" xr3:uid="{1739DC1E-3186-4FCD-958C-F3542ED7BD0F}" name="Column14008" dataDxfId="2387"/>
    <tableColumn id="14025" xr3:uid="{F605DB60-DE1D-46F3-A335-F2D12F794B64}" name="Column14009" dataDxfId="2386"/>
    <tableColumn id="14026" xr3:uid="{A2B52E06-E018-4BF6-820E-01CB129D9F07}" name="Column14010" dataDxfId="2385"/>
    <tableColumn id="14027" xr3:uid="{93625DAF-501C-4E56-A5CF-479EACB5EC02}" name="Column14011" dataDxfId="2384"/>
    <tableColumn id="14028" xr3:uid="{0F3E23DB-83B0-46B3-84EB-806CCFC637D2}" name="Column14012" dataDxfId="2383"/>
    <tableColumn id="14029" xr3:uid="{9345F268-BD46-402B-BFFE-397C967F000B}" name="Column14013" dataDxfId="2382"/>
    <tableColumn id="14030" xr3:uid="{8E5DD24D-49ED-4FB0-B282-EA7DADDABB20}" name="Column14014" dataDxfId="2381"/>
    <tableColumn id="14031" xr3:uid="{290E78FD-9521-4A0E-8681-CB143546F4A3}" name="Column14015" dataDxfId="2380"/>
    <tableColumn id="14032" xr3:uid="{0740A359-785E-44E9-B143-27DEC1466BF1}" name="Column14016" dataDxfId="2379"/>
    <tableColumn id="14033" xr3:uid="{91975E5D-174D-4868-B42E-4E16B58EC8BD}" name="Column14017" dataDxfId="2378"/>
    <tableColumn id="14034" xr3:uid="{85D23CC3-7EDA-4854-8906-E4DA49E153D1}" name="Column14018" dataDxfId="2377"/>
    <tableColumn id="14035" xr3:uid="{8DBF8A6E-E064-4F59-BC71-E060ECE61A96}" name="Column14019" dataDxfId="2376"/>
    <tableColumn id="14036" xr3:uid="{086AC2A6-59E1-4D40-82BE-D1FEFE458ADE}" name="Column14020" dataDxfId="2375"/>
    <tableColumn id="14037" xr3:uid="{8A085050-D8B9-4046-AB51-565722F37FB3}" name="Column14021" dataDxfId="2374"/>
    <tableColumn id="14038" xr3:uid="{10381A4D-7384-4D32-9F01-62E910C47472}" name="Column14022" dataDxfId="2373"/>
    <tableColumn id="14039" xr3:uid="{E202A08D-A678-4807-B0DC-B3EB69BBD4D5}" name="Column14023" dataDxfId="2372"/>
    <tableColumn id="14040" xr3:uid="{70887387-0D8F-43BA-A958-026C56D941A7}" name="Column14024" dataDxfId="2371"/>
    <tableColumn id="14041" xr3:uid="{6F729742-E9F6-48F0-9DC7-6E35DBAC7A82}" name="Column14025" dataDxfId="2370"/>
    <tableColumn id="14042" xr3:uid="{A47067D5-B83B-4945-B1AA-DC7979D86699}" name="Column14026" dataDxfId="2369"/>
    <tableColumn id="14043" xr3:uid="{4EC86516-2FC7-41CF-9AE0-A2B6DC07A929}" name="Column14027" dataDxfId="2368"/>
    <tableColumn id="14044" xr3:uid="{CAAC083C-1269-451E-BBF3-735B2237BA3C}" name="Column14028" dataDxfId="2367"/>
    <tableColumn id="14045" xr3:uid="{0A6DBF44-F2FE-43D1-AEBD-61BA86BAEAAA}" name="Column14029" dataDxfId="2366"/>
    <tableColumn id="14046" xr3:uid="{A7FFFF76-07B5-4794-8093-7FAE534AB790}" name="Column14030" dataDxfId="2365"/>
    <tableColumn id="14047" xr3:uid="{37E8C34E-B97E-4842-89A3-C54EC4131D36}" name="Column14031" dataDxfId="2364"/>
    <tableColumn id="14048" xr3:uid="{7DA99AB9-62FB-4FAA-8B24-C913883CBC93}" name="Column14032" dataDxfId="2363"/>
    <tableColumn id="14049" xr3:uid="{FE3D6D8B-8AF3-45E4-ADB6-E2CC514FDC8E}" name="Column14033" dataDxfId="2362"/>
    <tableColumn id="14050" xr3:uid="{3CCC7E37-15E8-46EB-948D-6A6B3661D19B}" name="Column14034" dataDxfId="2361"/>
    <tableColumn id="14051" xr3:uid="{6E5E0644-7A71-48C9-8F47-986AEBF080B1}" name="Column14035" dataDxfId="2360"/>
    <tableColumn id="14052" xr3:uid="{BA84A525-C608-4D67-BFF8-A9B0D8F40BED}" name="Column14036" dataDxfId="2359"/>
    <tableColumn id="14053" xr3:uid="{74D81611-ED11-42EB-8E29-1C8588E14D87}" name="Column14037" dataDxfId="2358"/>
    <tableColumn id="14054" xr3:uid="{77510E0A-F907-481F-ADD4-4663C3B85C3E}" name="Column14038" dataDxfId="2357"/>
    <tableColumn id="14055" xr3:uid="{D988D23A-852E-4FC6-AA7E-4C42F15F363F}" name="Column14039" dataDxfId="2356"/>
    <tableColumn id="14056" xr3:uid="{2FD2607A-317F-4843-8CA3-39DF8152D995}" name="Column14040" dataDxfId="2355"/>
    <tableColumn id="14057" xr3:uid="{4106780B-52EB-4EBE-B580-18365EF43557}" name="Column14041" dataDxfId="2354"/>
    <tableColumn id="14058" xr3:uid="{87DB110B-FE79-4B67-9CD2-FCAE0F64F0CB}" name="Column14042" dataDxfId="2353"/>
    <tableColumn id="14059" xr3:uid="{CA1A3929-6D39-48C1-8491-F3992F5CB733}" name="Column14043" dataDxfId="2352"/>
    <tableColumn id="14060" xr3:uid="{9C5A35F3-CC6C-4FEE-9273-65C3EF63B493}" name="Column14044" dataDxfId="2351"/>
    <tableColumn id="14061" xr3:uid="{D2D7E603-83B9-4637-AA55-B704DAC3F3BE}" name="Column14045" dataDxfId="2350"/>
    <tableColumn id="14062" xr3:uid="{DA251CAE-9AA3-4EEE-B4CD-E4E7E75A09B3}" name="Column14046" dataDxfId="2349"/>
    <tableColumn id="14063" xr3:uid="{202DE9AF-B006-4016-AA2D-748D3E9C68E9}" name="Column14047" dataDxfId="2348"/>
    <tableColumn id="14064" xr3:uid="{59052C25-CDFB-410F-BE48-6914B478CC59}" name="Column14048" dataDxfId="2347"/>
    <tableColumn id="14065" xr3:uid="{9497EF67-1ACC-4051-A898-DCA3001E31E1}" name="Column14049" dataDxfId="2346"/>
    <tableColumn id="14066" xr3:uid="{8A88DA88-0783-4462-A0EB-1DF822F02A0E}" name="Column14050" dataDxfId="2345"/>
    <tableColumn id="14067" xr3:uid="{F2BB2000-4CDD-41D4-B22E-D89647A6C49F}" name="Column14051" dataDxfId="2344"/>
    <tableColumn id="14068" xr3:uid="{0B5E984E-EF3F-4A3B-AD68-C3E648855790}" name="Column14052" dataDxfId="2343"/>
    <tableColumn id="14069" xr3:uid="{151B6DA9-5C84-4282-A233-E2741C7AAF42}" name="Column14053" dataDxfId="2342"/>
    <tableColumn id="14070" xr3:uid="{F0894859-AC47-44F5-9DD3-567845775D3A}" name="Column14054" dataDxfId="2341"/>
    <tableColumn id="14071" xr3:uid="{5BE7C9CD-1EDB-46DC-B006-20F278D1C470}" name="Column14055" dataDxfId="2340"/>
    <tableColumn id="14072" xr3:uid="{AA7AD084-F0A0-404F-A67D-E6AC572FECC9}" name="Column14056" dataDxfId="2339"/>
    <tableColumn id="14073" xr3:uid="{1AADB869-FE80-456E-B40E-A8B6A61CBB75}" name="Column14057" dataDxfId="2338"/>
    <tableColumn id="14074" xr3:uid="{934321BA-0371-4C2D-97FD-A16C489E526F}" name="Column14058" dataDxfId="2337"/>
    <tableColumn id="14075" xr3:uid="{D671A5F3-E729-40E8-BC5B-E96147A04CD0}" name="Column14059" dataDxfId="2336"/>
    <tableColumn id="14076" xr3:uid="{45BF4F01-9444-4294-A512-E2E4C48A93BE}" name="Column14060" dataDxfId="2335"/>
    <tableColumn id="14077" xr3:uid="{73BDD7E4-A2D1-48C1-A478-924132E6ACED}" name="Column14061" dataDxfId="2334"/>
    <tableColumn id="14078" xr3:uid="{AB7EB1F3-A9EA-4B49-813B-D90099738D41}" name="Column14062" dataDxfId="2333"/>
    <tableColumn id="14079" xr3:uid="{C5C7E4FC-E085-4C3A-93A4-42E096DF1B3C}" name="Column14063" dataDxfId="2332"/>
    <tableColumn id="14080" xr3:uid="{ED9CCB33-C509-4134-8F2B-571F8FD301ED}" name="Column14064" dataDxfId="2331"/>
    <tableColumn id="14081" xr3:uid="{CB91CCCC-4ED5-45F8-B85A-7F4905206F08}" name="Column14065" dataDxfId="2330"/>
    <tableColumn id="14082" xr3:uid="{0ECDA643-78D3-4A57-87F1-820B28DCF732}" name="Column14066" dataDxfId="2329"/>
    <tableColumn id="14083" xr3:uid="{22732872-285E-423D-915F-01CFC5D04B82}" name="Column14067" dataDxfId="2328"/>
    <tableColumn id="14084" xr3:uid="{6310E009-F3E6-4E55-826B-4B73885C54B8}" name="Column14068" dataDxfId="2327"/>
    <tableColumn id="14085" xr3:uid="{B40D2E33-1C48-4DA3-BCFF-46D692D0D6C6}" name="Column14069" dataDxfId="2326"/>
    <tableColumn id="14086" xr3:uid="{5C95F517-1D32-4BB9-88A1-C58663A2E042}" name="Column14070" dataDxfId="2325"/>
    <tableColumn id="14087" xr3:uid="{5B3930EF-37CD-4472-B9CD-A8F6FC6E11C5}" name="Column14071" dataDxfId="2324"/>
    <tableColumn id="14088" xr3:uid="{515E2778-AF22-4476-8137-7AF332D796DB}" name="Column14072" dataDxfId="2323"/>
    <tableColumn id="14089" xr3:uid="{B901A45E-691D-4853-9F5E-F79CA71A5EB1}" name="Column14073" dataDxfId="2322"/>
    <tableColumn id="14090" xr3:uid="{71EDEEC7-8B0E-44CD-8E4F-96C8B6BA5BC6}" name="Column14074" dataDxfId="2321"/>
    <tableColumn id="14091" xr3:uid="{5BCAC901-3E2D-4CE3-A4E0-2A0AB84ACE70}" name="Column14075" dataDxfId="2320"/>
    <tableColumn id="14092" xr3:uid="{803F0197-327A-4BD9-8D3D-4DA681ECDE55}" name="Column14076" dataDxfId="2319"/>
    <tableColumn id="14093" xr3:uid="{858CBDB1-028B-4FFD-A08D-5E43ADD23CBF}" name="Column14077" dataDxfId="2318"/>
    <tableColumn id="14094" xr3:uid="{B663C1F6-A655-4C19-B5F5-4925E3F56F89}" name="Column14078" dataDxfId="2317"/>
    <tableColumn id="14095" xr3:uid="{03693E5F-4C59-4D13-84F8-BD2616E3D07F}" name="Column14079" dataDxfId="2316"/>
    <tableColumn id="14096" xr3:uid="{5F78ED0D-B6A0-434A-9A14-5A6EFBC6A456}" name="Column14080" dataDxfId="2315"/>
    <tableColumn id="14097" xr3:uid="{89CA0848-ABE9-4F21-9396-6C1ECD3C3EAF}" name="Column14081" dataDxfId="2314"/>
    <tableColumn id="14098" xr3:uid="{FEFC72FA-D3F8-4BBD-9006-514D6AEE75EC}" name="Column14082" dataDxfId="2313"/>
    <tableColumn id="14099" xr3:uid="{9BE8CC62-49B0-436D-8552-23DD88AEE8FB}" name="Column14083" dataDxfId="2312"/>
    <tableColumn id="14100" xr3:uid="{6E2FEE36-E309-47E2-A7F8-C0708451547B}" name="Column14084" dataDxfId="2311"/>
    <tableColumn id="14101" xr3:uid="{FFCD67B8-4001-4177-B316-742EDE6B6B16}" name="Column14085" dataDxfId="2310"/>
    <tableColumn id="14102" xr3:uid="{4E20A549-A226-4491-B615-E563C29A4979}" name="Column14086" dataDxfId="2309"/>
    <tableColumn id="14103" xr3:uid="{A3362CF1-C032-4122-A040-9543E1E5E2A7}" name="Column14087" dataDxfId="2308"/>
    <tableColumn id="14104" xr3:uid="{72809386-F3BE-4D7E-AD2B-FF25D18844E9}" name="Column14088" dataDxfId="2307"/>
    <tableColumn id="14105" xr3:uid="{771AAB3C-36E7-42FE-9C17-8D15BBAC71EB}" name="Column14089" dataDxfId="2306"/>
    <tableColumn id="14106" xr3:uid="{E457A76C-0EBA-4696-B577-DBA038CC68E7}" name="Column14090" dataDxfId="2305"/>
    <tableColumn id="14107" xr3:uid="{9C64A2EE-4DD3-446A-93C1-6577C1C69A22}" name="Column14091" dataDxfId="2304"/>
    <tableColumn id="14108" xr3:uid="{C7121C9F-7C02-4FBA-B1AF-55FCAE292512}" name="Column14092" dataDxfId="2303"/>
    <tableColumn id="14109" xr3:uid="{D5673446-489E-4075-8048-1EDEBA76CE66}" name="Column14093" dataDxfId="2302"/>
    <tableColumn id="14110" xr3:uid="{66B40C56-1D32-49A3-A5C4-CD4FCA27E735}" name="Column14094" dataDxfId="2301"/>
    <tableColumn id="14111" xr3:uid="{A10D0169-8511-4AE9-B8C1-F60AD3803D9A}" name="Column14095" dataDxfId="2300"/>
    <tableColumn id="14112" xr3:uid="{8E00A015-D8EF-46F2-ACD1-76108216621D}" name="Column14096" dataDxfId="2299"/>
    <tableColumn id="14113" xr3:uid="{3D5D5091-3617-4160-87FC-1195E4838BB1}" name="Column14097" dataDxfId="2298"/>
    <tableColumn id="14114" xr3:uid="{F725566A-9057-4794-8892-E7C996380F8C}" name="Column14098" dataDxfId="2297"/>
    <tableColumn id="14115" xr3:uid="{69CEBD7B-239F-44CD-8D3D-EF69D031A74A}" name="Column14099" dataDxfId="2296"/>
    <tableColumn id="14116" xr3:uid="{7ECC8030-6B60-42F8-9C17-E11C1302F0E1}" name="Column14100" dataDxfId="2295"/>
    <tableColumn id="14117" xr3:uid="{8EF97ED5-D259-469A-A044-F018B57D3080}" name="Column14101" dataDxfId="2294"/>
    <tableColumn id="14118" xr3:uid="{FAB50812-955F-4FE6-B7ED-CCBF7DFED3C1}" name="Column14102" dataDxfId="2293"/>
    <tableColumn id="14119" xr3:uid="{81EB1976-B165-44CC-8462-47E7B4B2E224}" name="Column14103" dataDxfId="2292"/>
    <tableColumn id="14120" xr3:uid="{AD837339-03A5-47D6-AED9-447DF01BA935}" name="Column14104" dataDxfId="2291"/>
    <tableColumn id="14121" xr3:uid="{EC7A287C-42E3-487E-9535-74695CEEC07D}" name="Column14105" dataDxfId="2290"/>
    <tableColumn id="14122" xr3:uid="{238B2053-1623-4564-BE39-10C32E181CF2}" name="Column14106" dataDxfId="2289"/>
    <tableColumn id="14123" xr3:uid="{8F171736-5F59-4638-86D1-3C881DC12687}" name="Column14107" dataDxfId="2288"/>
    <tableColumn id="14124" xr3:uid="{628419CA-14AD-439A-A5B6-09009DAC6FB1}" name="Column14108" dataDxfId="2287"/>
    <tableColumn id="14125" xr3:uid="{F9255A32-D712-4C5B-9EA4-221B382B77D9}" name="Column14109" dataDxfId="2286"/>
    <tableColumn id="14126" xr3:uid="{57A757D3-A945-4544-8F8E-226541C12171}" name="Column14110" dataDxfId="2285"/>
    <tableColumn id="14127" xr3:uid="{8B774578-727A-44F4-859C-37918EDC2D05}" name="Column14111" dataDxfId="2284"/>
    <tableColumn id="14128" xr3:uid="{90000045-CA39-4331-BBB6-0E25FF5CB66D}" name="Column14112" dataDxfId="2283"/>
    <tableColumn id="14129" xr3:uid="{4385FAE7-D4AA-47C0-953C-A5D720F5413B}" name="Column14113" dataDxfId="2282"/>
    <tableColumn id="14130" xr3:uid="{3C7082B2-D41C-4D1F-ACB6-5403E4FE7B7D}" name="Column14114" dataDxfId="2281"/>
    <tableColumn id="14131" xr3:uid="{7BC0B206-2457-48FF-B2E9-8DF8B8BFA7EE}" name="Column14115" dataDxfId="2280"/>
    <tableColumn id="14132" xr3:uid="{112DA989-72A8-4332-97CD-09C61909D7CB}" name="Column14116" dataDxfId="2279"/>
    <tableColumn id="14133" xr3:uid="{97231E61-1EEE-4072-842C-D17246073CB6}" name="Column14117" dataDxfId="2278"/>
    <tableColumn id="14134" xr3:uid="{8FC51955-FAA5-413A-9A11-51C7929EABCD}" name="Column14118" dataDxfId="2277"/>
    <tableColumn id="14135" xr3:uid="{A663FB26-BD0A-4261-A417-6044E273D04D}" name="Column14119" dataDxfId="2276"/>
    <tableColumn id="14136" xr3:uid="{DF53ECDB-D5F3-42E0-9A8F-1D8F69239C4A}" name="Column14120" dataDxfId="2275"/>
    <tableColumn id="14137" xr3:uid="{42F9CA55-B92D-47C2-9D00-47B8CB5F0B5D}" name="Column14121" dataDxfId="2274"/>
    <tableColumn id="14138" xr3:uid="{587A7575-CFBB-49B4-AEA2-EEAED60BB113}" name="Column14122" dataDxfId="2273"/>
    <tableColumn id="14139" xr3:uid="{0B770CCF-50AD-4E36-9FE8-006A51B4D7D8}" name="Column14123" dataDxfId="2272"/>
    <tableColumn id="14140" xr3:uid="{2A3D29DA-CA00-4803-B8DA-2E0B74364CE7}" name="Column14124" dataDxfId="2271"/>
    <tableColumn id="14141" xr3:uid="{00F598B7-A6E2-4624-8B14-45BA35B0BD25}" name="Column14125" dataDxfId="2270"/>
    <tableColumn id="14142" xr3:uid="{3C66F377-E3BB-4A03-9D5A-3F44A588B1DA}" name="Column14126" dataDxfId="2269"/>
    <tableColumn id="14143" xr3:uid="{3DC68218-D41E-4906-A3C2-6879ED690EEC}" name="Column14127" dataDxfId="2268"/>
    <tableColumn id="14144" xr3:uid="{E138DB17-7054-4950-A2B5-B45AD89A98C0}" name="Column14128" dataDxfId="2267"/>
    <tableColumn id="14145" xr3:uid="{5D227448-5BBA-4215-BA9D-AA450F3E04F1}" name="Column14129" dataDxfId="2266"/>
    <tableColumn id="14146" xr3:uid="{552750D6-571F-49D7-9AD3-522BE9A17F41}" name="Column14130" dataDxfId="2265"/>
    <tableColumn id="14147" xr3:uid="{7713B6DE-9C0C-41A0-AE68-00A9CFF0A631}" name="Column14131" dataDxfId="2264"/>
    <tableColumn id="14148" xr3:uid="{95485276-5523-414C-ABE8-F7AEF0B8EC6C}" name="Column14132" dataDxfId="2263"/>
    <tableColumn id="14149" xr3:uid="{4A123BC5-E27D-46EA-A02C-32A826D2D916}" name="Column14133" dataDxfId="2262"/>
    <tableColumn id="14150" xr3:uid="{B98C7369-917C-43B0-89DC-CFE74B86074D}" name="Column14134" dataDxfId="2261"/>
    <tableColumn id="14151" xr3:uid="{3C3F690B-406B-48F6-82C2-65DD61A4C2F7}" name="Column14135" dataDxfId="2260"/>
    <tableColumn id="14152" xr3:uid="{AAB20B81-FF55-4BFC-A952-94EFEDFE47C5}" name="Column14136" dataDxfId="2259"/>
    <tableColumn id="14153" xr3:uid="{D2070A9A-589E-4234-8259-C12F59E8B606}" name="Column14137" dataDxfId="2258"/>
    <tableColumn id="14154" xr3:uid="{F0E86F1E-D79F-4760-8D38-001D9F8E6114}" name="Column14138" dataDxfId="2257"/>
    <tableColumn id="14155" xr3:uid="{9D71D7AF-C873-47DC-B6F1-C05E78FD4A51}" name="Column14139" dataDxfId="2256"/>
    <tableColumn id="14156" xr3:uid="{F2FA730C-3E5B-4A8F-BFE2-74DCD70A6F8B}" name="Column14140" dataDxfId="2255"/>
    <tableColumn id="14157" xr3:uid="{65972DAB-CFEF-403B-82E6-2FD0CDE24D35}" name="Column14141" dataDxfId="2254"/>
    <tableColumn id="14158" xr3:uid="{CB59E8BD-89E7-457C-946D-F506AEBDE394}" name="Column14142" dataDxfId="2253"/>
    <tableColumn id="14159" xr3:uid="{B23FA721-0596-45D4-8580-A8C520A68B2B}" name="Column14143" dataDxfId="2252"/>
    <tableColumn id="14160" xr3:uid="{5DBA3297-2976-4367-BEC1-055174F74FC4}" name="Column14144" dataDxfId="2251"/>
    <tableColumn id="14161" xr3:uid="{34147ED2-2F0D-461F-BB98-BBEF30A87A0D}" name="Column14145" dataDxfId="2250"/>
    <tableColumn id="14162" xr3:uid="{0ACAA8BB-52C8-4CD7-A9D7-C957A66CBF41}" name="Column14146" dataDxfId="2249"/>
    <tableColumn id="14163" xr3:uid="{A6C3F52D-FED5-4A26-8DFC-500C7E3D9C6C}" name="Column14147" dataDxfId="2248"/>
    <tableColumn id="14164" xr3:uid="{A456C704-EBDF-4B19-A8CF-446B02EB16CB}" name="Column14148" dataDxfId="2247"/>
    <tableColumn id="14165" xr3:uid="{06E698A2-564F-43D0-82F2-04530A3CC329}" name="Column14149" dataDxfId="2246"/>
    <tableColumn id="14166" xr3:uid="{8B8EE860-9331-427F-BD21-67631FF232AD}" name="Column14150" dataDxfId="2245"/>
    <tableColumn id="14167" xr3:uid="{EC10CC2A-0CE3-44E1-B491-F7A2156859CC}" name="Column14151" dataDxfId="2244"/>
    <tableColumn id="14168" xr3:uid="{C79E9EC1-DB3A-45C4-8EF6-5D998A30AA91}" name="Column14152" dataDxfId="2243"/>
    <tableColumn id="14169" xr3:uid="{2F693710-E7F4-4365-8CF5-E4C3D4F21D03}" name="Column14153" dataDxfId="2242"/>
    <tableColumn id="14170" xr3:uid="{39A87F95-C18D-4942-85A2-367F62433E36}" name="Column14154" dataDxfId="2241"/>
    <tableColumn id="14171" xr3:uid="{DF8C5C8B-0EE2-4B70-ADEF-B8815AD31B6E}" name="Column14155" dataDxfId="2240"/>
    <tableColumn id="14172" xr3:uid="{8F5D305F-8510-446B-B0B3-2FFEF0B76D06}" name="Column14156" dataDxfId="2239"/>
    <tableColumn id="14173" xr3:uid="{47E9A8ED-754F-47EC-A171-BB7D0A01C45A}" name="Column14157" dataDxfId="2238"/>
    <tableColumn id="14174" xr3:uid="{0E94B42D-468A-4D9D-A118-158EAB1358EF}" name="Column14158" dataDxfId="2237"/>
    <tableColumn id="14175" xr3:uid="{9C798A52-26D4-4102-9FF3-D23C3B5BC418}" name="Column14159" dataDxfId="2236"/>
    <tableColumn id="14176" xr3:uid="{F1C60158-C85D-4A8E-86F6-08B42D621FF7}" name="Column14160" dataDxfId="2235"/>
    <tableColumn id="14177" xr3:uid="{91C00EE0-F4DD-47AF-B503-C1FA3E62598B}" name="Column14161" dataDxfId="2234"/>
    <tableColumn id="14178" xr3:uid="{8E358275-DF4B-4043-8142-0446F09CDF56}" name="Column14162" dataDxfId="2233"/>
    <tableColumn id="14179" xr3:uid="{961CBB7F-8806-457A-9FE1-5A1558FCF790}" name="Column14163" dataDxfId="2232"/>
    <tableColumn id="14180" xr3:uid="{FE0D1E34-C66A-498E-A63D-A5C20C228650}" name="Column14164" dataDxfId="2231"/>
    <tableColumn id="14181" xr3:uid="{034A2842-8334-4048-A16C-AA7DCBD2A807}" name="Column14165" dataDxfId="2230"/>
    <tableColumn id="14182" xr3:uid="{7892EAC5-49F5-4DD2-87D7-BCB90961CFA1}" name="Column14166" dataDxfId="2229"/>
    <tableColumn id="14183" xr3:uid="{D487EC48-BD1D-4B6E-8B42-0EF7C3E96CBD}" name="Column14167" dataDxfId="2228"/>
    <tableColumn id="14184" xr3:uid="{AEDAB74B-CE60-439B-B06C-A542C78C4953}" name="Column14168" dataDxfId="2227"/>
    <tableColumn id="14185" xr3:uid="{BEE790AE-0DDE-43AD-8129-3FBD5E79BD96}" name="Column14169" dataDxfId="2226"/>
    <tableColumn id="14186" xr3:uid="{8931F52F-6906-4EA5-8EA7-945353F4D68C}" name="Column14170" dataDxfId="2225"/>
    <tableColumn id="14187" xr3:uid="{2474E36A-45B3-4C9B-9076-71E29485CBFA}" name="Column14171" dataDxfId="2224"/>
    <tableColumn id="14188" xr3:uid="{F23585B8-98EF-448F-8ACA-C12F2E0DE013}" name="Column14172" dataDxfId="2223"/>
    <tableColumn id="14189" xr3:uid="{0DB8B4FA-F1AC-43F8-9805-B82AE210E7F5}" name="Column14173" dataDxfId="2222"/>
    <tableColumn id="14190" xr3:uid="{3AF975C0-88D9-4F21-B689-31C5251A5F19}" name="Column14174" dataDxfId="2221"/>
    <tableColumn id="14191" xr3:uid="{9212EA05-9F05-463D-B9B3-1D26E5DB7E2D}" name="Column14175" dataDxfId="2220"/>
    <tableColumn id="14192" xr3:uid="{E1FB4346-45E7-42ED-989A-D4818E6B4B27}" name="Column14176" dataDxfId="2219"/>
    <tableColumn id="14193" xr3:uid="{7C6AACDF-4C3A-4E21-B48C-3D7F926E137A}" name="Column14177" dataDxfId="2218"/>
    <tableColumn id="14194" xr3:uid="{E5AC0335-8C0C-4EDF-9C78-ED378DC8061D}" name="Column14178" dataDxfId="2217"/>
    <tableColumn id="14195" xr3:uid="{6C5404C5-0F25-443A-B7B4-98506A2A1837}" name="Column14179" dataDxfId="2216"/>
    <tableColumn id="14196" xr3:uid="{FE28AE9B-42F8-432C-BAC4-D66CDEBB5D21}" name="Column14180" dataDxfId="2215"/>
    <tableColumn id="14197" xr3:uid="{48FE46DF-B1A1-43C6-8530-CEC7B8BC771D}" name="Column14181" dataDxfId="2214"/>
    <tableColumn id="14198" xr3:uid="{736758E7-9C3A-440D-8723-CEB97AC9B360}" name="Column14182" dataDxfId="2213"/>
    <tableColumn id="14199" xr3:uid="{E46F1732-D7AA-4215-83E4-2FD1C73909F2}" name="Column14183" dataDxfId="2212"/>
    <tableColumn id="14200" xr3:uid="{5934ED40-59E8-4CE8-9E03-1CBE9F7563A7}" name="Column14184" dataDxfId="2211"/>
    <tableColumn id="14201" xr3:uid="{0795D795-DBEE-407B-9C71-A9495E463560}" name="Column14185" dataDxfId="2210"/>
    <tableColumn id="14202" xr3:uid="{9E96EFBE-6F0A-432F-91A0-8F2F51CB8183}" name="Column14186" dataDxfId="2209"/>
    <tableColumn id="14203" xr3:uid="{E6697AC9-84B6-449E-A65C-B5405ACAEA15}" name="Column14187" dataDxfId="2208"/>
    <tableColumn id="14204" xr3:uid="{750FC766-5FA6-478F-9D6E-C8DA8181FA4E}" name="Column14188" dataDxfId="2207"/>
    <tableColumn id="14205" xr3:uid="{61B0226C-732B-4CD0-A626-42F688437BCC}" name="Column14189" dataDxfId="2206"/>
    <tableColumn id="14206" xr3:uid="{611BD969-A3C4-4AB4-99E1-D1BDCC699F6F}" name="Column14190" dataDxfId="2205"/>
    <tableColumn id="14207" xr3:uid="{294B9754-B135-4082-8795-026EA482F8FB}" name="Column14191" dataDxfId="2204"/>
    <tableColumn id="14208" xr3:uid="{803C52AC-C40E-4E28-9217-CDAEFA439D7F}" name="Column14192" dataDxfId="2203"/>
    <tableColumn id="14209" xr3:uid="{E80D502C-1E9B-4893-BE91-9D20E79C19D8}" name="Column14193" dataDxfId="2202"/>
    <tableColumn id="14210" xr3:uid="{5BEEA6A5-6D12-4763-8DE3-F0CEE5F31789}" name="Column14194" dataDxfId="2201"/>
    <tableColumn id="14211" xr3:uid="{4A36AE61-F15F-435C-86AC-F685CB246E62}" name="Column14195" dataDxfId="2200"/>
    <tableColumn id="14212" xr3:uid="{B6452CE7-BB87-4E72-82FC-F91D6009AC8E}" name="Column14196" dataDxfId="2199"/>
    <tableColumn id="14213" xr3:uid="{9011D4E6-6ED1-4508-B12A-BD905AB896C1}" name="Column14197" dataDxfId="2198"/>
    <tableColumn id="14214" xr3:uid="{A07D1FDB-66F4-40C6-B4BF-E55DA885EB50}" name="Column14198" dataDxfId="2197"/>
    <tableColumn id="14215" xr3:uid="{D76F216E-B36C-41B0-A40D-297C662E5928}" name="Column14199" dataDxfId="2196"/>
    <tableColumn id="14216" xr3:uid="{7D872C0A-9251-46CF-992E-BF96B0AC42B5}" name="Column14200" dataDxfId="2195"/>
    <tableColumn id="14217" xr3:uid="{1B968E4A-CDB5-4578-A3EA-0B37C82D7813}" name="Column14201" dataDxfId="2194"/>
    <tableColumn id="14218" xr3:uid="{BEE88253-B0B9-41B0-9667-DD32CC145F71}" name="Column14202" dataDxfId="2193"/>
    <tableColumn id="14219" xr3:uid="{FD42480B-69B3-4149-A69E-3FC641484B1C}" name="Column14203" dataDxfId="2192"/>
    <tableColumn id="14220" xr3:uid="{C8C79F60-A970-4784-9589-091221C56AD9}" name="Column14204" dataDxfId="2191"/>
    <tableColumn id="14221" xr3:uid="{0E6D2F1C-B00F-4AAA-A89D-381EE7592C98}" name="Column14205" dataDxfId="2190"/>
    <tableColumn id="14222" xr3:uid="{0357B8E7-BCF5-4720-A8A6-FABC29EB1A57}" name="Column14206" dataDxfId="2189"/>
    <tableColumn id="14223" xr3:uid="{F2C38074-8665-44BD-A5A4-5B4409A69D83}" name="Column14207" dataDxfId="2188"/>
    <tableColumn id="14224" xr3:uid="{3EC39EDD-B21D-416F-829B-04FAAFB134B3}" name="Column14208" dataDxfId="2187"/>
    <tableColumn id="14225" xr3:uid="{34B0936E-2924-46F0-BAEA-F5DAFB59A901}" name="Column14209" dataDxfId="2186"/>
    <tableColumn id="14226" xr3:uid="{2EB9D360-7C51-4657-8151-E9FE17A63980}" name="Column14210" dataDxfId="2185"/>
    <tableColumn id="14227" xr3:uid="{701FCD13-EB24-4450-81C9-0D7CCC123F84}" name="Column14211" dataDxfId="2184"/>
    <tableColumn id="14228" xr3:uid="{E9FB9BDD-C1D8-4659-ABFC-DFC04CD684E5}" name="Column14212" dataDxfId="2183"/>
    <tableColumn id="14229" xr3:uid="{1B152D03-58B0-47B1-B71C-3BB3F7AFB855}" name="Column14213" dataDxfId="2182"/>
    <tableColumn id="14230" xr3:uid="{5FF93516-A9C3-43FC-AD91-7CA81E26BFF7}" name="Column14214" dataDxfId="2181"/>
    <tableColumn id="14231" xr3:uid="{47119037-78C9-426C-9A9F-348AE2E1AFDA}" name="Column14215" dataDxfId="2180"/>
    <tableColumn id="14232" xr3:uid="{8CA452C4-9915-4F43-B319-1CEA150865F0}" name="Column14216" dataDxfId="2179"/>
    <tableColumn id="14233" xr3:uid="{691A0032-0B21-47CE-B5A8-24C4F451F798}" name="Column14217" dataDxfId="2178"/>
    <tableColumn id="14234" xr3:uid="{828B241B-E976-4E16-890F-EFC9663E8219}" name="Column14218" dataDxfId="2177"/>
    <tableColumn id="14235" xr3:uid="{BBA240CF-0A8D-49EE-99E0-1AB14E734EB9}" name="Column14219" dataDxfId="2176"/>
    <tableColumn id="14236" xr3:uid="{9CA7D0A3-CF89-416E-847A-FD3926B3E98F}" name="Column14220" dataDxfId="2175"/>
    <tableColumn id="14237" xr3:uid="{426021AB-03A1-4C62-A35B-54F231378C13}" name="Column14221" dataDxfId="2174"/>
    <tableColumn id="14238" xr3:uid="{2F3340CD-13ED-4E5B-9A0D-A42DA6533B4A}" name="Column14222" dataDxfId="2173"/>
    <tableColumn id="14239" xr3:uid="{74897315-B410-4864-9970-EC95868F372F}" name="Column14223" dataDxfId="2172"/>
    <tableColumn id="14240" xr3:uid="{9D75420B-F4D5-4731-97A2-2DF6EA6FC1DB}" name="Column14224" dataDxfId="2171"/>
    <tableColumn id="14241" xr3:uid="{32A5B8F1-33D3-4462-9BA4-35C8AD596FB0}" name="Column14225" dataDxfId="2170"/>
    <tableColumn id="14242" xr3:uid="{718485EC-4975-47A8-B1DE-195D704B8F8B}" name="Column14226" dataDxfId="2169"/>
    <tableColumn id="14243" xr3:uid="{795B580A-CDE6-4925-83A3-C64A98CA8AFB}" name="Column14227" dataDxfId="2168"/>
    <tableColumn id="14244" xr3:uid="{0036E127-AE7B-432F-B0EF-9CA967945EF6}" name="Column14228" dataDxfId="2167"/>
    <tableColumn id="14245" xr3:uid="{0D4FA206-B3E5-444B-A7BA-A9A255382051}" name="Column14229" dataDxfId="2166"/>
    <tableColumn id="14246" xr3:uid="{FC87381C-0732-4846-8F5A-CA47828D688E}" name="Column14230" dataDxfId="2165"/>
    <tableColumn id="14247" xr3:uid="{768F48A5-5B9B-42A3-AE4C-CB502D808554}" name="Column14231" dataDxfId="2164"/>
    <tableColumn id="14248" xr3:uid="{99F79CA9-0641-4B72-AA4C-5B6ABBB76110}" name="Column14232" dataDxfId="2163"/>
    <tableColumn id="14249" xr3:uid="{D0A9485F-EDBE-4208-8DBD-CDE3CAF493A4}" name="Column14233" dataDxfId="2162"/>
    <tableColumn id="14250" xr3:uid="{82AF711A-887A-45C4-BE84-5149D4B0DF4A}" name="Column14234" dataDxfId="2161"/>
    <tableColumn id="14251" xr3:uid="{1A2FC9D2-73B9-4B13-B3D6-EF29A51A404F}" name="Column14235" dataDxfId="2160"/>
    <tableColumn id="14252" xr3:uid="{EBE44BE6-EB8E-4A8A-A8D6-31738AC53A76}" name="Column14236" dataDxfId="2159"/>
    <tableColumn id="14253" xr3:uid="{7BC01634-AE23-40B7-9B57-205C2B04048B}" name="Column14237" dataDxfId="2158"/>
    <tableColumn id="14254" xr3:uid="{234A922D-E527-4D6B-BFB9-F709EC42EE81}" name="Column14238" dataDxfId="2157"/>
    <tableColumn id="14255" xr3:uid="{160CEB93-3087-46A1-A108-466CA8F61745}" name="Column14239" dataDxfId="2156"/>
    <tableColumn id="14256" xr3:uid="{ED1CB907-4558-4F67-A5BF-B3D1ED47E45D}" name="Column14240" dataDxfId="2155"/>
    <tableColumn id="14257" xr3:uid="{A4CC893D-5902-4FC8-9189-BBB067191817}" name="Column14241" dataDxfId="2154"/>
    <tableColumn id="14258" xr3:uid="{00806F66-DC8E-4714-8E4D-A30128C0FBE4}" name="Column14242" dataDxfId="2153"/>
    <tableColumn id="14259" xr3:uid="{DD0597E3-7160-4441-84A7-AD7A652991E3}" name="Column14243" dataDxfId="2152"/>
    <tableColumn id="14260" xr3:uid="{C02707F3-C8DC-4D4D-88BA-C80A22EA4D02}" name="Column14244" dataDxfId="2151"/>
    <tableColumn id="14261" xr3:uid="{BE94954F-DBF1-4AE2-8371-5BDB30B416FF}" name="Column14245" dataDxfId="2150"/>
    <tableColumn id="14262" xr3:uid="{797F3568-604F-417A-AC51-ADBBF483BC5B}" name="Column14246" dataDxfId="2149"/>
    <tableColumn id="14263" xr3:uid="{72072FE0-39AE-4CC8-8876-6CB1FC3A3C63}" name="Column14247" dataDxfId="2148"/>
    <tableColumn id="14264" xr3:uid="{11C88830-523E-4A19-876B-A114F16AE896}" name="Column14248" dataDxfId="2147"/>
    <tableColumn id="14265" xr3:uid="{C95CBEA4-D536-49BA-AD82-D6643456129D}" name="Column14249" dataDxfId="2146"/>
    <tableColumn id="14266" xr3:uid="{77799C4D-3CF1-4181-980D-68DB120EEC61}" name="Column14250" dataDxfId="2145"/>
    <tableColumn id="14267" xr3:uid="{40005570-BD08-4F15-A379-3F5354005F1D}" name="Column14251" dataDxfId="2144"/>
    <tableColumn id="14268" xr3:uid="{B331DB09-E179-4907-94AE-CE358F8350DA}" name="Column14252" dataDxfId="2143"/>
    <tableColumn id="14269" xr3:uid="{317A0227-7503-4810-AD2C-F1CA362E4443}" name="Column14253" dataDxfId="2142"/>
    <tableColumn id="14270" xr3:uid="{2FE778BA-A7F5-467E-B322-2325EE072546}" name="Column14254" dataDxfId="2141"/>
    <tableColumn id="14271" xr3:uid="{2E618DA7-6DC9-403B-A7FA-4616A2335AC5}" name="Column14255" dataDxfId="2140"/>
    <tableColumn id="14272" xr3:uid="{BB4845B9-4DB6-4452-A510-05137E13E00F}" name="Column14256" dataDxfId="2139"/>
    <tableColumn id="14273" xr3:uid="{1FB19A36-5CFF-47B2-A124-DFFB149C6B85}" name="Column14257" dataDxfId="2138"/>
    <tableColumn id="14274" xr3:uid="{0722816C-1F8B-4D72-9EE2-2C95828DB9B6}" name="Column14258" dataDxfId="2137"/>
    <tableColumn id="14275" xr3:uid="{93063F09-8D19-4F25-9ABE-B5E95B32D00C}" name="Column14259" dataDxfId="2136"/>
    <tableColumn id="14276" xr3:uid="{E56BD557-8421-4B61-B2B2-216F80FD9628}" name="Column14260" dataDxfId="2135"/>
    <tableColumn id="14277" xr3:uid="{3D88A9AA-08B9-4831-BF37-BBBA57873768}" name="Column14261" dataDxfId="2134"/>
    <tableColumn id="14278" xr3:uid="{2CC83A9C-F2F3-4791-9447-0F77F80E191A}" name="Column14262" dataDxfId="2133"/>
    <tableColumn id="14279" xr3:uid="{DE8AB658-EF44-445C-A43A-C78AB81915B4}" name="Column14263" dataDxfId="2132"/>
    <tableColumn id="14280" xr3:uid="{6951676A-2102-4AE7-BB65-64661132B8CA}" name="Column14264" dataDxfId="2131"/>
    <tableColumn id="14281" xr3:uid="{7D958C1F-D1A2-4482-B863-E9C0C7F0F8EF}" name="Column14265" dataDxfId="2130"/>
    <tableColumn id="14282" xr3:uid="{585E68A9-6016-41DB-AAD7-88F0D966BEED}" name="Column14266" dataDxfId="2129"/>
    <tableColumn id="14283" xr3:uid="{8508C2F4-65CC-4974-BE2F-F4E2DD643C37}" name="Column14267" dataDxfId="2128"/>
    <tableColumn id="14284" xr3:uid="{F52E8E0E-4DE6-4A4F-AF44-A64190D7286A}" name="Column14268" dataDxfId="2127"/>
    <tableColumn id="14285" xr3:uid="{1BA50DD9-B1D8-4367-8055-6ADE16701A1E}" name="Column14269" dataDxfId="2126"/>
    <tableColumn id="14286" xr3:uid="{E72C3693-4FC3-4EF1-8865-AE3F6DFCD9C2}" name="Column14270" dataDxfId="2125"/>
    <tableColumn id="14287" xr3:uid="{4A9B9C7F-E795-4811-A5C4-E4C4E4009868}" name="Column14271" dataDxfId="2124"/>
    <tableColumn id="14288" xr3:uid="{E8E7BE50-F3B9-484B-84C9-4B68D4E9DBFC}" name="Column14272" dataDxfId="2123"/>
    <tableColumn id="14289" xr3:uid="{29638EC6-B412-4F21-9721-0F46AEB60AAE}" name="Column14273" dataDxfId="2122"/>
    <tableColumn id="14290" xr3:uid="{AB465A69-12B1-4123-B0EE-D6F2E8B60209}" name="Column14274" dataDxfId="2121"/>
    <tableColumn id="14291" xr3:uid="{B99F4044-8926-44F7-A095-17DEDD19431C}" name="Column14275" dataDxfId="2120"/>
    <tableColumn id="14292" xr3:uid="{9BCFAA30-C748-48FC-B1CF-773594AAD563}" name="Column14276" dataDxfId="2119"/>
    <tableColumn id="14293" xr3:uid="{00A14C2B-96D4-4F27-B38A-821E80F3E1B8}" name="Column14277" dataDxfId="2118"/>
    <tableColumn id="14294" xr3:uid="{FC407724-E160-49E2-B449-CD5DE418CCAD}" name="Column14278" dataDxfId="2117"/>
    <tableColumn id="14295" xr3:uid="{504C49C2-C403-4E50-9DD3-226B5A3FFBD7}" name="Column14279" dataDxfId="2116"/>
    <tableColumn id="14296" xr3:uid="{46D4F5FE-5BEB-4258-8DED-515E5B9A51B2}" name="Column14280" dataDxfId="2115"/>
    <tableColumn id="14297" xr3:uid="{25F96763-6F50-4824-A857-570FD75C8D24}" name="Column14281" dataDxfId="2114"/>
    <tableColumn id="14298" xr3:uid="{A34290BA-5678-493A-AA54-65C2E4C419B3}" name="Column14282" dataDxfId="2113"/>
    <tableColumn id="14299" xr3:uid="{F8787452-1865-40AA-BB66-E7667DE1464E}" name="Column14283" dataDxfId="2112"/>
    <tableColumn id="14300" xr3:uid="{E9445C29-3EB6-40DD-909E-1AF70B15E28B}" name="Column14284" dataDxfId="2111"/>
    <tableColumn id="14301" xr3:uid="{0C449D4F-AA30-4C2A-9810-3AF9C01926D5}" name="Column14285" dataDxfId="2110"/>
    <tableColumn id="14302" xr3:uid="{D6FEF371-30F6-4741-AFBB-FE9D336F559E}" name="Column14286" dataDxfId="2109"/>
    <tableColumn id="14303" xr3:uid="{A23E31B8-58E5-49F4-A193-5336A2F131E0}" name="Column14287" dataDxfId="2108"/>
    <tableColumn id="14304" xr3:uid="{711D8F90-D954-4AF4-970E-98F772664152}" name="Column14288" dataDxfId="2107"/>
    <tableColumn id="14305" xr3:uid="{BE31F3B2-125C-48E9-912A-580777EF4D58}" name="Column14289" dataDxfId="2106"/>
    <tableColumn id="14306" xr3:uid="{21320206-A8D6-4EE8-96BC-778E3790C88E}" name="Column14290" dataDxfId="2105"/>
    <tableColumn id="14307" xr3:uid="{B904B3CF-C578-4AD3-B5F7-B9B42057F56F}" name="Column14291" dataDxfId="2104"/>
    <tableColumn id="14308" xr3:uid="{4186EEAD-61E0-4070-8B8D-1B917FDD5512}" name="Column14292" dataDxfId="2103"/>
    <tableColumn id="14309" xr3:uid="{F424CCF8-1843-4FAA-B0AA-B2F46AD06DA0}" name="Column14293" dataDxfId="2102"/>
    <tableColumn id="14310" xr3:uid="{3DF06F52-79BA-44E4-BB43-61C541CC0931}" name="Column14294" dataDxfId="2101"/>
    <tableColumn id="14311" xr3:uid="{646B94EC-DE42-4726-9F29-CC2FB0876AF4}" name="Column14295" dataDxfId="2100"/>
    <tableColumn id="14312" xr3:uid="{E048B00E-20DE-463D-915A-14BEECA7E792}" name="Column14296" dataDxfId="2099"/>
    <tableColumn id="14313" xr3:uid="{A9A27676-2300-44F5-A337-DC9C22502A37}" name="Column14297" dataDxfId="2098"/>
    <tableColumn id="14314" xr3:uid="{30094BB7-E800-4B22-8EE6-E017B5CE5A98}" name="Column14298" dataDxfId="2097"/>
    <tableColumn id="14315" xr3:uid="{1540D88E-4B9F-4F95-A6F0-8C13C0B3FE4C}" name="Column14299" dataDxfId="2096"/>
    <tableColumn id="14316" xr3:uid="{C694911C-7560-465C-86A8-B41B100EC76A}" name="Column14300" dataDxfId="2095"/>
    <tableColumn id="14317" xr3:uid="{DF4E87CA-52F0-4645-9648-C22D0D57C5F0}" name="Column14301" dataDxfId="2094"/>
    <tableColumn id="14318" xr3:uid="{037C7DAF-9629-4378-9D4C-A47AEF091D57}" name="Column14302" dataDxfId="2093"/>
    <tableColumn id="14319" xr3:uid="{510FD0EC-2A4D-4D5F-B717-4621967029BD}" name="Column14303" dataDxfId="2092"/>
    <tableColumn id="14320" xr3:uid="{7B0A2E77-4867-4062-B5E4-D514C5C84FCC}" name="Column14304" dataDxfId="2091"/>
    <tableColumn id="14321" xr3:uid="{75E4A8B1-6146-48C3-94AF-CE302AB23321}" name="Column14305" dataDxfId="2090"/>
    <tableColumn id="14322" xr3:uid="{18CEE891-5E0E-43AC-891C-2889CAE27417}" name="Column14306" dataDxfId="2089"/>
    <tableColumn id="14323" xr3:uid="{105C1A87-0D2B-406A-86B6-A81920BD4172}" name="Column14307" dataDxfId="2088"/>
    <tableColumn id="14324" xr3:uid="{0543DAAF-854E-4432-A81C-F51D52E3ADBE}" name="Column14308" dataDxfId="2087"/>
    <tableColumn id="14325" xr3:uid="{68CF9959-4C2B-433E-B554-0DA3281EDB1B}" name="Column14309" dataDxfId="2086"/>
    <tableColumn id="14326" xr3:uid="{44F2548E-6880-4290-875C-0C3206E1E73F}" name="Column14310" dataDxfId="2085"/>
    <tableColumn id="14327" xr3:uid="{538A66E1-7FF8-4544-B561-3A7E7E10B69B}" name="Column14311" dataDxfId="2084"/>
    <tableColumn id="14328" xr3:uid="{A53573C8-F074-4773-B429-54AB2EBAE8DB}" name="Column14312" dataDxfId="2083"/>
    <tableColumn id="14329" xr3:uid="{764E458B-26C1-4176-85D0-0B10310F1A00}" name="Column14313" dataDxfId="2082"/>
    <tableColumn id="14330" xr3:uid="{540E97B1-8A05-44A3-92B0-0174F3C09562}" name="Column14314" dataDxfId="2081"/>
    <tableColumn id="14331" xr3:uid="{50BD774A-365B-416D-A50A-E9B1E3DB730D}" name="Column14315" dataDxfId="2080"/>
    <tableColumn id="14332" xr3:uid="{EFFD5185-71CB-47EF-8140-32AC51C9DF02}" name="Column14316" dataDxfId="2079"/>
    <tableColumn id="14333" xr3:uid="{D31E773F-6D83-487D-8FD9-A78286BF890B}" name="Column14317" dataDxfId="2078"/>
    <tableColumn id="14334" xr3:uid="{9EE59E14-52AF-4397-B35A-85EE71214A9A}" name="Column14318" dataDxfId="2077"/>
    <tableColumn id="14335" xr3:uid="{2B5AE5A7-C287-469A-85D8-84838B54E501}" name="Column14319" dataDxfId="2076"/>
    <tableColumn id="14336" xr3:uid="{1E39F8D3-A829-4258-A991-D79DEDF55939}" name="Column14320" dataDxfId="2075"/>
    <tableColumn id="14337" xr3:uid="{FAD2FC50-2750-41F4-9CFA-683DA8922A7D}" name="Column14321" dataDxfId="2074"/>
    <tableColumn id="14338" xr3:uid="{356BE28D-BB10-407D-A212-ECF59ADEC7DC}" name="Column14322" dataDxfId="2073"/>
    <tableColumn id="14339" xr3:uid="{E78BB29E-87B0-4D33-A217-9E1A4D6BCFDA}" name="Column14323" dataDxfId="2072"/>
    <tableColumn id="14340" xr3:uid="{F5FE756A-270F-4F8B-B917-31275F935423}" name="Column14324" dataDxfId="2071"/>
    <tableColumn id="14341" xr3:uid="{41C93F59-FDC7-4316-B96A-08BE5D9A149E}" name="Column14325" dataDxfId="2070"/>
    <tableColumn id="14342" xr3:uid="{34C56BD8-F77A-47BC-96CD-9226B9964DCC}" name="Column14326" dataDxfId="2069"/>
    <tableColumn id="14343" xr3:uid="{A844E0BF-8B93-4F78-B075-CCAA4F9F5599}" name="Column14327" dataDxfId="2068"/>
    <tableColumn id="14344" xr3:uid="{56E0E34B-0E33-4F7C-9A50-F96D66011374}" name="Column14328" dataDxfId="2067"/>
    <tableColumn id="14345" xr3:uid="{B0998B81-21D2-4C31-AA2A-AC13EEEB3EFE}" name="Column14329" dataDxfId="2066"/>
    <tableColumn id="14346" xr3:uid="{8ADD39A4-4404-460B-8322-B2F667CC0799}" name="Column14330" dataDxfId="2065"/>
    <tableColumn id="14347" xr3:uid="{D7D687BD-CC82-4676-BEF5-FA5E72DB7991}" name="Column14331" dataDxfId="2064"/>
    <tableColumn id="14348" xr3:uid="{457E37FF-0720-455E-9184-086999F17D57}" name="Column14332" dataDxfId="2063"/>
    <tableColumn id="14349" xr3:uid="{1507B35E-160F-4C1A-9FBC-4DF9E2B0DA4D}" name="Column14333" dataDxfId="2062"/>
    <tableColumn id="14350" xr3:uid="{87B3B5D7-3277-4724-8B7D-388F07681A0C}" name="Column14334" dataDxfId="2061"/>
    <tableColumn id="14351" xr3:uid="{75148BE6-6BA7-443C-8C76-52147F3F9909}" name="Column14335" dataDxfId="2060"/>
    <tableColumn id="14352" xr3:uid="{FB1C3E7E-1B75-44A8-8E6B-921002BD132C}" name="Column14336" dataDxfId="2059"/>
    <tableColumn id="14353" xr3:uid="{0E3FE194-72A3-42B5-87CF-3BF2DE6A3C6D}" name="Column14337" dataDxfId="2058"/>
    <tableColumn id="14354" xr3:uid="{DF90B1E8-9D28-4BFA-A153-E8934C5DAE47}" name="Column14338" dataDxfId="2057"/>
    <tableColumn id="14355" xr3:uid="{E0110CA6-BAB9-449B-B549-8964E438E3A3}" name="Column14339" dataDxfId="2056"/>
    <tableColumn id="14356" xr3:uid="{42CDC41E-1AEC-4152-B445-235298BE903B}" name="Column14340" dataDxfId="2055"/>
    <tableColumn id="14357" xr3:uid="{62D29EDF-A2E7-4471-9379-081D015F9EBB}" name="Column14341" dataDxfId="2054"/>
    <tableColumn id="14358" xr3:uid="{C0D1569B-1FD8-4383-AB22-8CC2335EAE50}" name="Column14342" dataDxfId="2053"/>
    <tableColumn id="14359" xr3:uid="{EE50EFB4-F0D2-48E2-A0CE-4D09928E7A0B}" name="Column14343" dataDxfId="2052"/>
    <tableColumn id="14360" xr3:uid="{73F7A4E6-40B6-42BB-9A43-D5578D5E74E8}" name="Column14344" dataDxfId="2051"/>
    <tableColumn id="14361" xr3:uid="{B644D7B8-9F6A-4220-84F9-EC7BCD2F4CF1}" name="Column14345" dataDxfId="2050"/>
    <tableColumn id="14362" xr3:uid="{E27138E5-72E0-4F71-8F46-507347F592CA}" name="Column14346" dataDxfId="2049"/>
    <tableColumn id="14363" xr3:uid="{A5E2BAF8-01CD-4A9D-9D15-A0532D6C200A}" name="Column14347" dataDxfId="2048"/>
    <tableColumn id="14364" xr3:uid="{E99F218E-B9C5-4B25-BF20-312F618AAEE4}" name="Column14348" dataDxfId="2047"/>
    <tableColumn id="14365" xr3:uid="{DCADFF37-733E-46B7-8F2F-891A644F782E}" name="Column14349" dataDxfId="2046"/>
    <tableColumn id="14366" xr3:uid="{DFAC616D-2CA1-4821-8281-DCDFFE5E2288}" name="Column14350" dataDxfId="2045"/>
    <tableColumn id="14367" xr3:uid="{020D2786-7C20-47DF-92BE-FC20E47A3C9A}" name="Column14351" dataDxfId="2044"/>
    <tableColumn id="14368" xr3:uid="{CE400AFD-3260-4EED-879F-7DFF420056B9}" name="Column14352" dataDxfId="2043"/>
    <tableColumn id="14369" xr3:uid="{B8596A1D-0651-466D-BBD5-F68F268A45DB}" name="Column14353" dataDxfId="2042"/>
    <tableColumn id="14370" xr3:uid="{14EBB446-EF3F-4940-B039-5560D59F208E}" name="Column14354" dataDxfId="2041"/>
    <tableColumn id="14371" xr3:uid="{D90A5214-507D-472E-8473-5245484FA6E3}" name="Column14355" dataDxfId="2040"/>
    <tableColumn id="14372" xr3:uid="{711BEA26-1541-4626-9D97-39FA17F15164}" name="Column14356" dataDxfId="2039"/>
    <tableColumn id="14373" xr3:uid="{07C009C0-9211-4CFA-872D-26AA8CDEBCC1}" name="Column14357" dataDxfId="2038"/>
    <tableColumn id="14374" xr3:uid="{3AAC7844-FEF1-4EE1-97D7-60CC4FC70953}" name="Column14358" dataDxfId="2037"/>
    <tableColumn id="14375" xr3:uid="{874BCA7F-1481-4488-BF0A-EDB5023A25CE}" name="Column14359" dataDxfId="2036"/>
    <tableColumn id="14376" xr3:uid="{34C3EE54-CD4C-4076-8A71-522C45D3591D}" name="Column14360" dataDxfId="2035"/>
    <tableColumn id="14377" xr3:uid="{44FC7BAC-63FA-4A2F-986A-A71FCBECE234}" name="Column14361" dataDxfId="2034"/>
    <tableColumn id="14378" xr3:uid="{04DA3B2E-3471-465D-95A0-2DA23FDC0503}" name="Column14362" dataDxfId="2033"/>
    <tableColumn id="14379" xr3:uid="{79D75A2C-B14C-458E-BFB1-2190BE624B20}" name="Column14363" dataDxfId="2032"/>
    <tableColumn id="14380" xr3:uid="{A62E73FC-5EC5-49C2-9A7C-CDDF19087A6D}" name="Column14364" dataDxfId="2031"/>
    <tableColumn id="14381" xr3:uid="{D27685AE-0722-4015-B3CA-6C99F5B1FD94}" name="Column14365" dataDxfId="2030"/>
    <tableColumn id="14382" xr3:uid="{1653F829-1AFD-4E3D-9116-DE43B4849EE6}" name="Column14366" dataDxfId="2029"/>
    <tableColumn id="14383" xr3:uid="{489DF7FD-FD69-41BD-ABD1-DD5C47A5DCF6}" name="Column14367" dataDxfId="2028"/>
    <tableColumn id="14384" xr3:uid="{F247B5A3-468D-4644-B8C4-008306082364}" name="Column14368" dataDxfId="2027"/>
    <tableColumn id="14385" xr3:uid="{D0DFBA7B-C037-4D98-A0A9-A9908A5DD72D}" name="Column14369" dataDxfId="2026"/>
    <tableColumn id="14386" xr3:uid="{6E196EC3-90C4-4F80-8911-B0779FF828FB}" name="Column14370" dataDxfId="2025"/>
    <tableColumn id="14387" xr3:uid="{5B75CF68-D302-4AAA-B092-E0A45B66E55F}" name="Column14371" dataDxfId="2024"/>
    <tableColumn id="14388" xr3:uid="{40DAF570-74CC-4645-9FCC-B33E6DB8BEDE}" name="Column14372" dataDxfId="2023"/>
    <tableColumn id="14389" xr3:uid="{035FD781-5721-4F8B-81E7-B6BF64970248}" name="Column14373" dataDxfId="2022"/>
    <tableColumn id="14390" xr3:uid="{A3FE8E3A-AD06-431E-BFFD-761C8BF2BAFE}" name="Column14374" dataDxfId="2021"/>
    <tableColumn id="14391" xr3:uid="{1216EB28-E95B-4ABB-8507-0366AC64A859}" name="Column14375" dataDxfId="2020"/>
    <tableColumn id="14392" xr3:uid="{550ECBFD-7569-43FE-A7D2-42D37703B597}" name="Column14376" dataDxfId="2019"/>
    <tableColumn id="14393" xr3:uid="{DBBDA9A5-9B62-4358-AC37-ABB614977715}" name="Column14377" dataDxfId="2018"/>
    <tableColumn id="14394" xr3:uid="{A5EF22C4-A05C-4133-9DA6-4B7C9BA125F8}" name="Column14378" dataDxfId="2017"/>
    <tableColumn id="14395" xr3:uid="{55766E7C-1106-4B54-967E-9B81ED71DC7E}" name="Column14379" dataDxfId="2016"/>
    <tableColumn id="14396" xr3:uid="{EF7A0314-EAAE-4C59-A17B-26C9E9DEABFF}" name="Column14380" dataDxfId="2015"/>
    <tableColumn id="14397" xr3:uid="{A3E0B39F-735E-4514-A516-19646FDB8293}" name="Column14381" dataDxfId="2014"/>
    <tableColumn id="14398" xr3:uid="{E6AE9E1E-D318-4BAD-8C96-D1E797AAA1AE}" name="Column14382" dataDxfId="2013"/>
    <tableColumn id="14399" xr3:uid="{00F66E3F-DE22-4AE6-879D-92346A95E401}" name="Column14383" dataDxfId="2012"/>
    <tableColumn id="14400" xr3:uid="{76F4ACFC-D6B2-4A6F-B6A8-F81C5A70FE0D}" name="Column14384" dataDxfId="2011"/>
    <tableColumn id="14401" xr3:uid="{E7EDFF59-25DD-47EF-B769-1F8E2FE79816}" name="Column14385" dataDxfId="2010"/>
    <tableColumn id="14402" xr3:uid="{92C0F0ED-E66B-48B5-95B5-732D46BA0E80}" name="Column14386" dataDxfId="2009"/>
    <tableColumn id="14403" xr3:uid="{D6D8A506-4C9F-49CD-8DF6-631FA39D0592}" name="Column14387" dataDxfId="2008"/>
    <tableColumn id="14404" xr3:uid="{B69672AF-0901-4E74-8BDF-742364D74AD0}" name="Column14388" dataDxfId="2007"/>
    <tableColumn id="14405" xr3:uid="{3959DCAC-0EAE-4E81-9206-59351AF5E0FF}" name="Column14389" dataDxfId="2006"/>
    <tableColumn id="14406" xr3:uid="{84E5655E-65AA-4A69-BBAF-5D8D50087ADF}" name="Column14390" dataDxfId="2005"/>
    <tableColumn id="14407" xr3:uid="{E53BB8CF-6E9B-4ECD-AD63-600CCA2F72C8}" name="Column14391" dataDxfId="2004"/>
    <tableColumn id="14408" xr3:uid="{F42C980F-1868-4D6F-95DA-EEBCDE271115}" name="Column14392" dataDxfId="2003"/>
    <tableColumn id="14409" xr3:uid="{1B159C00-18E3-4BE9-8656-752C430F1BFD}" name="Column14393" dataDxfId="2002"/>
    <tableColumn id="14410" xr3:uid="{12835E98-6C09-47A1-9B94-1EB7A6AD3AC8}" name="Column14394" dataDxfId="2001"/>
    <tableColumn id="14411" xr3:uid="{7FE9B8D2-455C-4DCA-AAFA-9EC2F891BDCF}" name="Column14395" dataDxfId="2000"/>
    <tableColumn id="14412" xr3:uid="{B2DC911D-DC5E-411F-A2F2-0DBC4AB1930E}" name="Column14396" dataDxfId="1999"/>
    <tableColumn id="14413" xr3:uid="{C9AD0D4A-7BCC-46EE-9A11-03CD628D043E}" name="Column14397" dataDxfId="1998"/>
    <tableColumn id="14414" xr3:uid="{D962C786-CA38-448F-B104-4EAB35A737F2}" name="Column14398" dataDxfId="1997"/>
    <tableColumn id="14415" xr3:uid="{99CA3D99-3F17-4F8F-9E65-0E75D7F5AD15}" name="Column14399" dataDxfId="1996"/>
    <tableColumn id="14416" xr3:uid="{4D70CA0E-9629-4D20-A205-91ECCA604D66}" name="Column14400" dataDxfId="1995"/>
    <tableColumn id="14417" xr3:uid="{75544747-96D2-42E3-96E4-FA9E1EDB2199}" name="Column14401" dataDxfId="1994"/>
    <tableColumn id="14418" xr3:uid="{C0F04DA8-C1A3-4D7B-B918-8A2AE6E45DAF}" name="Column14402" dataDxfId="1993"/>
    <tableColumn id="14419" xr3:uid="{2CA87807-0335-4680-85FA-C1F2C0700BD5}" name="Column14403" dataDxfId="1992"/>
    <tableColumn id="14420" xr3:uid="{3E19D85E-9AC8-452A-B1C7-18CFDA319D96}" name="Column14404" dataDxfId="1991"/>
    <tableColumn id="14421" xr3:uid="{88507685-D2A7-4CFD-A459-D645C4050B88}" name="Column14405" dataDxfId="1990"/>
    <tableColumn id="14422" xr3:uid="{58CE98E4-29B6-4DF8-9949-9C372615E7C5}" name="Column14406" dataDxfId="1989"/>
    <tableColumn id="14423" xr3:uid="{18CC7AAA-8A59-4EAE-9252-44E7B1F8B8A9}" name="Column14407" dataDxfId="1988"/>
    <tableColumn id="14424" xr3:uid="{38EB15CD-5054-4137-ACBC-8F56281ECB6D}" name="Column14408" dataDxfId="1987"/>
    <tableColumn id="14425" xr3:uid="{123ABDB8-01D9-450E-B10D-D4C89D4AAE4D}" name="Column14409" dataDxfId="1986"/>
    <tableColumn id="14426" xr3:uid="{DDBA3EC7-9E60-45AC-88F1-02050E3DECEA}" name="Column14410" dataDxfId="1985"/>
    <tableColumn id="14427" xr3:uid="{3077CCE4-05D5-49CB-B936-3A9AFBA8ABE7}" name="Column14411" dataDxfId="1984"/>
    <tableColumn id="14428" xr3:uid="{A372B262-3FFB-4A7C-8964-C2325F6A8391}" name="Column14412" dataDxfId="1983"/>
    <tableColumn id="14429" xr3:uid="{EBEC993F-B7FD-4805-8915-D73F5CE3094F}" name="Column14413" dataDxfId="1982"/>
    <tableColumn id="14430" xr3:uid="{F2301957-5521-43CA-9C2B-FD7E4DA08E14}" name="Column14414" dataDxfId="1981"/>
    <tableColumn id="14431" xr3:uid="{7DC4C095-AE63-429F-A740-19B0BEF3EC59}" name="Column14415" dataDxfId="1980"/>
    <tableColumn id="14432" xr3:uid="{D2FE97E5-3D57-44B9-AEC3-99D188E75E03}" name="Column14416" dataDxfId="1979"/>
    <tableColumn id="14433" xr3:uid="{725323E2-AB12-43F7-8969-8FD337247AC1}" name="Column14417" dataDxfId="1978"/>
    <tableColumn id="14434" xr3:uid="{0CAEE1E6-C74E-4C93-86C4-2ACA5D712B52}" name="Column14418" dataDxfId="1977"/>
    <tableColumn id="14435" xr3:uid="{D46CD244-CC1F-41C8-A6A0-99A197B65FB7}" name="Column14419" dataDxfId="1976"/>
    <tableColumn id="14436" xr3:uid="{3958FD0B-931F-4D42-94E7-A1479E09C410}" name="Column14420" dataDxfId="1975"/>
    <tableColumn id="14437" xr3:uid="{D45EDD67-5060-448D-9ADB-0CCE404E625F}" name="Column14421" dataDxfId="1974"/>
    <tableColumn id="14438" xr3:uid="{C8FB665C-6CC9-410E-B6BD-CF7B48363A0E}" name="Column14422" dataDxfId="1973"/>
    <tableColumn id="14439" xr3:uid="{82CD33BC-5E00-4156-B322-4B3DAE75F27E}" name="Column14423" dataDxfId="1972"/>
    <tableColumn id="14440" xr3:uid="{03360F49-DB3A-4A2D-8401-DF9D77F2F583}" name="Column14424" dataDxfId="1971"/>
    <tableColumn id="14441" xr3:uid="{FAEFE520-1ACE-4A61-B3B5-D7B1B4828C9E}" name="Column14425" dataDxfId="1970"/>
    <tableColumn id="14442" xr3:uid="{C00BC3F1-8D2C-4ED8-8959-244E4C229F59}" name="Column14426" dataDxfId="1969"/>
    <tableColumn id="14443" xr3:uid="{48B56B44-2055-49C8-A055-BC9B36E356D7}" name="Column14427" dataDxfId="1968"/>
    <tableColumn id="14444" xr3:uid="{BA86F9F8-B66E-4A7F-A1EC-763BF29C3BE3}" name="Column14428" dataDxfId="1967"/>
    <tableColumn id="14445" xr3:uid="{A1016CB6-6D9D-42C2-B1DA-66AE278A0D26}" name="Column14429" dataDxfId="1966"/>
    <tableColumn id="14446" xr3:uid="{B2AA3671-1C50-4FC7-BC49-E317E884036A}" name="Column14430" dataDxfId="1965"/>
    <tableColumn id="14447" xr3:uid="{72DC67C2-65E4-4E62-92AC-3B0037F8F262}" name="Column14431" dataDxfId="1964"/>
    <tableColumn id="14448" xr3:uid="{A3C03EE1-67EA-4BBB-B512-AE3F5A2F23B5}" name="Column14432" dataDxfId="1963"/>
    <tableColumn id="14449" xr3:uid="{E2E79E9E-9450-4A08-B032-1819700BA6CE}" name="Column14433" dataDxfId="1962"/>
    <tableColumn id="14450" xr3:uid="{33640776-EAE1-4B73-BEC7-9BBF46184850}" name="Column14434" dataDxfId="1961"/>
    <tableColumn id="14451" xr3:uid="{1B4C5DA1-D3F2-4DAC-8415-A5C550F62BFD}" name="Column14435" dataDxfId="1960"/>
    <tableColumn id="14452" xr3:uid="{89C430D4-F618-4CC7-8164-50BA994DD967}" name="Column14436" dataDxfId="1959"/>
    <tableColumn id="14453" xr3:uid="{B404943D-9D8F-4012-AA93-B9B8B9C67C49}" name="Column14437" dataDxfId="1958"/>
    <tableColumn id="14454" xr3:uid="{913C267B-1D7B-431A-BE9B-322F0642653E}" name="Column14438" dataDxfId="1957"/>
    <tableColumn id="14455" xr3:uid="{9144494A-A11B-4A4A-805C-8B3E1C58F411}" name="Column14439" dataDxfId="1956"/>
    <tableColumn id="14456" xr3:uid="{92CF06E6-727F-482F-A203-CFCD537F7B0D}" name="Column14440" dataDxfId="1955"/>
    <tableColumn id="14457" xr3:uid="{0F27E07C-577D-47D7-9AE1-EDA1E2469F84}" name="Column14441" dataDxfId="1954"/>
    <tableColumn id="14458" xr3:uid="{A1AE6AFD-016A-4893-A05F-15171253E4AA}" name="Column14442" dataDxfId="1953"/>
    <tableColumn id="14459" xr3:uid="{525CDFFC-30A7-4840-A016-0CE3D2D0D9AB}" name="Column14443" dataDxfId="1952"/>
    <tableColumn id="14460" xr3:uid="{8EA12BAE-E8C4-4C25-994F-068B06F0365B}" name="Column14444" dataDxfId="1951"/>
    <tableColumn id="14461" xr3:uid="{165D1ADD-38F5-4975-A687-DA60A84DE98F}" name="Column14445" dataDxfId="1950"/>
    <tableColumn id="14462" xr3:uid="{2A571F5F-3971-428A-86C2-A1EF35699D8B}" name="Column14446" dataDxfId="1949"/>
    <tableColumn id="14463" xr3:uid="{2A86CB37-F4DE-4384-AD9B-5D38FF31517E}" name="Column14447" dataDxfId="1948"/>
    <tableColumn id="14464" xr3:uid="{4A90CF38-CEE8-4626-B280-8173C7DD1B88}" name="Column14448" dataDxfId="1947"/>
    <tableColumn id="14465" xr3:uid="{3443F524-A518-4607-B1B5-BDBBA394A157}" name="Column14449" dataDxfId="1946"/>
    <tableColumn id="14466" xr3:uid="{569D9B66-138F-4B00-9F01-11A619F9D718}" name="Column14450" dataDxfId="1945"/>
    <tableColumn id="14467" xr3:uid="{22F0BBE0-46F6-4D53-9C27-831C47F4B6D3}" name="Column14451" dataDxfId="1944"/>
    <tableColumn id="14468" xr3:uid="{22B79A50-DEE4-46E5-A690-1603BEE9D7BE}" name="Column14452" dataDxfId="1943"/>
    <tableColumn id="14469" xr3:uid="{436DA19A-B68B-461A-878F-C64ED50330B1}" name="Column14453" dataDxfId="1942"/>
    <tableColumn id="14470" xr3:uid="{B210E63B-4D50-442A-A7E5-D1AAC9FFE61E}" name="Column14454" dataDxfId="1941"/>
    <tableColumn id="14471" xr3:uid="{5F9D20BD-BC1C-4FAE-9968-048BBF00AEF6}" name="Column14455" dataDxfId="1940"/>
    <tableColumn id="14472" xr3:uid="{489A0A0D-C0B0-4FF0-8DCA-93306664F3E9}" name="Column14456" dataDxfId="1939"/>
    <tableColumn id="14473" xr3:uid="{78BBEE15-E2E0-42F6-9265-2457DBC68377}" name="Column14457" dataDxfId="1938"/>
    <tableColumn id="14474" xr3:uid="{1F10E050-D6FD-43BE-BEC5-DD8814D44D7E}" name="Column14458" dataDxfId="1937"/>
    <tableColumn id="14475" xr3:uid="{BABF8396-9911-4D03-BF55-936EBD1639CF}" name="Column14459" dataDxfId="1936"/>
    <tableColumn id="14476" xr3:uid="{CE405533-FF17-4C43-99DC-03DA8014FCE8}" name="Column14460" dataDxfId="1935"/>
    <tableColumn id="14477" xr3:uid="{7932A0E8-0E6A-4406-9AEF-4F70676E263D}" name="Column14461" dataDxfId="1934"/>
    <tableColumn id="14478" xr3:uid="{F1E7C932-ED92-461C-8E45-50D10595F11F}" name="Column14462" dataDxfId="1933"/>
    <tableColumn id="14479" xr3:uid="{93CA2DF5-6308-4DBC-9E79-1FF2A47CEED2}" name="Column14463" dataDxfId="1932"/>
    <tableColumn id="14480" xr3:uid="{8BC4D719-302A-402C-84A3-B4157A32331F}" name="Column14464" dataDxfId="1931"/>
    <tableColumn id="14481" xr3:uid="{6D98D701-C85B-43F5-8DB0-94B34C2BC258}" name="Column14465" dataDxfId="1930"/>
    <tableColumn id="14482" xr3:uid="{2292576C-F944-4FFA-B80F-57DF2225DA47}" name="Column14466" dataDxfId="1929"/>
    <tableColumn id="14483" xr3:uid="{C6FC9857-1776-4056-8F5F-728D0C0E57D5}" name="Column14467" dataDxfId="1928"/>
    <tableColumn id="14484" xr3:uid="{EBC63F86-2D41-4B80-877F-CC14455CCAD3}" name="Column14468" dataDxfId="1927"/>
    <tableColumn id="14485" xr3:uid="{C9BF4D45-7E95-4384-92F9-A415DBFD7103}" name="Column14469" dataDxfId="1926"/>
    <tableColumn id="14486" xr3:uid="{AD16FE68-72DC-4E83-8F82-3ABACFC2997B}" name="Column14470" dataDxfId="1925"/>
    <tableColumn id="14487" xr3:uid="{2AC106E2-06DF-4556-8A17-247452EDAE7E}" name="Column14471" dataDxfId="1924"/>
    <tableColumn id="14488" xr3:uid="{2493353D-F994-40E7-80EA-B4EF6C340B01}" name="Column14472" dataDxfId="1923"/>
    <tableColumn id="14489" xr3:uid="{73E49740-F817-4B15-B4CC-F1A6AD4261FB}" name="Column14473" dataDxfId="1922"/>
    <tableColumn id="14490" xr3:uid="{71A20F5F-B163-49E9-A84A-067F2B5E22CD}" name="Column14474" dataDxfId="1921"/>
    <tableColumn id="14491" xr3:uid="{F7B47683-0BCF-4280-8AEB-64B45D8A920E}" name="Column14475" dataDxfId="1920"/>
    <tableColumn id="14492" xr3:uid="{466CAEE9-7CAC-485F-9F28-9772CE6F3E99}" name="Column14476" dataDxfId="1919"/>
    <tableColumn id="14493" xr3:uid="{3B181EFB-5F38-4BF8-836F-11922C863430}" name="Column14477" dataDxfId="1918"/>
    <tableColumn id="14494" xr3:uid="{8B0F841F-B548-4991-AD54-D7C3292E89AD}" name="Column14478" dataDxfId="1917"/>
    <tableColumn id="14495" xr3:uid="{03C6C076-1280-492A-9AED-099DAF69AF61}" name="Column14479" dataDxfId="1916"/>
    <tableColumn id="14496" xr3:uid="{3A242A40-A9F8-453B-8AEF-C01A13FCF36A}" name="Column14480" dataDxfId="1915"/>
    <tableColumn id="14497" xr3:uid="{C22E1CFB-3A71-471E-9653-A0DEE317BF57}" name="Column14481" dataDxfId="1914"/>
    <tableColumn id="14498" xr3:uid="{0D1CC871-1BAF-4801-8F86-45243F2FBD89}" name="Column14482" dataDxfId="1913"/>
    <tableColumn id="14499" xr3:uid="{3513169E-A6E3-42D0-A5A9-E78336E3CA4B}" name="Column14483" dataDxfId="1912"/>
    <tableColumn id="14500" xr3:uid="{2E450DC7-950F-413A-96A0-E4D34809E2FC}" name="Column14484" dataDxfId="1911"/>
    <tableColumn id="14501" xr3:uid="{517F1EC3-5E99-48C4-9D76-EE0F3BBDD73C}" name="Column14485" dataDxfId="1910"/>
    <tableColumn id="14502" xr3:uid="{85D279EF-71E1-4DF8-869B-ECDDC5199C01}" name="Column14486" dataDxfId="1909"/>
    <tableColumn id="14503" xr3:uid="{932D223F-BDE0-457E-932F-73C6656ED56C}" name="Column14487" dataDxfId="1908"/>
    <tableColumn id="14504" xr3:uid="{EA3F2146-5A99-494D-9EA5-2FC1B8DE049D}" name="Column14488" dataDxfId="1907"/>
    <tableColumn id="14505" xr3:uid="{8E9D5A12-EF6D-47FF-945D-05319262187B}" name="Column14489" dataDxfId="1906"/>
    <tableColumn id="14506" xr3:uid="{01839F29-F7AC-40A0-AF75-3A7D85D64596}" name="Column14490" dataDxfId="1905"/>
    <tableColumn id="14507" xr3:uid="{87F8BDFC-3129-49E2-A79F-18193DAE9408}" name="Column14491" dataDxfId="1904"/>
    <tableColumn id="14508" xr3:uid="{C442138F-D3C4-4AF9-93E0-3CED36930FF3}" name="Column14492" dataDxfId="1903"/>
    <tableColumn id="14509" xr3:uid="{90C8C768-B171-46A0-9A3C-907333EE18F0}" name="Column14493" dataDxfId="1902"/>
    <tableColumn id="14510" xr3:uid="{A19B3721-DC1B-4B06-A2FB-084319E87F90}" name="Column14494" dataDxfId="1901"/>
    <tableColumn id="14511" xr3:uid="{20FE2F96-0D1E-4801-88BF-C88C8502A9DD}" name="Column14495" dataDxfId="1900"/>
    <tableColumn id="14512" xr3:uid="{DF71DF3B-185C-488F-A14D-263AC5A978A5}" name="Column14496" dataDxfId="1899"/>
    <tableColumn id="14513" xr3:uid="{820AD169-ECB1-4EEB-9B34-8003945D33C7}" name="Column14497" dataDxfId="1898"/>
    <tableColumn id="14514" xr3:uid="{9D422D1D-740A-47C8-B940-55B31553EA26}" name="Column14498" dataDxfId="1897"/>
    <tableColumn id="14515" xr3:uid="{A5B0B758-1FDE-4170-88A2-DA77E54D9258}" name="Column14499" dataDxfId="1896"/>
    <tableColumn id="14516" xr3:uid="{09C06E06-A2CF-4A20-91A1-202B3D663D3D}" name="Column14500" dataDxfId="1895"/>
    <tableColumn id="14517" xr3:uid="{5E69D8FD-BE4F-482C-B73B-6EA9715AA2DE}" name="Column14501" dataDxfId="1894"/>
    <tableColumn id="14518" xr3:uid="{F0B1001C-3F90-4DB9-B133-0AD6CB4199A2}" name="Column14502" dataDxfId="1893"/>
    <tableColumn id="14519" xr3:uid="{77F5F294-E02A-4D1A-88BF-0C4E2B350085}" name="Column14503" dataDxfId="1892"/>
    <tableColumn id="14520" xr3:uid="{AD2B3646-55AB-47CB-B437-8C93BE7C2DC2}" name="Column14504" dataDxfId="1891"/>
    <tableColumn id="14521" xr3:uid="{49C56201-2685-4D03-A1EA-05E28F8089C8}" name="Column14505" dataDxfId="1890"/>
    <tableColumn id="14522" xr3:uid="{1D57189C-9488-40FA-B359-E2CBB0054AEE}" name="Column14506" dataDxfId="1889"/>
    <tableColumn id="14523" xr3:uid="{20098CEC-FAEB-4678-BF4D-DFAA5B8DAAE2}" name="Column14507" dataDxfId="1888"/>
    <tableColumn id="14524" xr3:uid="{5984ADC3-BF93-4AD9-BDD7-D0B676714E59}" name="Column14508" dataDxfId="1887"/>
    <tableColumn id="14525" xr3:uid="{4E41E937-BED0-4804-99A7-D2E36CD122E6}" name="Column14509" dataDxfId="1886"/>
    <tableColumn id="14526" xr3:uid="{027C8C29-A57F-4136-9A4C-458C5308A02C}" name="Column14510" dataDxfId="1885"/>
    <tableColumn id="14527" xr3:uid="{8DAA2E0E-E160-43AB-889C-BD963F695975}" name="Column14511" dataDxfId="1884"/>
    <tableColumn id="14528" xr3:uid="{E4843062-5E6A-4CE2-841F-2F4D25BC12CF}" name="Column14512" dataDxfId="1883"/>
    <tableColumn id="14529" xr3:uid="{431D89EC-91E4-4209-8B0E-0388193AE4C9}" name="Column14513" dataDxfId="1882"/>
    <tableColumn id="14530" xr3:uid="{B94C28D9-6885-42A8-8F77-5BFC9FA24B77}" name="Column14514" dataDxfId="1881"/>
    <tableColumn id="14531" xr3:uid="{8AEDC05F-4419-48AC-84F9-AA2209D85302}" name="Column14515" dataDxfId="1880"/>
    <tableColumn id="14532" xr3:uid="{A6128311-62B0-4217-8762-BEEE88C5AE4E}" name="Column14516" dataDxfId="1879"/>
    <tableColumn id="14533" xr3:uid="{663337DE-239A-4FC8-B0E5-D98210D64AF7}" name="Column14517" dataDxfId="1878"/>
    <tableColumn id="14534" xr3:uid="{2A62E8DE-632C-432A-B204-97AA0D9021FA}" name="Column14518" dataDxfId="1877"/>
    <tableColumn id="14535" xr3:uid="{1DC6E9C2-16DB-4E1C-9A1A-8A5317213759}" name="Column14519" dataDxfId="1876"/>
    <tableColumn id="14536" xr3:uid="{B379191A-D18C-4FCF-B4B9-2C28D0421E53}" name="Column14520" dataDxfId="1875"/>
    <tableColumn id="14537" xr3:uid="{1EA74E4E-14E9-4CDF-96DB-D3C0D3DB26DE}" name="Column14521" dataDxfId="1874"/>
    <tableColumn id="14538" xr3:uid="{38CBAEAD-DE59-485F-B104-7BBFB8AF7E17}" name="Column14522" dataDxfId="1873"/>
    <tableColumn id="14539" xr3:uid="{FFD001E4-C153-4EAE-AF77-F47DAE8F6AE9}" name="Column14523" dataDxfId="1872"/>
    <tableColumn id="14540" xr3:uid="{AD44E2CB-2E4A-4EEC-8358-306CD508D03C}" name="Column14524" dataDxfId="1871"/>
    <tableColumn id="14541" xr3:uid="{A0956414-70C4-49B1-8044-7C755DE72BC7}" name="Column14525" dataDxfId="1870"/>
    <tableColumn id="14542" xr3:uid="{4D4DEF0F-C3E7-43AB-8ABB-101AA2E57AF9}" name="Column14526" dataDxfId="1869"/>
    <tableColumn id="14543" xr3:uid="{032243BA-34C3-4A24-B619-B728C0DBD414}" name="Column14527" dataDxfId="1868"/>
    <tableColumn id="14544" xr3:uid="{E15B5965-0427-4927-8146-2D3ADC922AC1}" name="Column14528" dataDxfId="1867"/>
    <tableColumn id="14545" xr3:uid="{661E2D44-8FE8-48C8-A635-228079135B44}" name="Column14529" dataDxfId="1866"/>
    <tableColumn id="14546" xr3:uid="{83089A93-44CD-42C0-A903-27F240825C0A}" name="Column14530" dataDxfId="1865"/>
    <tableColumn id="14547" xr3:uid="{198788D5-A478-4CD8-B437-0CC4D3CD59C6}" name="Column14531" dataDxfId="1864"/>
    <tableColumn id="14548" xr3:uid="{A3780964-4E00-4FDB-A0CE-B69439E2B285}" name="Column14532" dataDxfId="1863"/>
    <tableColumn id="14549" xr3:uid="{114C493E-8D95-439F-AD43-BFA163AA95F2}" name="Column14533" dataDxfId="1862"/>
    <tableColumn id="14550" xr3:uid="{3196D3F2-1783-4EF1-8B67-EA7F21F41C2C}" name="Column14534" dataDxfId="1861"/>
    <tableColumn id="14551" xr3:uid="{F0733885-DD6A-4347-A7B0-5709B9F9395C}" name="Column14535" dataDxfId="1860"/>
    <tableColumn id="14552" xr3:uid="{F83A758D-C3B1-4699-833D-04DB2AD14799}" name="Column14536" dataDxfId="1859"/>
    <tableColumn id="14553" xr3:uid="{A971C08C-0093-4090-9165-6487797BE5CD}" name="Column14537" dataDxfId="1858"/>
    <tableColumn id="14554" xr3:uid="{7C2800C3-C0B8-4A05-8CFD-985DA1C0178D}" name="Column14538" dataDxfId="1857"/>
    <tableColumn id="14555" xr3:uid="{5E17D634-837E-4581-BB8E-D6D180D4FCD2}" name="Column14539" dataDxfId="1856"/>
    <tableColumn id="14556" xr3:uid="{C8F65DFE-B4DE-40CA-B037-A6C2105C2C68}" name="Column14540" dataDxfId="1855"/>
    <tableColumn id="14557" xr3:uid="{86371CD9-39AD-4C06-AFA9-E8BB8826D50D}" name="Column14541" dataDxfId="1854"/>
    <tableColumn id="14558" xr3:uid="{AE5CE396-B770-4620-A17E-06D5FE69CBAF}" name="Column14542" dataDxfId="1853"/>
    <tableColumn id="14559" xr3:uid="{05355D01-0ABD-472B-9DED-F92AF3175150}" name="Column14543" dataDxfId="1852"/>
    <tableColumn id="14560" xr3:uid="{6B0C819E-5658-4790-AF44-FE379D078745}" name="Column14544" dataDxfId="1851"/>
    <tableColumn id="14561" xr3:uid="{E758A703-DCD4-4C7C-8F27-290D10BE03E1}" name="Column14545" dataDxfId="1850"/>
    <tableColumn id="14562" xr3:uid="{C3485F2E-1E6C-4FE2-993E-32BF6CD09D60}" name="Column14546" dataDxfId="1849"/>
    <tableColumn id="14563" xr3:uid="{991D00FF-9DBE-4364-B9A8-CA328755DEBD}" name="Column14547" dataDxfId="1848"/>
    <tableColumn id="14564" xr3:uid="{8BC797DD-E955-43A6-A661-2864A754EFDF}" name="Column14548" dataDxfId="1847"/>
    <tableColumn id="14565" xr3:uid="{B66B8670-A4E5-4FA0-9E98-EEBB2C34601F}" name="Column14549" dataDxfId="1846"/>
    <tableColumn id="14566" xr3:uid="{0E6B88AC-E46C-4CC1-BF1A-F4FFD027955A}" name="Column14550" dataDxfId="1845"/>
    <tableColumn id="14567" xr3:uid="{98D189B3-501A-40AB-9E37-D173E48F3BED}" name="Column14551" dataDxfId="1844"/>
    <tableColumn id="14568" xr3:uid="{12741E54-E8C7-4069-BC85-B187FE8B7F50}" name="Column14552" dataDxfId="1843"/>
    <tableColumn id="14569" xr3:uid="{DA672F1D-7DF7-4683-8C3B-EE7DD6334639}" name="Column14553" dataDxfId="1842"/>
    <tableColumn id="14570" xr3:uid="{91AABACB-19D5-4795-BE31-DA4BFFB01B62}" name="Column14554" dataDxfId="1841"/>
    <tableColumn id="14571" xr3:uid="{5901DA70-8CA2-4707-99D0-227DEB3E7E15}" name="Column14555" dataDxfId="1840"/>
    <tableColumn id="14572" xr3:uid="{8BFC36EF-939E-4A03-8598-D35A29741DC1}" name="Column14556" dataDxfId="1839"/>
    <tableColumn id="14573" xr3:uid="{84DF5A5C-0CD2-4EF3-B7F6-585ACB35BB7D}" name="Column14557" dataDxfId="1838"/>
    <tableColumn id="14574" xr3:uid="{0738FCA9-F172-4626-87E2-B934991F70B1}" name="Column14558" dataDxfId="1837"/>
    <tableColumn id="14575" xr3:uid="{26A85626-F584-4472-A117-16182744ED8B}" name="Column14559" dataDxfId="1836"/>
    <tableColumn id="14576" xr3:uid="{3551C550-A817-46B5-AD95-6E3EDCFE55A8}" name="Column14560" dataDxfId="1835"/>
    <tableColumn id="14577" xr3:uid="{3D798C29-68CD-4119-B44E-E48BD9971E31}" name="Column14561" dataDxfId="1834"/>
    <tableColumn id="14578" xr3:uid="{1BDAF158-D569-4532-A73A-F0B156B8F1CC}" name="Column14562" dataDxfId="1833"/>
    <tableColumn id="14579" xr3:uid="{5FA986C2-C0BA-4387-A59F-C1C34634FD75}" name="Column14563" dataDxfId="1832"/>
    <tableColumn id="14580" xr3:uid="{377BE495-F894-4E5A-882E-C5E62FBDCDE3}" name="Column14564" dataDxfId="1831"/>
    <tableColumn id="14581" xr3:uid="{8E1FC6D1-3A8D-4CC3-B003-D39E54EA0196}" name="Column14565" dataDxfId="1830"/>
    <tableColumn id="14582" xr3:uid="{172BA82B-3A15-43D0-916B-BFB2E840147C}" name="Column14566" dataDxfId="1829"/>
    <tableColumn id="14583" xr3:uid="{BC290FEF-38BF-4CC9-9D98-57FE0D631945}" name="Column14567" dataDxfId="1828"/>
    <tableColumn id="14584" xr3:uid="{1032885F-DC45-4C07-B63B-AE84C224EB46}" name="Column14568" dataDxfId="1827"/>
    <tableColumn id="14585" xr3:uid="{5B4F29E4-B43B-416E-8B61-6A4C5038C40D}" name="Column14569" dataDxfId="1826"/>
    <tableColumn id="14586" xr3:uid="{3581927D-7FEE-45CE-8507-605BF4192CBF}" name="Column14570" dataDxfId="1825"/>
    <tableColumn id="14587" xr3:uid="{225BA8B4-5760-4079-8DF8-C3CB6C601E86}" name="Column14571" dataDxfId="1824"/>
    <tableColumn id="14588" xr3:uid="{7C4CE4A2-649A-4DB5-8F14-CDCB623B608C}" name="Column14572" dataDxfId="1823"/>
    <tableColumn id="14589" xr3:uid="{BCCE1FA7-32D3-429A-B57C-4D4B7761CAAF}" name="Column14573" dataDxfId="1822"/>
    <tableColumn id="14590" xr3:uid="{86D703B7-DE04-48BA-B1F4-C6403A8BA43C}" name="Column14574" dataDxfId="1821"/>
    <tableColumn id="14591" xr3:uid="{BFB7BDB9-9412-45D4-BAF6-F9CD13DE5E71}" name="Column14575" dataDxfId="1820"/>
    <tableColumn id="14592" xr3:uid="{381D7A61-1E5D-446C-973F-1977F7DA53A5}" name="Column14576" dataDxfId="1819"/>
    <tableColumn id="14593" xr3:uid="{485841A0-7E1A-4908-B0AA-F23CF838D9DB}" name="Column14577" dataDxfId="1818"/>
    <tableColumn id="14594" xr3:uid="{7092CD10-F355-475D-9333-EF33D4C2C12E}" name="Column14578" dataDxfId="1817"/>
    <tableColumn id="14595" xr3:uid="{A41A8FB6-3CE4-4EEC-B45C-4B03E604D91C}" name="Column14579" dataDxfId="1816"/>
    <tableColumn id="14596" xr3:uid="{63B8736F-BE8C-48AD-A317-52D38D3FE63C}" name="Column14580" dataDxfId="1815"/>
    <tableColumn id="14597" xr3:uid="{B900C91A-2A96-42D3-B0CF-8D1A4891629C}" name="Column14581" dataDxfId="1814"/>
    <tableColumn id="14598" xr3:uid="{9D3B4117-598A-437C-AB08-4BD77619ADD2}" name="Column14582" dataDxfId="1813"/>
    <tableColumn id="14599" xr3:uid="{1B0EBBFE-3D73-43C0-B3DD-8764FF7EFD8E}" name="Column14583" dataDxfId="1812"/>
    <tableColumn id="14600" xr3:uid="{3391AAC4-EACA-4175-9EAA-63DB11DE4BAB}" name="Column14584" dataDxfId="1811"/>
    <tableColumn id="14601" xr3:uid="{D301D812-EFF3-4879-BF0C-31997CC4F831}" name="Column14585" dataDxfId="1810"/>
    <tableColumn id="14602" xr3:uid="{1851A317-F589-4DDA-A7E1-97E160ABA8DB}" name="Column14586" dataDxfId="1809"/>
    <tableColumn id="14603" xr3:uid="{A9BE3547-2D7C-4C2F-8E44-0FCAB08B2A60}" name="Column14587" dataDxfId="1808"/>
    <tableColumn id="14604" xr3:uid="{69F60AC9-911E-4E45-8DD8-5FD76A37803F}" name="Column14588" dataDxfId="1807"/>
    <tableColumn id="14605" xr3:uid="{62AB136D-7F8A-4731-B062-D74B5116F931}" name="Column14589" dataDxfId="1806"/>
    <tableColumn id="14606" xr3:uid="{6F49601B-D3E3-4674-9903-78BF27DB16E7}" name="Column14590" dataDxfId="1805"/>
    <tableColumn id="14607" xr3:uid="{8F6B1D5E-1AAB-470A-92E3-011C1AD09EE4}" name="Column14591" dataDxfId="1804"/>
    <tableColumn id="14608" xr3:uid="{EA156DBB-8463-4F4B-A192-4F6C4E5C80CE}" name="Column14592" dataDxfId="1803"/>
    <tableColumn id="14609" xr3:uid="{388CBE0E-DEC8-4C08-AC33-AA154E662CFA}" name="Column14593" dataDxfId="1802"/>
    <tableColumn id="14610" xr3:uid="{C8979ECD-E471-4E1B-8730-B2BDE04B8C19}" name="Column14594" dataDxfId="1801"/>
    <tableColumn id="14611" xr3:uid="{F6260525-5546-4BB1-BDE0-7B04498C8BBE}" name="Column14595" dataDxfId="1800"/>
    <tableColumn id="14612" xr3:uid="{DF160C04-39C0-47B0-9F64-EEB1A0193D8E}" name="Column14596" dataDxfId="1799"/>
    <tableColumn id="14613" xr3:uid="{F400A31A-F823-4EF4-8D67-688B78735C79}" name="Column14597" dataDxfId="1798"/>
    <tableColumn id="14614" xr3:uid="{28D2ED36-BCBA-4C30-8EF5-F1EDAF784284}" name="Column14598" dataDxfId="1797"/>
    <tableColumn id="14615" xr3:uid="{0E6AD76C-FFC7-470B-BBE4-084E1CD2AC5F}" name="Column14599" dataDxfId="1796"/>
    <tableColumn id="14616" xr3:uid="{3AC858A2-3A88-47DE-B2FB-1AB15146F911}" name="Column14600" dataDxfId="1795"/>
    <tableColumn id="14617" xr3:uid="{D7308AD3-A743-4CAD-AFA4-ED2100EE3B43}" name="Column14601" dataDxfId="1794"/>
    <tableColumn id="14618" xr3:uid="{C8182B34-15BF-45F2-9B93-BE86BBB4C643}" name="Column14602" dataDxfId="1793"/>
    <tableColumn id="14619" xr3:uid="{B06133CD-2F31-4BB7-8A10-6C1E2042E15A}" name="Column14603" dataDxfId="1792"/>
    <tableColumn id="14620" xr3:uid="{525E174C-012A-4910-A0FB-341DB661C8F8}" name="Column14604" dataDxfId="1791"/>
    <tableColumn id="14621" xr3:uid="{39562EF5-B5C7-4B32-8C9B-73EB92224B3D}" name="Column14605" dataDxfId="1790"/>
    <tableColumn id="14622" xr3:uid="{AA3DEEB2-A517-4589-9423-9BB3671F6FB5}" name="Column14606" dataDxfId="1789"/>
    <tableColumn id="14623" xr3:uid="{3C975268-9268-4060-BAC9-2F4280EF11EE}" name="Column14607" dataDxfId="1788"/>
    <tableColumn id="14624" xr3:uid="{22CA5A19-154C-42B1-8586-9F733816289C}" name="Column14608" dataDxfId="1787"/>
    <tableColumn id="14625" xr3:uid="{7ABB0100-76A9-48E3-BD18-E57BC4A3C35F}" name="Column14609" dataDxfId="1786"/>
    <tableColumn id="14626" xr3:uid="{24C3B02B-951E-45B6-B32A-5F5771E8C6CF}" name="Column14610" dataDxfId="1785"/>
    <tableColumn id="14627" xr3:uid="{C00C1A16-C92E-4D78-BA87-365A459EB017}" name="Column14611" dataDxfId="1784"/>
    <tableColumn id="14628" xr3:uid="{6DED04B1-8401-4DFD-9C67-D49008828C5A}" name="Column14612" dataDxfId="1783"/>
    <tableColumn id="14629" xr3:uid="{9A35B2C6-1A7A-4AC9-AFEF-FC1BE1238660}" name="Column14613" dataDxfId="1782"/>
    <tableColumn id="14630" xr3:uid="{320DDBE4-5C58-4DDD-B468-B3DEFDD33F2A}" name="Column14614" dataDxfId="1781"/>
    <tableColumn id="14631" xr3:uid="{05E7859E-39CA-4084-89B3-E835B3693B22}" name="Column14615" dataDxfId="1780"/>
    <tableColumn id="14632" xr3:uid="{83DE85F8-E936-451F-B8B4-36BB792DBE10}" name="Column14616" dataDxfId="1779"/>
    <tableColumn id="14633" xr3:uid="{934A5728-0CDC-49EA-A257-7EDE827CBDFB}" name="Column14617" dataDxfId="1778"/>
    <tableColumn id="14634" xr3:uid="{9965509D-E2E3-403F-A5B3-8D78D772EFB6}" name="Column14618" dataDxfId="1777"/>
    <tableColumn id="14635" xr3:uid="{855F8B9D-757A-45AC-8487-1B2A264A426D}" name="Column14619" dataDxfId="1776"/>
    <tableColumn id="14636" xr3:uid="{CD25414E-AEF9-4A74-B7DE-479B2C73FFEC}" name="Column14620" dataDxfId="1775"/>
    <tableColumn id="14637" xr3:uid="{3EFE56E8-098D-49F3-951F-EE72503748D9}" name="Column14621" dataDxfId="1774"/>
    <tableColumn id="14638" xr3:uid="{F3810008-CED9-4B0C-9B0B-12591A96A956}" name="Column14622" dataDxfId="1773"/>
    <tableColumn id="14639" xr3:uid="{35615FC2-582A-4979-AEBD-9965FB6A4051}" name="Column14623" dataDxfId="1772"/>
    <tableColumn id="14640" xr3:uid="{82F71754-30B2-4423-A11C-FC2A532F82BE}" name="Column14624" dataDxfId="1771"/>
    <tableColumn id="14641" xr3:uid="{C5ACB23F-D7D1-4098-BDC7-DF94AB5581EE}" name="Column14625" dataDxfId="1770"/>
    <tableColumn id="14642" xr3:uid="{48F38A8C-F44E-4B52-A41D-4ECB2F9C74D6}" name="Column14626" dataDxfId="1769"/>
    <tableColumn id="14643" xr3:uid="{2A700C15-56F3-464C-B764-9D40F210B40C}" name="Column14627" dataDxfId="1768"/>
    <tableColumn id="14644" xr3:uid="{4F1434F7-EA1B-4EBC-B014-8767834013C5}" name="Column14628" dataDxfId="1767"/>
    <tableColumn id="14645" xr3:uid="{47F84061-0042-4AC3-A3FB-E779213BAC93}" name="Column14629" dataDxfId="1766"/>
    <tableColumn id="14646" xr3:uid="{CC821718-BEF5-4582-A38F-88BC92CFB557}" name="Column14630" dataDxfId="1765"/>
    <tableColumn id="14647" xr3:uid="{07F6B53B-9699-45BC-A8E1-CACA54FAFE47}" name="Column14631" dataDxfId="1764"/>
    <tableColumn id="14648" xr3:uid="{32F37A1A-43DE-43C5-A5B9-358CDFB3837A}" name="Column14632" dataDxfId="1763"/>
    <tableColumn id="14649" xr3:uid="{B01860C0-74E8-4480-A948-DFA421C72B24}" name="Column14633" dataDxfId="1762"/>
    <tableColumn id="14650" xr3:uid="{21CC47E2-6E4E-406F-8C36-2013459E50D8}" name="Column14634" dataDxfId="1761"/>
    <tableColumn id="14651" xr3:uid="{3CA63FC4-0D64-4E20-8AA0-6F6D03791AED}" name="Column14635" dataDxfId="1760"/>
    <tableColumn id="14652" xr3:uid="{93D5106D-1CA2-4F2F-994A-9A7BB05762F4}" name="Column14636" dataDxfId="1759"/>
    <tableColumn id="14653" xr3:uid="{4A58EB08-CBA5-4E9E-92F7-7BD274B74227}" name="Column14637" dataDxfId="1758"/>
    <tableColumn id="14654" xr3:uid="{E66DF49E-CD39-495D-8FDF-859238530838}" name="Column14638" dataDxfId="1757"/>
    <tableColumn id="14655" xr3:uid="{5C376562-DC43-4C73-B936-0CCC79AAA725}" name="Column14639" dataDxfId="1756"/>
    <tableColumn id="14656" xr3:uid="{A81D5DCA-9D01-41C2-B9C4-AB563E72008C}" name="Column14640" dataDxfId="1755"/>
    <tableColumn id="14657" xr3:uid="{AF74AF31-C9A6-4835-8712-6698EE6A2930}" name="Column14641" dataDxfId="1754"/>
    <tableColumn id="14658" xr3:uid="{15744871-DFCD-4C8B-A0E4-974D71CF5D5B}" name="Column14642" dataDxfId="1753"/>
    <tableColumn id="14659" xr3:uid="{1A6A1399-9290-42FD-A943-1AD4210847EC}" name="Column14643" dataDxfId="1752"/>
    <tableColumn id="14660" xr3:uid="{3705F378-E9FE-4EDF-BE2A-D009CB41E891}" name="Column14644" dataDxfId="1751"/>
    <tableColumn id="14661" xr3:uid="{4B4DE049-C727-4DE3-8641-69F7E1E9A7E7}" name="Column14645" dataDxfId="1750"/>
    <tableColumn id="14662" xr3:uid="{C67BF6C0-4C48-467C-8B84-44C9729FEDCB}" name="Column14646" dataDxfId="1749"/>
    <tableColumn id="14663" xr3:uid="{20AEE5DE-7598-46D7-A677-C9B831E4CB0D}" name="Column14647" dataDxfId="1748"/>
    <tableColumn id="14664" xr3:uid="{A4698821-0399-4DDD-82B9-89F1EC7D9B67}" name="Column14648" dataDxfId="1747"/>
    <tableColumn id="14665" xr3:uid="{4A259D9B-F103-4D2B-95E8-024A89BD2DC1}" name="Column14649" dataDxfId="1746"/>
    <tableColumn id="14666" xr3:uid="{BAF98C5A-D895-4D43-8B55-146EDA363FCE}" name="Column14650" dataDxfId="1745"/>
    <tableColumn id="14667" xr3:uid="{CF7FE969-A2E2-40F1-9796-2A2021BEA810}" name="Column14651" dataDxfId="1744"/>
    <tableColumn id="14668" xr3:uid="{D5EB1E5B-97E4-4A61-B5F6-BC56EAF698D1}" name="Column14652" dataDxfId="1743"/>
    <tableColumn id="14669" xr3:uid="{78DBF054-9B91-4A27-B763-DE608FF9AC57}" name="Column14653" dataDxfId="1742"/>
    <tableColumn id="14670" xr3:uid="{37230391-C106-4BED-A94B-46BE94F282E6}" name="Column14654" dataDxfId="1741"/>
    <tableColumn id="14671" xr3:uid="{AFB4C49C-D96E-4FA1-8CA0-F7253D1D1EB7}" name="Column14655" dataDxfId="1740"/>
    <tableColumn id="14672" xr3:uid="{9EF25113-14C2-4BA1-BDF0-FD378E2C1C60}" name="Column14656" dataDxfId="1739"/>
    <tableColumn id="14673" xr3:uid="{5DDE7C90-439F-49D0-B148-6F10FE42FE13}" name="Column14657" dataDxfId="1738"/>
    <tableColumn id="14674" xr3:uid="{E4903A2B-D343-4BAC-9C3E-B9C11424FAE2}" name="Column14658" dataDxfId="1737"/>
    <tableColumn id="14675" xr3:uid="{BF5CC259-0BFB-4C54-BCA9-111484C92A68}" name="Column14659" dataDxfId="1736"/>
    <tableColumn id="14676" xr3:uid="{D2C9878E-02FD-4E49-8FC6-4FC6C31EFEDC}" name="Column14660" dataDxfId="1735"/>
    <tableColumn id="14677" xr3:uid="{B3335725-355D-46A7-99AB-CD74C9928F4F}" name="Column14661" dataDxfId="1734"/>
    <tableColumn id="14678" xr3:uid="{90DAC40C-2AE0-4A82-A65C-8C8DBDF7B535}" name="Column14662" dataDxfId="1733"/>
    <tableColumn id="14679" xr3:uid="{1B7FF228-9991-4658-90FF-060308DE6A92}" name="Column14663" dataDxfId="1732"/>
    <tableColumn id="14680" xr3:uid="{65075B70-303C-49AC-AD76-528A6E68B42F}" name="Column14664" dataDxfId="1731"/>
    <tableColumn id="14681" xr3:uid="{4AAE47C3-924C-49F3-9414-45EDF3121D7E}" name="Column14665" dataDxfId="1730"/>
    <tableColumn id="14682" xr3:uid="{BC23889C-79AE-4474-97BB-937E678CC304}" name="Column14666" dataDxfId="1729"/>
    <tableColumn id="14683" xr3:uid="{8AD73635-ADCB-4083-8FE9-7C288F4DDCAF}" name="Column14667" dataDxfId="1728"/>
    <tableColumn id="14684" xr3:uid="{AC963E06-4BB5-4C4B-BC93-9B0D7AE37710}" name="Column14668" dataDxfId="1727"/>
    <tableColumn id="14685" xr3:uid="{5952B887-28D5-4AA8-9D60-AC00390A5357}" name="Column14669" dataDxfId="1726"/>
    <tableColumn id="14686" xr3:uid="{BF65CE8C-4BD1-4B85-B192-B9FCFFBBE8BA}" name="Column14670" dataDxfId="1725"/>
    <tableColumn id="14687" xr3:uid="{7CC6E4F5-4519-4C0E-9A98-8E979A0C88C4}" name="Column14671" dataDxfId="1724"/>
    <tableColumn id="14688" xr3:uid="{6C356365-26D5-4808-A9FA-D28F4DFA215F}" name="Column14672" dataDxfId="1723"/>
    <tableColumn id="14689" xr3:uid="{0B1496B2-15A9-4AB4-B758-D69A7E08E49B}" name="Column14673" dataDxfId="1722"/>
    <tableColumn id="14690" xr3:uid="{7BE01F0D-8B3C-400A-A8B3-131902A20091}" name="Column14674" dataDxfId="1721"/>
    <tableColumn id="14691" xr3:uid="{89B4BF6D-EACB-4196-A465-89CC543070F3}" name="Column14675" dataDxfId="1720"/>
    <tableColumn id="14692" xr3:uid="{01299FA4-C8CF-44A0-90A8-F41E5159F2A3}" name="Column14676" dataDxfId="1719"/>
    <tableColumn id="14693" xr3:uid="{3402B54D-069A-49F0-A4C5-A40FA23A9189}" name="Column14677" dataDxfId="1718"/>
    <tableColumn id="14694" xr3:uid="{0F351524-B501-495D-8508-1FCF09D76212}" name="Column14678" dataDxfId="1717"/>
    <tableColumn id="14695" xr3:uid="{2D10CFDD-FC35-437D-AC4D-81C4C2C3D280}" name="Column14679" dataDxfId="1716"/>
    <tableColumn id="14696" xr3:uid="{9FFF1488-92D8-4218-ABBD-DE15783C1179}" name="Column14680" dataDxfId="1715"/>
    <tableColumn id="14697" xr3:uid="{057D864E-BE41-4DDA-AEBC-4F277EC885B3}" name="Column14681" dataDxfId="1714"/>
    <tableColumn id="14698" xr3:uid="{5824314E-02A6-4042-8322-60BFC2D32196}" name="Column14682" dataDxfId="1713"/>
    <tableColumn id="14699" xr3:uid="{9B36824F-8FAB-4F3E-940D-8FA203398061}" name="Column14683" dataDxfId="1712"/>
    <tableColumn id="14700" xr3:uid="{2095BC99-1399-423B-9F6B-17E1F6284A8F}" name="Column14684" dataDxfId="1711"/>
    <tableColumn id="14701" xr3:uid="{B343553E-2C4C-4283-B87C-592065B4F607}" name="Column14685" dataDxfId="1710"/>
    <tableColumn id="14702" xr3:uid="{6E62B2D8-FC11-42FA-A450-E9C45CC06AF9}" name="Column14686" dataDxfId="1709"/>
    <tableColumn id="14703" xr3:uid="{F47D5FD3-C913-4ED2-886A-B56391496A6B}" name="Column14687" dataDxfId="1708"/>
    <tableColumn id="14704" xr3:uid="{28D7D10C-0004-455C-A6FA-99865119A963}" name="Column14688" dataDxfId="1707"/>
    <tableColumn id="14705" xr3:uid="{0C024894-2344-4686-9175-8A0D6E23582F}" name="Column14689" dataDxfId="1706"/>
    <tableColumn id="14706" xr3:uid="{561419A7-926C-4FB5-82EC-026C7F605117}" name="Column14690" dataDxfId="1705"/>
    <tableColumn id="14707" xr3:uid="{B224E042-DF08-4F52-9F1E-1D99E454E76D}" name="Column14691" dataDxfId="1704"/>
    <tableColumn id="14708" xr3:uid="{5B18580C-2992-480D-9C96-81B9F6977281}" name="Column14692" dataDxfId="1703"/>
    <tableColumn id="14709" xr3:uid="{2B74BE52-582D-4C37-82A9-280FAF225D1D}" name="Column14693" dataDxfId="1702"/>
    <tableColumn id="14710" xr3:uid="{F3FB3823-C76B-4288-8369-77505CBF27D6}" name="Column14694" dataDxfId="1701"/>
    <tableColumn id="14711" xr3:uid="{5C6302AB-5898-441B-9DE3-B617EE7809E7}" name="Column14695" dataDxfId="1700"/>
    <tableColumn id="14712" xr3:uid="{EE254709-9800-4ADC-94A1-0855E7956640}" name="Column14696" dataDxfId="1699"/>
    <tableColumn id="14713" xr3:uid="{515DFC1D-59F6-4B8D-82A4-C222AEC06C7B}" name="Column14697" dataDxfId="1698"/>
    <tableColumn id="14714" xr3:uid="{A3F9DD03-8152-428E-9CB9-6620C499C28B}" name="Column14698" dataDxfId="1697"/>
    <tableColumn id="14715" xr3:uid="{A6CD0A84-458E-43CD-ADFA-EB1710C57E83}" name="Column14699" dataDxfId="1696"/>
    <tableColumn id="14716" xr3:uid="{E5B9D817-E1A6-4485-AD39-6724CEADCDA0}" name="Column14700" dataDxfId="1695"/>
    <tableColumn id="14717" xr3:uid="{CC087FA2-736F-4865-910C-B5A634CC895B}" name="Column14701" dataDxfId="1694"/>
    <tableColumn id="14718" xr3:uid="{BD5FA6B3-9E7E-4AB1-9D6F-ECF9E3D57FEF}" name="Column14702" dataDxfId="1693"/>
    <tableColumn id="14719" xr3:uid="{6EBA82C3-ECC3-4618-B15F-54181F6FA765}" name="Column14703" dataDxfId="1692"/>
    <tableColumn id="14720" xr3:uid="{A73231C4-6528-4423-A16E-7913A7E50FC3}" name="Column14704" dataDxfId="1691"/>
    <tableColumn id="14721" xr3:uid="{E4B22081-9D9C-4764-8905-F4B2C233BCDC}" name="Column14705" dataDxfId="1690"/>
    <tableColumn id="14722" xr3:uid="{C10DC691-ADFE-49D7-8E93-7249CB463845}" name="Column14706" dataDxfId="1689"/>
    <tableColumn id="14723" xr3:uid="{7386A4E0-3E67-4C39-AAE1-F5BECE05DA2C}" name="Column14707" dataDxfId="1688"/>
    <tableColumn id="14724" xr3:uid="{5E96952E-1DD0-4820-AB56-7C52DD7B4491}" name="Column14708" dataDxfId="1687"/>
    <tableColumn id="14725" xr3:uid="{40469A47-1F95-48EA-978C-9FDD917BF6D1}" name="Column14709" dataDxfId="1686"/>
    <tableColumn id="14726" xr3:uid="{8E528DB8-1481-406E-9988-3DA591D652EF}" name="Column14710" dataDxfId="1685"/>
    <tableColumn id="14727" xr3:uid="{D90B3399-5234-4075-B257-DF610202D411}" name="Column14711" dataDxfId="1684"/>
    <tableColumn id="14728" xr3:uid="{4B6D1068-8A6A-4F48-8F30-95AED921AA8E}" name="Column14712" dataDxfId="1683"/>
    <tableColumn id="14729" xr3:uid="{5806B33D-59FD-4F42-B2F9-DC2AB67E4460}" name="Column14713" dataDxfId="1682"/>
    <tableColumn id="14730" xr3:uid="{AA9D7A41-E321-448B-903D-4BC5E9F087D6}" name="Column14714" dataDxfId="1681"/>
    <tableColumn id="14731" xr3:uid="{539BD453-5B71-4486-9511-E0DCB94CC6F4}" name="Column14715" dataDxfId="1680"/>
    <tableColumn id="14732" xr3:uid="{6C4C855F-517B-4565-9BBD-EAB7CACBE066}" name="Column14716" dataDxfId="1679"/>
    <tableColumn id="14733" xr3:uid="{9A22B60C-7CE6-4558-BAD3-D5499252180B}" name="Column14717" dataDxfId="1678"/>
    <tableColumn id="14734" xr3:uid="{53E0C5C4-13C8-468E-A3D4-9CABD3A52332}" name="Column14718" dataDxfId="1677"/>
    <tableColumn id="14735" xr3:uid="{A654DC64-69BC-4FA9-9506-9ED115534C83}" name="Column14719" dataDxfId="1676"/>
    <tableColumn id="14736" xr3:uid="{245D2B59-60CE-411E-9BE6-BD141320FAEB}" name="Column14720" dataDxfId="1675"/>
    <tableColumn id="14737" xr3:uid="{0A8ABCCD-FA41-42FF-813B-C79B1C346B90}" name="Column14721" dataDxfId="1674"/>
    <tableColumn id="14738" xr3:uid="{3B6C0FA3-F667-491C-A816-45CA5CE07AB2}" name="Column14722" dataDxfId="1673"/>
    <tableColumn id="14739" xr3:uid="{8B6557C5-960D-4694-8C13-2582381B6C5D}" name="Column14723" dataDxfId="1672"/>
    <tableColumn id="14740" xr3:uid="{1E0D660D-5E6C-4C93-8718-15809A618805}" name="Column14724" dataDxfId="1671"/>
    <tableColumn id="14741" xr3:uid="{7C90431A-940F-44B5-8A6D-8632FE277141}" name="Column14725" dataDxfId="1670"/>
    <tableColumn id="14742" xr3:uid="{F22AC11E-68ED-40B7-BC6F-0036A21CE5DB}" name="Column14726" dataDxfId="1669"/>
    <tableColumn id="14743" xr3:uid="{EA225B4E-0A79-43CC-982B-10F772D12FC6}" name="Column14727" dataDxfId="1668"/>
    <tableColumn id="14744" xr3:uid="{595B517C-9002-4A9E-A85E-B6D820D29B87}" name="Column14728" dataDxfId="1667"/>
    <tableColumn id="14745" xr3:uid="{AFD355BA-643F-4FA7-A9DC-926760D64A50}" name="Column14729" dataDxfId="1666"/>
    <tableColumn id="14746" xr3:uid="{AB54B97E-C2EB-4ACE-9817-C031080A205B}" name="Column14730" dataDxfId="1665"/>
    <tableColumn id="14747" xr3:uid="{DD5ADFA4-799A-4240-9C2F-6881F1B45BA6}" name="Column14731" dataDxfId="1664"/>
    <tableColumn id="14748" xr3:uid="{3CA829CE-20F2-4C2F-87E7-8C690DDE7706}" name="Column14732" dataDxfId="1663"/>
    <tableColumn id="14749" xr3:uid="{1B476B0C-AA5E-4768-B3EB-7BDC10B6BD77}" name="Column14733" dataDxfId="1662"/>
    <tableColumn id="14750" xr3:uid="{E0984B61-9E61-4708-BD49-81B835B6EDFF}" name="Column14734" dataDxfId="1661"/>
    <tableColumn id="14751" xr3:uid="{D1872119-BFD7-409D-B9FF-633436270A9E}" name="Column14735" dataDxfId="1660"/>
    <tableColumn id="14752" xr3:uid="{C833044F-2463-4DC6-B228-62B979724C21}" name="Column14736" dataDxfId="1659"/>
    <tableColumn id="14753" xr3:uid="{8981CC79-7D3E-4B48-87F4-7C4F563546FC}" name="Column14737" dataDxfId="1658"/>
    <tableColumn id="14754" xr3:uid="{394E59C1-23C9-4ADA-B052-3E96A276F476}" name="Column14738" dataDxfId="1657"/>
    <tableColumn id="14755" xr3:uid="{524DC9A2-A5A0-48B8-A571-625C9CFE51F4}" name="Column14739" dataDxfId="1656"/>
    <tableColumn id="14756" xr3:uid="{FB16C5A1-2E6F-4D26-BE50-1B7A4C7A6E9D}" name="Column14740" dataDxfId="1655"/>
    <tableColumn id="14757" xr3:uid="{E4733020-4286-420D-AE96-8420AD13688F}" name="Column14741" dataDxfId="1654"/>
    <tableColumn id="14758" xr3:uid="{16AA2CE3-2190-466D-8250-FE71DA68322E}" name="Column14742" dataDxfId="1653"/>
    <tableColumn id="14759" xr3:uid="{F3358D95-AD86-4048-801F-1BB444D6BCEF}" name="Column14743" dataDxfId="1652"/>
    <tableColumn id="14760" xr3:uid="{BA8DEB6A-D3DA-4CCF-9C66-AC2EC20970D0}" name="Column14744" dataDxfId="1651"/>
    <tableColumn id="14761" xr3:uid="{7C86AFAA-66A7-4C28-8075-7B9E5C7FCEB3}" name="Column14745" dataDxfId="1650"/>
    <tableColumn id="14762" xr3:uid="{4CF96941-2FB8-409A-9984-99CCF72CAD55}" name="Column14746" dataDxfId="1649"/>
    <tableColumn id="14763" xr3:uid="{C1F52F1C-F522-44BC-882E-F7FBCCFFBB3F}" name="Column14747" dataDxfId="1648"/>
    <tableColumn id="14764" xr3:uid="{4C1170D2-F63D-483D-81B1-C657F2595A8C}" name="Column14748" dataDxfId="1647"/>
    <tableColumn id="14765" xr3:uid="{179CC8AB-42FE-4276-BBE6-1F6F1A534C31}" name="Column14749" dataDxfId="1646"/>
    <tableColumn id="14766" xr3:uid="{92564F98-9D33-4B94-AFEE-A454EFE73B67}" name="Column14750" dataDxfId="1645"/>
    <tableColumn id="14767" xr3:uid="{39F26E99-1A8D-4608-877E-3A27D5F7D5E7}" name="Column14751" dataDxfId="1644"/>
    <tableColumn id="14768" xr3:uid="{C4A622A4-E81F-449C-8A99-CBAEA671DA93}" name="Column14752" dataDxfId="1643"/>
    <tableColumn id="14769" xr3:uid="{CF6348DE-CBCF-479F-B52D-8E5E4B61A7DA}" name="Column14753" dataDxfId="1642"/>
    <tableColumn id="14770" xr3:uid="{CA8F602C-ED51-41E5-8D14-35829EBC78D4}" name="Column14754" dataDxfId="1641"/>
    <tableColumn id="14771" xr3:uid="{30A461F6-ACA1-463D-BC39-2AC830316081}" name="Column14755" dataDxfId="1640"/>
    <tableColumn id="14772" xr3:uid="{DB1B6D58-9564-43BB-877B-0D1433610EA5}" name="Column14756" dataDxfId="1639"/>
    <tableColumn id="14773" xr3:uid="{4A352F37-7FAF-4E3E-872D-B13B21BAF1AC}" name="Column14757" dataDxfId="1638"/>
    <tableColumn id="14774" xr3:uid="{6E719A81-0FB3-4C42-897F-E2E4E1636D9F}" name="Column14758" dataDxfId="1637"/>
    <tableColumn id="14775" xr3:uid="{2B5A8A16-56E2-494C-BBC7-D506415F3B4D}" name="Column14759" dataDxfId="1636"/>
    <tableColumn id="14776" xr3:uid="{C594C495-F176-4C23-A7A0-76C3F5AE25B3}" name="Column14760" dataDxfId="1635"/>
    <tableColumn id="14777" xr3:uid="{B999B023-2385-477B-A1F5-7F0782781797}" name="Column14761" dataDxfId="1634"/>
    <tableColumn id="14778" xr3:uid="{C7A00F00-DD71-4259-AF85-27983A0D85A5}" name="Column14762" dataDxfId="1633"/>
    <tableColumn id="14779" xr3:uid="{52BE786E-43A2-44BC-AF71-B54D969445CE}" name="Column14763" dataDxfId="1632"/>
    <tableColumn id="14780" xr3:uid="{74FAA00D-D30A-4B21-81DA-DB9FE3804B32}" name="Column14764" dataDxfId="1631"/>
    <tableColumn id="14781" xr3:uid="{60AEFE60-030C-44D8-8C77-FDEA0A764139}" name="Column14765" dataDxfId="1630"/>
    <tableColumn id="14782" xr3:uid="{0727B7B2-CAA9-457B-AFF6-BD736DA6ADC1}" name="Column14766" dataDxfId="1629"/>
    <tableColumn id="14783" xr3:uid="{999C60F5-05B9-476D-852E-BFF2A2CE7A79}" name="Column14767" dataDxfId="1628"/>
    <tableColumn id="14784" xr3:uid="{4A313682-21CE-4335-A350-A4CA3EAE0F19}" name="Column14768" dataDxfId="1627"/>
    <tableColumn id="14785" xr3:uid="{635A46A6-F93C-4903-8C3C-AAAAE28C5954}" name="Column14769" dataDxfId="1626"/>
    <tableColumn id="14786" xr3:uid="{971B7AE2-7246-4458-B8CD-B47703BA44E9}" name="Column14770" dataDxfId="1625"/>
    <tableColumn id="14787" xr3:uid="{94981CE3-9727-454D-9624-450E3CF8B4B2}" name="Column14771" dataDxfId="1624"/>
    <tableColumn id="14788" xr3:uid="{5D29C8AA-BFD1-45E1-937A-AB7E40D3B89C}" name="Column14772" dataDxfId="1623"/>
    <tableColumn id="14789" xr3:uid="{A682DE21-51CB-474F-9C9E-6EAD818A3284}" name="Column14773" dataDxfId="1622"/>
    <tableColumn id="14790" xr3:uid="{1F3AB8F9-5D0D-4967-AD48-340421FBBC16}" name="Column14774" dataDxfId="1621"/>
    <tableColumn id="14791" xr3:uid="{194A84FC-094C-4BA2-9A7F-27DB5903F723}" name="Column14775" dataDxfId="1620"/>
    <tableColumn id="14792" xr3:uid="{1C17A446-A523-4B2F-9FA8-75E47A8C28E5}" name="Column14776" dataDxfId="1619"/>
    <tableColumn id="14793" xr3:uid="{EE1BBA48-41F3-4937-9619-3B5EBFC6510A}" name="Column14777" dataDxfId="1618"/>
    <tableColumn id="14794" xr3:uid="{9FCC40BB-4F7F-49E6-B89A-B3F4D9B97A62}" name="Column14778" dataDxfId="1617"/>
    <tableColumn id="14795" xr3:uid="{D9C09CBF-EF3B-4A99-B862-025D096C231B}" name="Column14779" dataDxfId="1616"/>
    <tableColumn id="14796" xr3:uid="{4DE165DF-8343-41D2-A8AD-AC39D0A0756D}" name="Column14780" dataDxfId="1615"/>
    <tableColumn id="14797" xr3:uid="{1C0167CB-A0F4-4A2C-A44B-9E4F1D8DF8A7}" name="Column14781" dataDxfId="1614"/>
    <tableColumn id="14798" xr3:uid="{53E34777-0F05-4D11-8ABD-8DE973A0BF2A}" name="Column14782" dataDxfId="1613"/>
    <tableColumn id="14799" xr3:uid="{582BC53B-8892-429B-8E58-C41EB3C84CEF}" name="Column14783" dataDxfId="1612"/>
    <tableColumn id="14800" xr3:uid="{8D192999-C400-4792-A1D3-3B64A5226EC6}" name="Column14784" dataDxfId="1611"/>
    <tableColumn id="14801" xr3:uid="{71786DDB-F3FA-4BB3-8424-E6B18692B619}" name="Column14785" dataDxfId="1610"/>
    <tableColumn id="14802" xr3:uid="{35498DFA-AE89-4B6E-B4D5-56E714765775}" name="Column14786" dataDxfId="1609"/>
    <tableColumn id="14803" xr3:uid="{3C44CBFB-701D-4286-8F4E-A878D0183FD1}" name="Column14787" dataDxfId="1608"/>
    <tableColumn id="14804" xr3:uid="{29AECD99-7581-4F98-842C-BF4CA830FA8E}" name="Column14788" dataDxfId="1607"/>
    <tableColumn id="14805" xr3:uid="{BB6C5574-B8CB-416B-BB7B-4600BF2F02BA}" name="Column14789" dataDxfId="1606"/>
    <tableColumn id="14806" xr3:uid="{A217EC26-8451-44DD-BAD5-30075F2DCB33}" name="Column14790" dataDxfId="1605"/>
    <tableColumn id="14807" xr3:uid="{FDDC174F-9766-459B-B38E-4A33DF1BC8E8}" name="Column14791" dataDxfId="1604"/>
    <tableColumn id="14808" xr3:uid="{FCB7A329-6C29-4A63-833A-54F8D4FC6289}" name="Column14792" dataDxfId="1603"/>
    <tableColumn id="14809" xr3:uid="{B6396EF1-D448-4669-BB16-F2E54BB77469}" name="Column14793" dataDxfId="1602"/>
    <tableColumn id="14810" xr3:uid="{F930DCD7-C86A-4481-A57E-80E2F81DC8D2}" name="Column14794" dataDxfId="1601"/>
    <tableColumn id="14811" xr3:uid="{8BD46A46-5D13-4CFE-819E-C2FA2F3F6BFA}" name="Column14795" dataDxfId="1600"/>
    <tableColumn id="14812" xr3:uid="{A3853AE4-DFAC-4973-82E4-A460E2C5FCC5}" name="Column14796" dataDxfId="1599"/>
    <tableColumn id="14813" xr3:uid="{70932D23-8298-412C-8513-BA46FB6272FA}" name="Column14797" dataDxfId="1598"/>
    <tableColumn id="14814" xr3:uid="{2CC6B178-329C-4E61-B12C-FD50C8511C3D}" name="Column14798" dataDxfId="1597"/>
    <tableColumn id="14815" xr3:uid="{01C58C36-2025-4CD4-82FB-6DE28C97BB99}" name="Column14799" dataDxfId="1596"/>
    <tableColumn id="14816" xr3:uid="{05BFC7B6-FB6C-4285-B8F3-0660124D077D}" name="Column14800" dataDxfId="1595"/>
    <tableColumn id="14817" xr3:uid="{0DF54BAD-5C0B-4C2F-B919-17FADBDE3636}" name="Column14801" dataDxfId="1594"/>
    <tableColumn id="14818" xr3:uid="{EA274F89-A88C-4324-B600-D229C8F7647A}" name="Column14802" dataDxfId="1593"/>
    <tableColumn id="14819" xr3:uid="{E6A8D739-9684-4B8F-9173-352A9917FE10}" name="Column14803" dataDxfId="1592"/>
    <tableColumn id="14820" xr3:uid="{9426F237-71F2-4E19-B3C4-50B694321315}" name="Column14804" dataDxfId="1591"/>
    <tableColumn id="14821" xr3:uid="{086D78BE-AC01-494F-A7D2-D43A1A1CD92B}" name="Column14805" dataDxfId="1590"/>
    <tableColumn id="14822" xr3:uid="{92402D80-A77B-4905-91C1-686D39597A36}" name="Column14806" dataDxfId="1589"/>
    <tableColumn id="14823" xr3:uid="{C8AA57E8-DF6C-4EDF-9FC5-DDAB1FFE5A79}" name="Column14807" dataDxfId="1588"/>
    <tableColumn id="14824" xr3:uid="{48FE6D6C-BBDD-4495-A7C8-D7E418795CCF}" name="Column14808" dataDxfId="1587"/>
    <tableColumn id="14825" xr3:uid="{05FE513B-E182-44C7-8B40-2CDBC1E96E19}" name="Column14809" dataDxfId="1586"/>
    <tableColumn id="14826" xr3:uid="{62D337E3-DB3F-4A55-82FF-7D93E2168110}" name="Column14810" dataDxfId="1585"/>
    <tableColumn id="14827" xr3:uid="{4187782E-E551-4C30-B570-75C9D9ED0D06}" name="Column14811" dataDxfId="1584"/>
    <tableColumn id="14828" xr3:uid="{C88E4237-EBED-48A2-8F85-D97C2F467383}" name="Column14812" dataDxfId="1583"/>
    <tableColumn id="14829" xr3:uid="{26E07FF5-E043-4EDA-8B72-4D6D5F3C97A4}" name="Column14813" dataDxfId="1582"/>
    <tableColumn id="14830" xr3:uid="{1854E80E-0912-4159-9896-C32E4BDF7DAE}" name="Column14814" dataDxfId="1581"/>
    <tableColumn id="14831" xr3:uid="{A2F5A0D0-6AF5-4A81-899D-4B814DE10533}" name="Column14815" dataDxfId="1580"/>
    <tableColumn id="14832" xr3:uid="{28EFAA02-9647-47CE-A857-B8CB42757BFB}" name="Column14816" dataDxfId="1579"/>
    <tableColumn id="14833" xr3:uid="{6296EAC1-AC4C-4CAD-B22D-36C9564A81E2}" name="Column14817" dataDxfId="1578"/>
    <tableColumn id="14834" xr3:uid="{AA4764CF-7102-40BD-B077-BA4999814747}" name="Column14818" dataDxfId="1577"/>
    <tableColumn id="14835" xr3:uid="{A7042780-2B24-4C79-9EB3-7BEFDDE83048}" name="Column14819" dataDxfId="1576"/>
    <tableColumn id="14836" xr3:uid="{D395E4F3-1D08-42CB-8678-38ECF83D2DD5}" name="Column14820" dataDxfId="1575"/>
    <tableColumn id="14837" xr3:uid="{56BCC0DE-AF3E-4C8F-A726-245C5E7ABCD9}" name="Column14821" dataDxfId="1574"/>
    <tableColumn id="14838" xr3:uid="{65BFE037-152E-4C20-A8F6-4B89764A32DC}" name="Column14822" dataDxfId="1573"/>
    <tableColumn id="14839" xr3:uid="{8FBE0019-60B1-4E88-8A15-1E24D69C2ACB}" name="Column14823" dataDxfId="1572"/>
    <tableColumn id="14840" xr3:uid="{AF466F53-79B6-49FC-BAFF-743661E1CF3E}" name="Column14824" dataDxfId="1571"/>
    <tableColumn id="14841" xr3:uid="{9CB8284D-23B1-4F16-8C35-1724F222A186}" name="Column14825" dataDxfId="1570"/>
    <tableColumn id="14842" xr3:uid="{F1F513B6-59FD-45A7-827E-B0A9F12509E5}" name="Column14826" dataDxfId="1569"/>
    <tableColumn id="14843" xr3:uid="{E5104EA4-26B0-4B0D-B143-615985D4E5BC}" name="Column14827" dataDxfId="1568"/>
    <tableColumn id="14844" xr3:uid="{BDFA0C08-CE5E-489E-BDA4-B8F7A8630CBC}" name="Column14828" dataDxfId="1567"/>
    <tableColumn id="14845" xr3:uid="{66FFDF32-C2D2-4F08-9628-D8E43F89A91A}" name="Column14829" dataDxfId="1566"/>
    <tableColumn id="14846" xr3:uid="{2214A63B-A629-489C-BD3B-827369FF6C8E}" name="Column14830" dataDxfId="1565"/>
    <tableColumn id="14847" xr3:uid="{7206278B-520B-446F-8577-33E74FB49E8A}" name="Column14831" dataDxfId="1564"/>
    <tableColumn id="14848" xr3:uid="{3579BD98-F447-49D1-82D3-6E681DE80B9A}" name="Column14832" dataDxfId="1563"/>
    <tableColumn id="14849" xr3:uid="{E8152A43-835A-4B65-8D8F-FB6E30669540}" name="Column14833" dataDxfId="1562"/>
    <tableColumn id="14850" xr3:uid="{DAED5688-F051-40F9-A480-04BBC92852F7}" name="Column14834" dataDxfId="1561"/>
    <tableColumn id="14851" xr3:uid="{C8CA05A4-B260-46BA-A5BE-128A55C6207B}" name="Column14835" dataDxfId="1560"/>
    <tableColumn id="14852" xr3:uid="{F934D249-6576-4B8E-AC48-B41CCD1814F0}" name="Column14836" dataDxfId="1559"/>
    <tableColumn id="14853" xr3:uid="{D8BAB731-21EF-4D7E-857B-B1BC55188B8A}" name="Column14837" dataDxfId="1558"/>
    <tableColumn id="14854" xr3:uid="{2BBBB46F-5D00-4F49-BF23-DA3B4A4081D7}" name="Column14838" dataDxfId="1557"/>
    <tableColumn id="14855" xr3:uid="{B31EFF1B-7976-4CE7-B7E5-7C1A6B956F8A}" name="Column14839" dataDxfId="1556"/>
    <tableColumn id="14856" xr3:uid="{E1980F23-3286-45E7-8128-7C60A154286D}" name="Column14840" dataDxfId="1555"/>
    <tableColumn id="14857" xr3:uid="{E834D79E-903B-45BC-B2CD-F0EF9E279E5A}" name="Column14841" dataDxfId="1554"/>
    <tableColumn id="14858" xr3:uid="{BD4BBB3F-23C6-45BC-B998-C2729CA6FC16}" name="Column14842" dataDxfId="1553"/>
    <tableColumn id="14859" xr3:uid="{A95A3593-575A-4BE9-9EA6-D576B64BDB68}" name="Column14843" dataDxfId="1552"/>
    <tableColumn id="14860" xr3:uid="{6A2BE041-D94F-4C46-87DB-BE212F19643E}" name="Column14844" dataDxfId="1551"/>
    <tableColumn id="14861" xr3:uid="{A7781256-B927-47D1-BC02-DCD6E49B1535}" name="Column14845" dataDxfId="1550"/>
    <tableColumn id="14862" xr3:uid="{22250510-48B3-4368-8B60-5CA607F43BD2}" name="Column14846" dataDxfId="1549"/>
    <tableColumn id="14863" xr3:uid="{716143D2-EFE6-4905-8BA7-E11E285FE6F5}" name="Column14847" dataDxfId="1548"/>
    <tableColumn id="14864" xr3:uid="{CC55FE84-AC8A-4E1E-93FE-93751AD73DA8}" name="Column14848" dataDxfId="1547"/>
    <tableColumn id="14865" xr3:uid="{CD3D6457-C70E-4ABD-8516-0EEAA51CD20A}" name="Column14849" dataDxfId="1546"/>
    <tableColumn id="14866" xr3:uid="{57AAD1BC-F0AF-4FEB-BDF4-81C7B4BC5B82}" name="Column14850" dataDxfId="1545"/>
    <tableColumn id="14867" xr3:uid="{FB56646F-28F0-49E2-A3EA-200CE05F0E95}" name="Column14851" dataDxfId="1544"/>
    <tableColumn id="14868" xr3:uid="{BFE7E565-8792-4DEE-B9B0-A80D5278DDD0}" name="Column14852" dataDxfId="1543"/>
    <tableColumn id="14869" xr3:uid="{0E4E8238-363C-4F0C-9AE2-8028880972FC}" name="Column14853" dataDxfId="1542"/>
    <tableColumn id="14870" xr3:uid="{3F46EDE7-A33D-4388-AA8D-443CB1ADDC51}" name="Column14854" dataDxfId="1541"/>
    <tableColumn id="14871" xr3:uid="{9B01B0C1-C1FE-4FB1-91EF-D84A1749A12C}" name="Column14855" dataDxfId="1540"/>
    <tableColumn id="14872" xr3:uid="{29F661BB-1A8C-4AC0-B198-657EA4BD585E}" name="Column14856" dataDxfId="1539"/>
    <tableColumn id="14873" xr3:uid="{5CEA0FCF-2F3D-4946-80E0-D1A3646D867E}" name="Column14857" dataDxfId="1538"/>
    <tableColumn id="14874" xr3:uid="{0CFB81FC-4B0C-4BF0-AA58-BACB86FD9B1B}" name="Column14858" dataDxfId="1537"/>
    <tableColumn id="14875" xr3:uid="{A2330C33-EC8E-47BC-AB27-9BDB3CBA8DF4}" name="Column14859" dataDxfId="1536"/>
    <tableColumn id="14876" xr3:uid="{FE1C1F61-C902-4EDC-A9D2-D3A15D048D98}" name="Column14860" dataDxfId="1535"/>
    <tableColumn id="14877" xr3:uid="{1322203E-A418-4B45-8F09-3480CDC1C521}" name="Column14861" dataDxfId="1534"/>
    <tableColumn id="14878" xr3:uid="{8AB3BCCE-C58E-4FA7-9756-798A78EC43DC}" name="Column14862" dataDxfId="1533"/>
    <tableColumn id="14879" xr3:uid="{B5A7B35C-C5BF-443F-A2A3-8E71FB66F5BF}" name="Column14863" dataDxfId="1532"/>
    <tableColumn id="14880" xr3:uid="{A538BA0F-233A-4197-AA3A-10F433438CC1}" name="Column14864" dataDxfId="1531"/>
    <tableColumn id="14881" xr3:uid="{04A38336-21F0-4FF5-93F6-02BCABB612F0}" name="Column14865" dataDxfId="1530"/>
    <tableColumn id="14882" xr3:uid="{7CF162E5-AE2F-48A9-A2CC-AFAFA1075729}" name="Column14866" dataDxfId="1529"/>
    <tableColumn id="14883" xr3:uid="{A6CB6422-AB10-440A-B4EF-0AB2F7F9F79B}" name="Column14867" dataDxfId="1528"/>
    <tableColumn id="14884" xr3:uid="{4CFF37D0-D518-43E1-BA37-06846AFF8B7E}" name="Column14868" dataDxfId="1527"/>
    <tableColumn id="14885" xr3:uid="{E2AD7B5B-175F-4634-8D7B-214F2B5933FF}" name="Column14869" dataDxfId="1526"/>
    <tableColumn id="14886" xr3:uid="{43DB1EB6-AAE1-4A55-87A4-FB3596A2D9AE}" name="Column14870" dataDxfId="1525"/>
    <tableColumn id="14887" xr3:uid="{012E65E0-99BE-4B31-B89B-73E120B16A95}" name="Column14871" dataDxfId="1524"/>
    <tableColumn id="14888" xr3:uid="{59DBF373-6508-4B06-A9A8-7AA96AD07D44}" name="Column14872" dataDxfId="1523"/>
    <tableColumn id="14889" xr3:uid="{647BED95-0D7F-499C-B1A7-7C3321C1524D}" name="Column14873" dataDxfId="1522"/>
    <tableColumn id="14890" xr3:uid="{AAAF005F-D09B-4508-8F25-9F250628FEE9}" name="Column14874" dataDxfId="1521"/>
    <tableColumn id="14891" xr3:uid="{B602F4B6-826C-45D9-A8F4-DFE4E5605479}" name="Column14875" dataDxfId="1520"/>
    <tableColumn id="14892" xr3:uid="{2F3E6D6E-B48B-4AE2-9D17-A469B6C3BF32}" name="Column14876" dataDxfId="1519"/>
    <tableColumn id="14893" xr3:uid="{0A7646B1-F029-487C-9DCD-6943CBA096B0}" name="Column14877" dataDxfId="1518"/>
    <tableColumn id="14894" xr3:uid="{40B97FDB-77D6-47D4-AEB7-76039B7253AE}" name="Column14878" dataDxfId="1517"/>
    <tableColumn id="14895" xr3:uid="{EC41B8EC-983E-494A-B638-BA8E25EF7151}" name="Column14879" dataDxfId="1516"/>
    <tableColumn id="14896" xr3:uid="{B84DEF5F-80A2-4BC5-B012-16247DCF218C}" name="Column14880" dataDxfId="1515"/>
    <tableColumn id="14897" xr3:uid="{D517E280-1C28-4C14-8412-6B047CF6C3E4}" name="Column14881" dataDxfId="1514"/>
    <tableColumn id="14898" xr3:uid="{B59BB9F8-8FE9-4C0A-8996-5074F2FB8E34}" name="Column14882" dataDxfId="1513"/>
    <tableColumn id="14899" xr3:uid="{6236BE13-725C-4F3C-8B9A-443143D724E3}" name="Column14883" dataDxfId="1512"/>
    <tableColumn id="14900" xr3:uid="{F59CDC65-29FB-453C-B567-402A6FFB31B7}" name="Column14884" dataDxfId="1511"/>
    <tableColumn id="14901" xr3:uid="{12667B68-CA5E-4B5A-BA79-E1CD9009BF4A}" name="Column14885" dataDxfId="1510"/>
    <tableColumn id="14902" xr3:uid="{692EAAB3-97C1-4FE0-AF9A-276D3E3E5276}" name="Column14886" dataDxfId="1509"/>
    <tableColumn id="14903" xr3:uid="{A425FB51-E5F3-4CA6-B62B-CB66FB3F73C9}" name="Column14887" dataDxfId="1508"/>
    <tableColumn id="14904" xr3:uid="{8BACF5B0-A7B9-4BAE-B143-1D93FB1C4DDD}" name="Column14888" dataDxfId="1507"/>
    <tableColumn id="14905" xr3:uid="{8C7B20FE-C3F1-4959-BE74-80E57B5BAFF1}" name="Column14889" dataDxfId="1506"/>
    <tableColumn id="14906" xr3:uid="{40EB4BFA-5701-4D0D-9D50-A9154108D065}" name="Column14890" dataDxfId="1505"/>
    <tableColumn id="14907" xr3:uid="{5CE6983E-E607-463A-B5E0-BCD5E260B94D}" name="Column14891" dataDxfId="1504"/>
    <tableColumn id="14908" xr3:uid="{2866F367-6F8F-43EF-AAE5-1A71F56F6716}" name="Column14892" dataDxfId="1503"/>
    <tableColumn id="14909" xr3:uid="{FF2CAF03-0697-47B0-8734-3918AA10FF01}" name="Column14893" dataDxfId="1502"/>
    <tableColumn id="14910" xr3:uid="{FABAB82C-41B2-4582-8F10-186B0B5AFAC5}" name="Column14894" dataDxfId="1501"/>
    <tableColumn id="14911" xr3:uid="{EA23F722-914B-4FA2-BAF1-A9731B97A756}" name="Column14895" dataDxfId="1500"/>
    <tableColumn id="14912" xr3:uid="{FBFA6C62-064C-4AB5-9EFA-5118CBA0288B}" name="Column14896" dataDxfId="1499"/>
    <tableColumn id="14913" xr3:uid="{590B26B3-8E42-4626-B740-4611617B78CD}" name="Column14897" dataDxfId="1498"/>
    <tableColumn id="14914" xr3:uid="{B8B14109-A0EA-4560-9334-BA725DD864F8}" name="Column14898" dataDxfId="1497"/>
    <tableColumn id="14915" xr3:uid="{0934AED7-9C15-49B2-B1FE-576302D9B7B5}" name="Column14899" dataDxfId="1496"/>
    <tableColumn id="14916" xr3:uid="{6C84AF2F-EDE6-4D9F-A3D3-6423D483EAC6}" name="Column14900" dataDxfId="1495"/>
    <tableColumn id="14917" xr3:uid="{ACA8A277-DE76-4B2D-9352-0159CCECC9D2}" name="Column14901" dataDxfId="1494"/>
    <tableColumn id="14918" xr3:uid="{E176F8EE-A2B7-4E1F-AE74-D28AECC13CE6}" name="Column14902" dataDxfId="1493"/>
    <tableColumn id="14919" xr3:uid="{C43DFFEF-EA13-47F9-A809-24394B30FF62}" name="Column14903" dataDxfId="1492"/>
    <tableColumn id="14920" xr3:uid="{82F714E4-F844-49F8-A3F2-FECDBCBA4F9C}" name="Column14904" dataDxfId="1491"/>
    <tableColumn id="14921" xr3:uid="{9C61C115-3329-4976-B446-FB810D689DC4}" name="Column14905" dataDxfId="1490"/>
    <tableColumn id="14922" xr3:uid="{E10CE2C9-E199-4E64-A403-3F100C0E5A5D}" name="Column14906" dataDxfId="1489"/>
    <tableColumn id="14923" xr3:uid="{070A1A91-88D1-4C8F-B243-7992A91A1DA6}" name="Column14907" dataDxfId="1488"/>
    <tableColumn id="14924" xr3:uid="{73AC91F4-F3A5-4777-AC72-14721DDD124A}" name="Column14908" dataDxfId="1487"/>
    <tableColumn id="14925" xr3:uid="{C4473AD8-D6AA-4F36-AFF8-DF797BC58102}" name="Column14909" dataDxfId="1486"/>
    <tableColumn id="14926" xr3:uid="{D266A346-8261-42B6-8310-3A227FFBEE0D}" name="Column14910" dataDxfId="1485"/>
    <tableColumn id="14927" xr3:uid="{FCF31C43-A649-433D-87B7-75A42F164640}" name="Column14911" dataDxfId="1484"/>
    <tableColumn id="14928" xr3:uid="{8A485EF1-FE68-45AA-BB02-2D8FE77C2FF0}" name="Column14912" dataDxfId="1483"/>
    <tableColumn id="14929" xr3:uid="{8432293E-6071-46A1-B3FE-98A5A7F82D79}" name="Column14913" dataDxfId="1482"/>
    <tableColumn id="14930" xr3:uid="{B4C678AE-8E0F-4746-B05E-05B9F0FE0F9F}" name="Column14914" dataDxfId="1481"/>
    <tableColumn id="14931" xr3:uid="{7EFB3965-623D-441A-99F5-1FD64474ECA7}" name="Column14915" dataDxfId="1480"/>
    <tableColumn id="14932" xr3:uid="{D535BF55-9844-457D-B2B2-8F684998974B}" name="Column14916" dataDxfId="1479"/>
    <tableColumn id="14933" xr3:uid="{C11D1AE6-1957-4524-B111-56C051BF9D0F}" name="Column14917" dataDxfId="1478"/>
    <tableColumn id="14934" xr3:uid="{98222111-C070-4394-9496-C1B8467BEA3E}" name="Column14918" dataDxfId="1477"/>
    <tableColumn id="14935" xr3:uid="{D6037093-0DDA-466F-B8C9-CB11B37F5D2E}" name="Column14919" dataDxfId="1476"/>
    <tableColumn id="14936" xr3:uid="{A56C478F-270A-4CE4-8CD5-0C9410E9B7D4}" name="Column14920" dataDxfId="1475"/>
    <tableColumn id="14937" xr3:uid="{F3FE4541-5F27-4DD2-9B9A-3C566E16B9D1}" name="Column14921" dataDxfId="1474"/>
    <tableColumn id="14938" xr3:uid="{01C48469-281E-437A-BCEB-7690F70CCAD4}" name="Column14922" dataDxfId="1473"/>
    <tableColumn id="14939" xr3:uid="{7EE5C462-7020-496E-8B15-F019DA21B85C}" name="Column14923" dataDxfId="1472"/>
    <tableColumn id="14940" xr3:uid="{6D81A941-A418-422A-9ECB-C1E72EA18703}" name="Column14924" dataDxfId="1471"/>
    <tableColumn id="14941" xr3:uid="{78479E3A-142A-438C-90AC-1834358A9593}" name="Column14925" dataDxfId="1470"/>
    <tableColumn id="14942" xr3:uid="{7B24A815-8F61-498C-94A2-C81CA68B4EB5}" name="Column14926" dataDxfId="1469"/>
    <tableColumn id="14943" xr3:uid="{586DFA1A-8E21-4CC4-865C-AA3C68113518}" name="Column14927" dataDxfId="1468"/>
    <tableColumn id="14944" xr3:uid="{05DEB2A1-5BEC-4AEC-8097-695CB4B61948}" name="Column14928" dataDxfId="1467"/>
    <tableColumn id="14945" xr3:uid="{CD36D891-7638-406B-A110-3C8131ECC8C1}" name="Column14929" dataDxfId="1466"/>
    <tableColumn id="14946" xr3:uid="{2EFFDE35-8FF2-4BC0-ADF7-95E898D3FFAE}" name="Column14930" dataDxfId="1465"/>
    <tableColumn id="14947" xr3:uid="{68203432-6419-48E1-9507-11651E049610}" name="Column14931" dataDxfId="1464"/>
    <tableColumn id="14948" xr3:uid="{7663FB26-4D21-4C96-B8F1-058349AFE26A}" name="Column14932" dataDxfId="1463"/>
    <tableColumn id="14949" xr3:uid="{0559759A-C745-4947-AA02-15C35DB8E383}" name="Column14933" dataDxfId="1462"/>
    <tableColumn id="14950" xr3:uid="{2F11B324-637A-46A0-A8FF-2C5FE7F94156}" name="Column14934" dataDxfId="1461"/>
    <tableColumn id="14951" xr3:uid="{C7C6C518-5AE8-42AB-813E-BA7B8BB574A3}" name="Column14935" dataDxfId="1460"/>
    <tableColumn id="14952" xr3:uid="{C8CD1B98-1B6D-459B-BEE4-1C76829C78E1}" name="Column14936" dataDxfId="1459"/>
    <tableColumn id="14953" xr3:uid="{3A32608A-21CA-4F9C-A654-C2F3359A98D8}" name="Column14937" dataDxfId="1458"/>
    <tableColumn id="14954" xr3:uid="{97949EBE-4627-4C34-A8C9-35BFE5DA15AD}" name="Column14938" dataDxfId="1457"/>
    <tableColumn id="14955" xr3:uid="{4F42E0A7-1B1B-4AC7-B692-E630115FB3DD}" name="Column14939" dataDxfId="1456"/>
    <tableColumn id="14956" xr3:uid="{776D4622-3FE9-4E62-9ADE-3DBD02628CE0}" name="Column14940" dataDxfId="1455"/>
    <tableColumn id="14957" xr3:uid="{B73D0F71-B651-47CA-972B-E25545371473}" name="Column14941" dataDxfId="1454"/>
    <tableColumn id="14958" xr3:uid="{4A745EA5-95DD-4637-8630-10754442C25F}" name="Column14942" dataDxfId="1453"/>
    <tableColumn id="14959" xr3:uid="{57DB34E4-B918-4D67-B4D2-F4C003C1C43D}" name="Column14943" dataDxfId="1452"/>
    <tableColumn id="14960" xr3:uid="{973235E2-73E8-41F9-9F83-BAC2DB6D85BF}" name="Column14944" dataDxfId="1451"/>
    <tableColumn id="14961" xr3:uid="{712E9312-CDDF-43FB-BED2-5D666E2214AB}" name="Column14945" dataDxfId="1450"/>
    <tableColumn id="14962" xr3:uid="{F2C57C7F-F85E-40D7-AFB9-9FA394712F9F}" name="Column14946" dataDxfId="1449"/>
    <tableColumn id="14963" xr3:uid="{EDFE4785-F5D9-4402-A8E1-B2760833B782}" name="Column14947" dataDxfId="1448"/>
    <tableColumn id="14964" xr3:uid="{512BD857-B578-4B71-88F3-B65BF467A493}" name="Column14948" dataDxfId="1447"/>
    <tableColumn id="14965" xr3:uid="{CC53922E-A29D-420F-819E-1E68994F78B9}" name="Column14949" dataDxfId="1446"/>
    <tableColumn id="14966" xr3:uid="{F6E45925-0B44-4776-87FF-95C038603EFE}" name="Column14950" dataDxfId="1445"/>
    <tableColumn id="14967" xr3:uid="{C28FE4E8-0E81-41B5-A963-7D7E8D553ED5}" name="Column14951" dataDxfId="1444"/>
    <tableColumn id="14968" xr3:uid="{7616CDE9-26A2-4BEF-8356-CF15A2C81C25}" name="Column14952" dataDxfId="1443"/>
    <tableColumn id="14969" xr3:uid="{3BCF318D-5DCA-4194-AD04-037B30611F53}" name="Column14953" dataDxfId="1442"/>
    <tableColumn id="14970" xr3:uid="{CD07BCC8-BD5C-4F33-9B16-5CBA3C9A3C31}" name="Column14954" dataDxfId="1441"/>
    <tableColumn id="14971" xr3:uid="{14122660-C632-4959-9498-E79DAA51A18A}" name="Column14955" dataDxfId="1440"/>
    <tableColumn id="14972" xr3:uid="{8459609E-5792-4C1B-BF48-25174D76B241}" name="Column14956" dataDxfId="1439"/>
    <tableColumn id="14973" xr3:uid="{D345C379-FBE3-4D21-8B9F-9B332DD85DEC}" name="Column14957" dataDxfId="1438"/>
    <tableColumn id="14974" xr3:uid="{9C38ACCF-651D-4249-AB94-25087B587C96}" name="Column14958" dataDxfId="1437"/>
    <tableColumn id="14975" xr3:uid="{B1B65DA5-A2DF-4882-9C2E-3ACBB9081309}" name="Column14959" dataDxfId="1436"/>
    <tableColumn id="14976" xr3:uid="{A1CF9AF4-AE20-44F3-AB5D-B672ACC7FFA3}" name="Column14960" dataDxfId="1435"/>
    <tableColumn id="14977" xr3:uid="{8B0F25E0-F665-4510-9D8C-1E326BA1BA5E}" name="Column14961" dataDxfId="1434"/>
    <tableColumn id="14978" xr3:uid="{5B8984FF-F22D-464D-B6ED-1CF1C6909413}" name="Column14962" dataDxfId="1433"/>
    <tableColumn id="14979" xr3:uid="{2E8583DD-1FBE-4980-9C82-942E77CD5FC7}" name="Column14963" dataDxfId="1432"/>
    <tableColumn id="14980" xr3:uid="{3E6AD989-CEBD-483C-863F-F62144FEBF24}" name="Column14964" dataDxfId="1431"/>
    <tableColumn id="14981" xr3:uid="{1B20C5C6-E5E0-41B3-BC1F-BF8FE955D7E0}" name="Column14965" dataDxfId="1430"/>
    <tableColumn id="14982" xr3:uid="{5B04194D-FCB4-4E17-ACF5-F0A36BEAC1AF}" name="Column14966" dataDxfId="1429"/>
    <tableColumn id="14983" xr3:uid="{D916C452-32FF-49A3-B5A6-D8E501C945A3}" name="Column14967" dataDxfId="1428"/>
    <tableColumn id="14984" xr3:uid="{42D25295-4763-4616-B4D5-2372BDB7C3D4}" name="Column14968" dataDxfId="1427"/>
    <tableColumn id="14985" xr3:uid="{6F1B3199-015F-4743-86CA-7760ACDD26ED}" name="Column14969" dataDxfId="1426"/>
    <tableColumn id="14986" xr3:uid="{A9A4D2DF-7336-4EBC-BAA8-6915D10B04EA}" name="Column14970" dataDxfId="1425"/>
    <tableColumn id="14987" xr3:uid="{BF79A9EA-1215-42A2-AD70-D8F7C61F00EC}" name="Column14971" dataDxfId="1424"/>
    <tableColumn id="14988" xr3:uid="{497DD141-60F1-487A-A412-5E7421935B79}" name="Column14972" dataDxfId="1423"/>
    <tableColumn id="14989" xr3:uid="{5FD419BE-A1B2-43EC-AC69-EBAFD4F915ED}" name="Column14973" dataDxfId="1422"/>
    <tableColumn id="14990" xr3:uid="{41F17873-C89B-4345-8326-E49A7D8CA7F4}" name="Column14974" dataDxfId="1421"/>
    <tableColumn id="14991" xr3:uid="{8493FC23-F70B-4F04-BC71-68668CD9D174}" name="Column14975" dataDxfId="1420"/>
    <tableColumn id="14992" xr3:uid="{CFD8F47E-29FA-4895-865E-9628A9C15ECE}" name="Column14976" dataDxfId="1419"/>
    <tableColumn id="14993" xr3:uid="{A6F335EB-9E3B-464B-9BE4-828E8D90D353}" name="Column14977" dataDxfId="1418"/>
    <tableColumn id="14994" xr3:uid="{6ADC941C-D94B-4E91-9654-1B72D8F77F98}" name="Column14978" dataDxfId="1417"/>
    <tableColumn id="14995" xr3:uid="{8FA6229B-2BAF-417D-B355-B1B5B650D16F}" name="Column14979" dataDxfId="1416"/>
    <tableColumn id="14996" xr3:uid="{DDBF25F5-DD34-4B7B-8ED2-63B6EA71EFB4}" name="Column14980" dataDxfId="1415"/>
    <tableColumn id="14997" xr3:uid="{7EEF6543-3C92-43C6-8385-5703B2466A9C}" name="Column14981" dataDxfId="1414"/>
    <tableColumn id="14998" xr3:uid="{E0D31871-D030-43DC-8F8B-1C992028F962}" name="Column14982" dataDxfId="1413"/>
    <tableColumn id="14999" xr3:uid="{165DFD56-FA90-4385-BE66-094F943A5E28}" name="Column14983" dataDxfId="1412"/>
    <tableColumn id="15000" xr3:uid="{FF55F976-6F82-4870-BEEE-20CAB026B641}" name="Column14984" dataDxfId="1411"/>
    <tableColumn id="15001" xr3:uid="{23642234-F7CC-4E78-91A9-3B85533002DF}" name="Column14985" dataDxfId="1410"/>
    <tableColumn id="15002" xr3:uid="{EF05B5D8-A5D2-4D5A-BFBF-A47A0D6D4DA0}" name="Column14986" dataDxfId="1409"/>
    <tableColumn id="15003" xr3:uid="{59C6B84C-6501-4941-9836-711FED294DD8}" name="Column14987" dataDxfId="1408"/>
    <tableColumn id="15004" xr3:uid="{50A933C7-4F8E-4FC2-B0EC-9A01F717A297}" name="Column14988" dataDxfId="1407"/>
    <tableColumn id="15005" xr3:uid="{6DB8A39D-5AE6-4D4E-9F8C-9434268B385B}" name="Column14989" dataDxfId="1406"/>
    <tableColumn id="15006" xr3:uid="{4D3E74C7-9D22-48F4-A6B3-F127FF7ACB58}" name="Column14990" dataDxfId="1405"/>
    <tableColumn id="15007" xr3:uid="{F484B900-7335-404A-861A-36981FC2B2F5}" name="Column14991" dataDxfId="1404"/>
    <tableColumn id="15008" xr3:uid="{64BFEF7E-A4CF-4128-8CBB-6BB111C0BF1F}" name="Column14992" dataDxfId="1403"/>
    <tableColumn id="15009" xr3:uid="{101DE42A-9510-43FA-89C6-600A49FF9136}" name="Column14993" dataDxfId="1402"/>
    <tableColumn id="15010" xr3:uid="{3B994AD2-26EA-4A62-A661-3B3EC143C675}" name="Column14994" dataDxfId="1401"/>
    <tableColumn id="15011" xr3:uid="{1903085B-1A20-4051-B913-0EB6DE0D585A}" name="Column14995" dataDxfId="1400"/>
    <tableColumn id="15012" xr3:uid="{9D7F5035-923A-4346-BA5D-394E2BA75D6E}" name="Column14996" dataDxfId="1399"/>
    <tableColumn id="15013" xr3:uid="{D4073E65-2297-4AF9-B03D-D027DE9DE984}" name="Column14997" dataDxfId="1398"/>
    <tableColumn id="15014" xr3:uid="{9D03F7D8-56E2-4358-AEB2-DC1C574AD624}" name="Column14998" dataDxfId="1397"/>
    <tableColumn id="15015" xr3:uid="{5F95A4CE-1EC1-4BF0-AEC5-9F2EEF91D6C2}" name="Column14999" dataDxfId="1396"/>
    <tableColumn id="15016" xr3:uid="{9A965E19-1BD6-484B-9F12-605A877AA468}" name="Column15000" dataDxfId="1395"/>
    <tableColumn id="15017" xr3:uid="{2DC3FAD8-9CCF-438A-A9A0-D9F799489CF9}" name="Column15001" dataDxfId="1394"/>
    <tableColumn id="15018" xr3:uid="{EE9167F3-196B-41B5-95D7-681A6FA3AF22}" name="Column15002" dataDxfId="1393"/>
    <tableColumn id="15019" xr3:uid="{7BB77A47-30A2-4735-9C8A-28F1B346186D}" name="Column15003" dataDxfId="1392"/>
    <tableColumn id="15020" xr3:uid="{942B1874-5121-4E69-AE81-D30E016DEEA1}" name="Column15004" dataDxfId="1391"/>
    <tableColumn id="15021" xr3:uid="{9AEA6D16-44F8-4422-B4CA-F782D4F096BD}" name="Column15005" dataDxfId="1390"/>
    <tableColumn id="15022" xr3:uid="{AFEF546E-5FB1-46AC-878F-3D8B3FFFE212}" name="Column15006" dataDxfId="1389"/>
    <tableColumn id="15023" xr3:uid="{FD9D1DAF-DB63-4363-AAC5-2CAC22B7A6AF}" name="Column15007" dataDxfId="1388"/>
    <tableColumn id="15024" xr3:uid="{E22BDEBE-A417-45BA-AC50-DA750FCC6A56}" name="Column15008" dataDxfId="1387"/>
    <tableColumn id="15025" xr3:uid="{109EFFA0-1112-4F7E-846B-13A22B05E652}" name="Column15009" dataDxfId="1386"/>
    <tableColumn id="15026" xr3:uid="{BF8F7566-C38F-42BB-9754-9901EF19CCE6}" name="Column15010" dataDxfId="1385"/>
    <tableColumn id="15027" xr3:uid="{B2797AC8-FCB3-48AE-9A97-867E9BA9BA7D}" name="Column15011" dataDxfId="1384"/>
    <tableColumn id="15028" xr3:uid="{9618FEC8-12F6-4C51-8B31-98D94D06F394}" name="Column15012" dataDxfId="1383"/>
    <tableColumn id="15029" xr3:uid="{5218AE69-DC48-4B3F-9CD5-D6703DAA3033}" name="Column15013" dataDxfId="1382"/>
    <tableColumn id="15030" xr3:uid="{17220491-F6F0-4512-BA7C-259D177F0326}" name="Column15014" dataDxfId="1381"/>
    <tableColumn id="15031" xr3:uid="{D7F952FF-76E4-4127-BA1B-1A7F93D85642}" name="Column15015" dataDxfId="1380"/>
    <tableColumn id="15032" xr3:uid="{DD05055B-4B85-4517-BB1F-92FC64621BF9}" name="Column15016" dataDxfId="1379"/>
    <tableColumn id="15033" xr3:uid="{BA55CB98-2CA8-45D3-9E7A-6DE8B000AEAA}" name="Column15017" dataDxfId="1378"/>
    <tableColumn id="15034" xr3:uid="{5D64531A-B124-4A88-A1EA-D4652141815C}" name="Column15018" dataDxfId="1377"/>
    <tableColumn id="15035" xr3:uid="{32C6779B-4FB5-4AAB-816F-22B3B48DEA65}" name="Column15019" dataDxfId="1376"/>
    <tableColumn id="15036" xr3:uid="{410678BE-3087-4F7A-90C7-91D913ED0121}" name="Column15020" dataDxfId="1375"/>
    <tableColumn id="15037" xr3:uid="{36D749A2-6692-4980-8326-E7421E7A0ECD}" name="Column15021" dataDxfId="1374"/>
    <tableColumn id="15038" xr3:uid="{6EBA95F0-302E-4463-A6CC-2D73951DB596}" name="Column15022" dataDxfId="1373"/>
    <tableColumn id="15039" xr3:uid="{CE1F60C1-0EBC-4068-A6D8-0013F08EE73B}" name="Column15023" dataDxfId="1372"/>
    <tableColumn id="15040" xr3:uid="{4C023AD6-38DA-4674-8000-B43DB1668591}" name="Column15024" dataDxfId="1371"/>
    <tableColumn id="15041" xr3:uid="{5FE7C65C-01D3-4002-B793-958F923BC7EC}" name="Column15025" dataDxfId="1370"/>
    <tableColumn id="15042" xr3:uid="{B484472D-0734-478D-8A45-D1D741C692F4}" name="Column15026" dataDxfId="1369"/>
    <tableColumn id="15043" xr3:uid="{4F073574-1321-4BBC-B961-97C96567AF68}" name="Column15027" dataDxfId="1368"/>
    <tableColumn id="15044" xr3:uid="{23F2851F-59BE-407E-89E6-20272B933307}" name="Column15028" dataDxfId="1367"/>
    <tableColumn id="15045" xr3:uid="{6C69A000-F744-474E-B4D3-EF3D885FEE84}" name="Column15029" dataDxfId="1366"/>
    <tableColumn id="15046" xr3:uid="{B298A5C7-FBF1-4736-A5E5-A0AB6B783A2B}" name="Column15030" dataDxfId="1365"/>
    <tableColumn id="15047" xr3:uid="{47105EB0-8822-47F5-BA67-C21266AA5362}" name="Column15031" dataDxfId="1364"/>
    <tableColumn id="15048" xr3:uid="{50E97B6B-59C6-4360-81C0-AC75207815A4}" name="Column15032" dataDxfId="1363"/>
    <tableColumn id="15049" xr3:uid="{D716BDEF-1148-4A78-A0E3-1942DCAD9A73}" name="Column15033" dataDxfId="1362"/>
    <tableColumn id="15050" xr3:uid="{D8AF6175-A90B-4448-8490-CA608B463E85}" name="Column15034" dataDxfId="1361"/>
    <tableColumn id="15051" xr3:uid="{B997D5C9-B933-4694-A66D-44C07357F294}" name="Column15035" dataDxfId="1360"/>
    <tableColumn id="15052" xr3:uid="{B572A8B0-8235-4BB0-A59B-A745B70DEBFB}" name="Column15036" dataDxfId="1359"/>
    <tableColumn id="15053" xr3:uid="{CA013590-D853-4BE9-A21C-05A26C6FF3F6}" name="Column15037" dataDxfId="1358"/>
    <tableColumn id="15054" xr3:uid="{169A0A27-40ED-4499-8DC7-9B580F28A5A5}" name="Column15038" dataDxfId="1357"/>
    <tableColumn id="15055" xr3:uid="{2A34F57C-3337-4DC5-A654-ECEDC3A6077E}" name="Column15039" dataDxfId="1356"/>
    <tableColumn id="15056" xr3:uid="{04172F74-2196-4FA3-BF44-983A7D4A42BB}" name="Column15040" dataDxfId="1355"/>
    <tableColumn id="15057" xr3:uid="{27F124B8-BBA7-4BCA-88A0-D2B80476BF4D}" name="Column15041" dataDxfId="1354"/>
    <tableColumn id="15058" xr3:uid="{6D8F435E-9E95-40F1-83DD-1895B0490000}" name="Column15042" dataDxfId="1353"/>
    <tableColumn id="15059" xr3:uid="{72344082-67E2-4634-B131-EB541130A106}" name="Column15043" dataDxfId="1352"/>
    <tableColumn id="15060" xr3:uid="{0966207E-C9F4-4037-96C9-595959316403}" name="Column15044" dataDxfId="1351"/>
    <tableColumn id="15061" xr3:uid="{E18EC21B-304E-4FEB-B146-9044C93AC9DC}" name="Column15045" dataDxfId="1350"/>
    <tableColumn id="15062" xr3:uid="{407F2CAE-F5A7-4A5F-AE49-695FD2818AC6}" name="Column15046" dataDxfId="1349"/>
    <tableColumn id="15063" xr3:uid="{D9A8E24F-FE71-498C-B364-3C6D4F6E22AC}" name="Column15047" dataDxfId="1348"/>
    <tableColumn id="15064" xr3:uid="{A22B0E1B-8B6B-4C32-86BB-6DCCA5908E90}" name="Column15048" dataDxfId="1347"/>
    <tableColumn id="15065" xr3:uid="{59B776F6-DF33-49EF-BF4E-235930EFCF88}" name="Column15049" dataDxfId="1346"/>
    <tableColumn id="15066" xr3:uid="{ECF40E0C-87A0-4637-A18C-2247AF126297}" name="Column15050" dataDxfId="1345"/>
    <tableColumn id="15067" xr3:uid="{7E47BE77-F092-49BB-927F-63281ADE9222}" name="Column15051" dataDxfId="1344"/>
    <tableColumn id="15068" xr3:uid="{F4F8E46A-D9B8-4259-AE90-5DA7E0498C6E}" name="Column15052" dataDxfId="1343"/>
    <tableColumn id="15069" xr3:uid="{C863160B-E11F-4395-A905-3C595277A594}" name="Column15053" dataDxfId="1342"/>
    <tableColumn id="15070" xr3:uid="{910A94AD-43B8-464E-992B-ABF8B7D5A964}" name="Column15054" dataDxfId="1341"/>
    <tableColumn id="15071" xr3:uid="{6972911E-8074-483E-B075-1CF7793159AD}" name="Column15055" dataDxfId="1340"/>
    <tableColumn id="15072" xr3:uid="{2A72DD2C-6CA9-4DBF-9F13-5A175AE72730}" name="Column15056" dataDxfId="1339"/>
    <tableColumn id="15073" xr3:uid="{DD93DDB3-0782-4835-85C6-CE00E2F6EF68}" name="Column15057" dataDxfId="1338"/>
    <tableColumn id="15074" xr3:uid="{D810A6B9-682C-4E64-A6AB-E95EBE2A44B5}" name="Column15058" dataDxfId="1337"/>
    <tableColumn id="15075" xr3:uid="{632D24C2-3015-4859-BE7C-57A8A4F67765}" name="Column15059" dataDxfId="1336"/>
    <tableColumn id="15076" xr3:uid="{179C3051-8901-4730-895C-75259C9CF58A}" name="Column15060" dataDxfId="1335"/>
    <tableColumn id="15077" xr3:uid="{638A4050-E249-4C71-BCAF-7C5E212BE803}" name="Column15061" dataDxfId="1334"/>
    <tableColumn id="15078" xr3:uid="{29A61B58-C541-47A3-A2E6-44C51A31333D}" name="Column15062" dataDxfId="1333"/>
    <tableColumn id="15079" xr3:uid="{65FFCB02-0EDC-4AC1-907B-323BF7DC10FA}" name="Column15063" dataDxfId="1332"/>
    <tableColumn id="15080" xr3:uid="{F825271F-48E0-4858-824B-A64FCCCD5906}" name="Column15064" dataDxfId="1331"/>
    <tableColumn id="15081" xr3:uid="{4E8A3BBA-C748-417C-9339-DCE9046E721C}" name="Column15065" dataDxfId="1330"/>
    <tableColumn id="15082" xr3:uid="{B6443BC6-59BC-4C1E-A835-6C40D03B2935}" name="Column15066" dataDxfId="1329"/>
    <tableColumn id="15083" xr3:uid="{DCB38F8E-209A-4459-B717-25AA39AE0AD1}" name="Column15067" dataDxfId="1328"/>
    <tableColumn id="15084" xr3:uid="{01671229-30A9-433F-9C1A-49868F881BBC}" name="Column15068" dataDxfId="1327"/>
    <tableColumn id="15085" xr3:uid="{5E105BE9-59AE-4CD5-90F7-15D7564AE618}" name="Column15069" dataDxfId="1326"/>
    <tableColumn id="15086" xr3:uid="{37DA2B8D-9ACE-4230-B6CD-67EB633B490F}" name="Column15070" dataDxfId="1325"/>
    <tableColumn id="15087" xr3:uid="{0ABC710E-F2DE-46B5-970E-8CCF456AE160}" name="Column15071" dataDxfId="1324"/>
    <tableColumn id="15088" xr3:uid="{9011CDEE-0082-4E86-8D21-04ED2EFDBC75}" name="Column15072" dataDxfId="1323"/>
    <tableColumn id="15089" xr3:uid="{FA2392A3-ACF6-4FAB-95EE-F854EF16EFAF}" name="Column15073" dataDxfId="1322"/>
    <tableColumn id="15090" xr3:uid="{B835FD7E-874F-49D9-BD2A-37EF71A8B3D9}" name="Column15074" dataDxfId="1321"/>
    <tableColumn id="15091" xr3:uid="{E564B1EF-4868-4F7A-BA54-6AE9060E9B04}" name="Column15075" dataDxfId="1320"/>
    <tableColumn id="15092" xr3:uid="{0A3F45A3-875F-4969-8B36-6C4B7A97D561}" name="Column15076" dataDxfId="1319"/>
    <tableColumn id="15093" xr3:uid="{8BE9C1F5-CC29-4D97-B2E8-5C1742F59494}" name="Column15077" dataDxfId="1318"/>
    <tableColumn id="15094" xr3:uid="{7586DF8A-1F6D-4FEF-A849-BC00899C2A14}" name="Column15078" dataDxfId="1317"/>
    <tableColumn id="15095" xr3:uid="{70FFB2E3-BAE0-4031-BD1A-31228F823322}" name="Column15079" dataDxfId="1316"/>
    <tableColumn id="15096" xr3:uid="{AEB4F45D-3BE5-4D8E-B165-2721B30CE06C}" name="Column15080" dataDxfId="1315"/>
    <tableColumn id="15097" xr3:uid="{FD7C2819-678E-48FC-82D8-1612E5156350}" name="Column15081" dataDxfId="1314"/>
    <tableColumn id="15098" xr3:uid="{ED9260B1-1443-4D6B-B3DB-F2BE8168E3EC}" name="Column15082" dataDxfId="1313"/>
    <tableColumn id="15099" xr3:uid="{105521A1-1536-4A8F-A3A7-FC216EFE0316}" name="Column15083" dataDxfId="1312"/>
    <tableColumn id="15100" xr3:uid="{2E36CF9D-ED9C-4911-811F-E8B07A601C0C}" name="Column15084" dataDxfId="1311"/>
    <tableColumn id="15101" xr3:uid="{05C63821-4E8D-47E3-AF2D-F0F6601D71F7}" name="Column15085" dataDxfId="1310"/>
    <tableColumn id="15102" xr3:uid="{933FC9DB-A2D9-4C8C-AD36-BC9F8227DACE}" name="Column15086" dataDxfId="1309"/>
    <tableColumn id="15103" xr3:uid="{D5B5B12E-4926-4C03-95F7-8188D756AAD9}" name="Column15087" dataDxfId="1308"/>
    <tableColumn id="15104" xr3:uid="{3FFC25D7-7486-47E8-97B0-8561FB2BF13D}" name="Column15088" dataDxfId="1307"/>
    <tableColumn id="15105" xr3:uid="{822B2523-7650-437A-8D57-A0566A82011C}" name="Column15089" dataDxfId="1306"/>
    <tableColumn id="15106" xr3:uid="{9155CE55-594E-4A69-9A01-E57647E88FD3}" name="Column15090" dataDxfId="1305"/>
    <tableColumn id="15107" xr3:uid="{E9DF7F72-56B7-4198-9E1B-E7C0F5D8D256}" name="Column15091" dataDxfId="1304"/>
    <tableColumn id="15108" xr3:uid="{407C278F-9214-4BC3-BBB8-38DD69727B58}" name="Column15092" dataDxfId="1303"/>
    <tableColumn id="15109" xr3:uid="{1042C252-A10E-478B-8DFE-D98BAABDBC62}" name="Column15093" dataDxfId="1302"/>
    <tableColumn id="15110" xr3:uid="{9A7B9DBD-F209-4ACF-89A0-CFCA15EEBB1F}" name="Column15094" dataDxfId="1301"/>
    <tableColumn id="15111" xr3:uid="{42EA8D8E-8F2C-4AA9-B4FE-4C7FCF8C1010}" name="Column15095" dataDxfId="1300"/>
    <tableColumn id="15112" xr3:uid="{C7EF461B-90FE-4626-A605-FC931074D226}" name="Column15096" dataDxfId="1299"/>
    <tableColumn id="15113" xr3:uid="{ECA452EE-7011-4480-B933-BBB5DD8804AB}" name="Column15097" dataDxfId="1298"/>
    <tableColumn id="15114" xr3:uid="{F7C436F3-A847-4022-B671-5C5648F0B6E1}" name="Column15098" dataDxfId="1297"/>
    <tableColumn id="15115" xr3:uid="{11CA6AC5-0F07-4E52-8EB6-A358EE485546}" name="Column15099" dataDxfId="1296"/>
    <tableColumn id="15116" xr3:uid="{30C07AE8-B5C7-4FA5-8F93-3C269296817F}" name="Column15100" dataDxfId="1295"/>
    <tableColumn id="15117" xr3:uid="{116A14CD-2785-4AFC-80AF-E47A70F4FA0D}" name="Column15101" dataDxfId="1294"/>
    <tableColumn id="15118" xr3:uid="{5ED1E2D2-E3F3-40F4-8E13-D354F557BE81}" name="Column15102" dataDxfId="1293"/>
    <tableColumn id="15119" xr3:uid="{AC841099-3FE4-433B-B90E-8AC3A5C98AA4}" name="Column15103" dataDxfId="1292"/>
    <tableColumn id="15120" xr3:uid="{19720C36-F4CA-436C-B0E8-095DF968CD94}" name="Column15104" dataDxfId="1291"/>
    <tableColumn id="15121" xr3:uid="{8E03418E-C93B-430B-B9C4-F8AAE3DF6DE5}" name="Column15105" dataDxfId="1290"/>
    <tableColumn id="15122" xr3:uid="{06A65C08-465E-4A69-9BAD-64825FBB8B6F}" name="Column15106" dataDxfId="1289"/>
    <tableColumn id="15123" xr3:uid="{052C974F-D02F-4EC6-A38C-9CBF6B1AFC6A}" name="Column15107" dataDxfId="1288"/>
    <tableColumn id="15124" xr3:uid="{A8462E78-3EBC-427C-A2ED-2F080089B397}" name="Column15108" dataDxfId="1287"/>
    <tableColumn id="15125" xr3:uid="{C8809D3F-66B2-4BA9-8A4F-2F35AA741F43}" name="Column15109" dataDxfId="1286"/>
    <tableColumn id="15126" xr3:uid="{DB349C07-786D-4E93-ADA4-2164D1ED21EA}" name="Column15110" dataDxfId="1285"/>
    <tableColumn id="15127" xr3:uid="{13C4E5E7-2052-449F-9061-2E73B3705FA9}" name="Column15111" dataDxfId="1284"/>
    <tableColumn id="15128" xr3:uid="{68105864-4E16-46B1-8DFD-F5C3F077B5DF}" name="Column15112" dataDxfId="1283"/>
    <tableColumn id="15129" xr3:uid="{E9AFFB65-9F08-47B6-A46F-82F27DDAE2ED}" name="Column15113" dataDxfId="1282"/>
    <tableColumn id="15130" xr3:uid="{1D710C8E-50B3-4CE7-BC5F-5BBAAFE748C5}" name="Column15114" dataDxfId="1281"/>
    <tableColumn id="15131" xr3:uid="{0FDD769A-ADB2-4737-A448-A42756249ACD}" name="Column15115" dataDxfId="1280"/>
    <tableColumn id="15132" xr3:uid="{F5058A01-C28A-429D-95AB-FEE0BF4D3979}" name="Column15116" dataDxfId="1279"/>
    <tableColumn id="15133" xr3:uid="{E8A11127-4647-4903-9101-D3CB0A438164}" name="Column15117" dataDxfId="1278"/>
    <tableColumn id="15134" xr3:uid="{E41D8E10-8C43-40AD-83A4-D4A661EDAE3D}" name="Column15118" dataDxfId="1277"/>
    <tableColumn id="15135" xr3:uid="{9E25705E-0395-47B1-9A32-2795724BAD41}" name="Column15119" dataDxfId="1276"/>
    <tableColumn id="15136" xr3:uid="{A64976DF-FAA9-4DB8-B46D-E2805261B097}" name="Column15120" dataDxfId="1275"/>
    <tableColumn id="15137" xr3:uid="{344E9A4F-5194-4D8D-A4B6-93D9C6F1591A}" name="Column15121" dataDxfId="1274"/>
    <tableColumn id="15138" xr3:uid="{B29D6B5B-EED8-4C50-A32F-F1977C7D79C0}" name="Column15122" dataDxfId="1273"/>
    <tableColumn id="15139" xr3:uid="{11BBC186-A6FC-4BA0-B59D-CCF457E2696B}" name="Column15123" dataDxfId="1272"/>
    <tableColumn id="15140" xr3:uid="{464C536E-69AC-4D06-A144-A07F2653D04C}" name="Column15124" dataDxfId="1271"/>
    <tableColumn id="15141" xr3:uid="{579A6CBE-B5DA-495D-9928-DF062F116EFC}" name="Column15125" dataDxfId="1270"/>
    <tableColumn id="15142" xr3:uid="{FCA8D4A2-0E57-4F26-8AA9-544268C0063C}" name="Column15126" dataDxfId="1269"/>
    <tableColumn id="15143" xr3:uid="{8A61270B-8569-4D20-88BD-85D7CB434F05}" name="Column15127" dataDxfId="1268"/>
    <tableColumn id="15144" xr3:uid="{4B28D8CA-CFC5-4AA1-B660-D68E4B919B0A}" name="Column15128" dataDxfId="1267"/>
    <tableColumn id="15145" xr3:uid="{6B3DC458-BA51-43C4-90CD-5FE6A4E550D6}" name="Column15129" dataDxfId="1266"/>
    <tableColumn id="15146" xr3:uid="{65A2A323-4DF5-43B0-8C27-A99C194E0953}" name="Column15130" dataDxfId="1265"/>
    <tableColumn id="15147" xr3:uid="{2965A103-A083-4E6F-80F6-F426D9519C32}" name="Column15131" dataDxfId="1264"/>
    <tableColumn id="15148" xr3:uid="{12E216B0-0256-40E9-B44D-9EB14BA07CFB}" name="Column15132" dataDxfId="1263"/>
    <tableColumn id="15149" xr3:uid="{32B3BD8A-BE52-40AC-8B0A-BF6D94EB37DD}" name="Column15133" dataDxfId="1262"/>
    <tableColumn id="15150" xr3:uid="{BA1EA8AC-37C8-4885-872F-B383B3DD7EC3}" name="Column15134" dataDxfId="1261"/>
    <tableColumn id="15151" xr3:uid="{DC7CD246-3675-4438-876C-1A26EC529F74}" name="Column15135" dataDxfId="1260"/>
    <tableColumn id="15152" xr3:uid="{B50D2150-B738-4366-BF15-2CC622273F51}" name="Column15136" dataDxfId="1259"/>
    <tableColumn id="15153" xr3:uid="{2FEEA212-2C73-47B2-8895-177A51D03FCE}" name="Column15137" dataDxfId="1258"/>
    <tableColumn id="15154" xr3:uid="{89159C50-72F6-4BF0-8978-15289F4666DB}" name="Column15138" dataDxfId="1257"/>
    <tableColumn id="15155" xr3:uid="{AD5C4B79-221B-49AA-B394-E71CA9FBEA86}" name="Column15139" dataDxfId="1256"/>
    <tableColumn id="15156" xr3:uid="{2B553745-D23F-4E42-B24C-1E96C659F2C8}" name="Column15140" dataDxfId="1255"/>
    <tableColumn id="15157" xr3:uid="{3A20E4D3-938D-4C1E-BB4B-C0AD3D34D654}" name="Column15141" dataDxfId="1254"/>
    <tableColumn id="15158" xr3:uid="{7D98DC0F-91E4-4D19-8B1E-5171AE601963}" name="Column15142" dataDxfId="1253"/>
    <tableColumn id="15159" xr3:uid="{64A3E7BD-6747-4452-AD48-BD0B32CD747B}" name="Column15143" dataDxfId="1252"/>
    <tableColumn id="15160" xr3:uid="{96B9D6C3-26F8-4D6F-ABD4-A2CE6220CA39}" name="Column15144" dataDxfId="1251"/>
    <tableColumn id="15161" xr3:uid="{C74E0315-26EF-420F-8D0F-A6D60C1D5FA9}" name="Column15145" dataDxfId="1250"/>
    <tableColumn id="15162" xr3:uid="{47D863E7-3815-4F63-A778-0A828E98E775}" name="Column15146" dataDxfId="1249"/>
    <tableColumn id="15163" xr3:uid="{6BE67608-3ACA-4FB5-9A51-FAD33574F488}" name="Column15147" dataDxfId="1248"/>
    <tableColumn id="15164" xr3:uid="{046BFE1E-B95F-41FF-8B09-5AFB98E36FE9}" name="Column15148" dataDxfId="1247"/>
    <tableColumn id="15165" xr3:uid="{B6E3ED79-0EC4-4558-9842-CC1F4B14ADC5}" name="Column15149" dataDxfId="1246"/>
    <tableColumn id="15166" xr3:uid="{47137065-76BD-4EE0-A518-9ABFAA6535E7}" name="Column15150" dataDxfId="1245"/>
    <tableColumn id="15167" xr3:uid="{3505052D-A1E8-4B5B-AEB8-D51B69152ADB}" name="Column15151" dataDxfId="1244"/>
    <tableColumn id="15168" xr3:uid="{F049CDC7-7FC0-40C0-800D-3EBC2F57E16B}" name="Column15152" dataDxfId="1243"/>
    <tableColumn id="15169" xr3:uid="{CA2C6A82-1E78-4166-A0B2-C3E63483A53A}" name="Column15153" dataDxfId="1242"/>
    <tableColumn id="15170" xr3:uid="{DB93E421-282A-41AC-ABD2-46A264107FF3}" name="Column15154" dataDxfId="1241"/>
    <tableColumn id="15171" xr3:uid="{22EE902A-0775-4B20-975B-8BED04724578}" name="Column15155" dataDxfId="1240"/>
    <tableColumn id="15172" xr3:uid="{1970D38B-1CFB-4188-917E-E47AC79E1D1A}" name="Column15156" dataDxfId="1239"/>
    <tableColumn id="15173" xr3:uid="{094E03B8-33B9-4D8B-9B50-315A5EB732CE}" name="Column15157" dataDxfId="1238"/>
    <tableColumn id="15174" xr3:uid="{1DFCB765-1309-46FA-A107-02D879B678A8}" name="Column15158" dataDxfId="1237"/>
    <tableColumn id="15175" xr3:uid="{DE920A7B-FBF0-4001-A41D-C240389DF30F}" name="Column15159" dataDxfId="1236"/>
    <tableColumn id="15176" xr3:uid="{703C0AE4-2371-4CFA-A182-065E677F2D08}" name="Column15160" dataDxfId="1235"/>
    <tableColumn id="15177" xr3:uid="{D075BEBC-048A-4F98-AFD5-1811162A1CE7}" name="Column15161" dataDxfId="1234"/>
    <tableColumn id="15178" xr3:uid="{B192B768-EA76-4825-BA17-AB791CEB2567}" name="Column15162" dataDxfId="1233"/>
    <tableColumn id="15179" xr3:uid="{8DB3A4D7-B613-486B-81AD-405FB1913E69}" name="Column15163" dataDxfId="1232"/>
    <tableColumn id="15180" xr3:uid="{5F08C29F-007F-4AEB-98F4-A4720B0D922B}" name="Column15164" dataDxfId="1231"/>
    <tableColumn id="15181" xr3:uid="{B6C95746-1263-463C-9397-CEC96E5D5A8F}" name="Column15165" dataDxfId="1230"/>
    <tableColumn id="15182" xr3:uid="{5EA130E7-066D-4FE5-82D5-CE392D6D709B}" name="Column15166" dataDxfId="1229"/>
    <tableColumn id="15183" xr3:uid="{BD0F4CA9-BC3B-4731-A0FC-8F70ED1C8E44}" name="Column15167" dataDxfId="1228"/>
    <tableColumn id="15184" xr3:uid="{E1E1EE3A-1060-446D-B75D-D410199C269C}" name="Column15168" dataDxfId="1227"/>
    <tableColumn id="15185" xr3:uid="{55BE6F3F-EE54-4CE9-97D2-D61A9B218769}" name="Column15169" dataDxfId="1226"/>
    <tableColumn id="15186" xr3:uid="{72256F5D-D414-49A0-A2AA-D0D86635F041}" name="Column15170" dataDxfId="1225"/>
    <tableColumn id="15187" xr3:uid="{888015F9-27DF-43B8-AA08-678BDF8E6009}" name="Column15171" dataDxfId="1224"/>
    <tableColumn id="15188" xr3:uid="{37341117-1B08-4E44-BAF3-604A13414FE3}" name="Column15172" dataDxfId="1223"/>
    <tableColumn id="15189" xr3:uid="{6F9204E0-2C57-4075-B9F9-570E614EF2B7}" name="Column15173" dataDxfId="1222"/>
    <tableColumn id="15190" xr3:uid="{239A5544-8859-45DD-B432-49372F78B13E}" name="Column15174" dataDxfId="1221"/>
    <tableColumn id="15191" xr3:uid="{431FC602-BC74-4E0A-98F1-42FC22E2DA9C}" name="Column15175" dataDxfId="1220"/>
    <tableColumn id="15192" xr3:uid="{40809BC6-3EAC-4832-84C0-0A26BF82ACEE}" name="Column15176" dataDxfId="1219"/>
    <tableColumn id="15193" xr3:uid="{6CCD09BF-C592-4D1D-BF0F-C10EECA8B12E}" name="Column15177" dataDxfId="1218"/>
    <tableColumn id="15194" xr3:uid="{F918E719-0DE6-4405-BAD0-72570A69EA24}" name="Column15178" dataDxfId="1217"/>
    <tableColumn id="15195" xr3:uid="{4E24B237-5ECE-4709-BA8E-F5CA90E0433F}" name="Column15179" dataDxfId="1216"/>
    <tableColumn id="15196" xr3:uid="{8C371FA4-F13D-4A18-83FC-3FD77566FCEE}" name="Column15180" dataDxfId="1215"/>
    <tableColumn id="15197" xr3:uid="{5F1E1B6A-F78F-4CED-B82F-CED6666CD1DF}" name="Column15181" dataDxfId="1214"/>
    <tableColumn id="15198" xr3:uid="{7912C96E-B24E-46B5-B433-864C964BE679}" name="Column15182" dataDxfId="1213"/>
    <tableColumn id="15199" xr3:uid="{42864E9C-28AB-47B7-81D3-20D09A10CFD5}" name="Column15183" dataDxfId="1212"/>
    <tableColumn id="15200" xr3:uid="{9C050FD4-47D4-4BB1-82C6-4A5348419D66}" name="Column15184" dataDxfId="1211"/>
    <tableColumn id="15201" xr3:uid="{3AFA0589-FD0E-4EDF-880E-ABAE5D02A2A5}" name="Column15185" dataDxfId="1210"/>
    <tableColumn id="15202" xr3:uid="{4C1B4B8C-5EBC-4C51-B0C9-61047DFD91E9}" name="Column15186" dataDxfId="1209"/>
    <tableColumn id="15203" xr3:uid="{6BB21177-7205-40B2-9963-B18E3A4F9E66}" name="Column15187" dataDxfId="1208"/>
    <tableColumn id="15204" xr3:uid="{9160CB05-7077-41D9-A2FA-15E31C77744F}" name="Column15188" dataDxfId="1207"/>
    <tableColumn id="15205" xr3:uid="{525D5CB8-5173-4025-9CB6-728CA3E5493B}" name="Column15189" dataDxfId="1206"/>
    <tableColumn id="15206" xr3:uid="{B80F6286-3034-41F5-84B1-B350F3745028}" name="Column15190" dataDxfId="1205"/>
    <tableColumn id="15207" xr3:uid="{6423CF4C-7D34-487A-BEF8-A9C2A08EB2B6}" name="Column15191" dataDxfId="1204"/>
    <tableColumn id="15208" xr3:uid="{B878615E-79BB-44FF-812B-8404A6CB3DA6}" name="Column15192" dataDxfId="1203"/>
    <tableColumn id="15209" xr3:uid="{6E7D5B69-5B21-4CC3-8299-49832562E93A}" name="Column15193" dataDxfId="1202"/>
    <tableColumn id="15210" xr3:uid="{9503FDA5-3A84-4C9E-ABAB-7FCE110AD379}" name="Column15194" dataDxfId="1201"/>
    <tableColumn id="15211" xr3:uid="{53B758F5-5476-4DDA-B2FC-ABD02B8CC88B}" name="Column15195" dataDxfId="1200"/>
    <tableColumn id="15212" xr3:uid="{F8966E94-B383-41A5-A31D-9A4A61666ACB}" name="Column15196" dataDxfId="1199"/>
    <tableColumn id="15213" xr3:uid="{7A255169-253C-42A0-8F1C-D3B1D4875E9D}" name="Column15197" dataDxfId="1198"/>
    <tableColumn id="15214" xr3:uid="{9F061D53-32AD-4A92-8037-BCD25B973AC3}" name="Column15198" dataDxfId="1197"/>
    <tableColumn id="15215" xr3:uid="{D22994DA-6150-4FB9-B10D-EBD85D9E3328}" name="Column15199" dataDxfId="1196"/>
    <tableColumn id="15216" xr3:uid="{D6511FFD-7A71-41A8-B20C-A4B1A1C946F3}" name="Column15200" dataDxfId="1195"/>
    <tableColumn id="15217" xr3:uid="{1694C0B0-0EED-4B32-8853-46EF7FF37138}" name="Column15201" dataDxfId="1194"/>
    <tableColumn id="15218" xr3:uid="{BD5BC406-2AF0-469C-B8EE-13936AA53D27}" name="Column15202" dataDxfId="1193"/>
    <tableColumn id="15219" xr3:uid="{EF0EB510-71E3-47DE-85A9-1B10C4215B00}" name="Column15203" dataDxfId="1192"/>
    <tableColumn id="15220" xr3:uid="{96B8F8C7-F351-4ED7-801E-FFF93FE0AC7D}" name="Column15204" dataDxfId="1191"/>
    <tableColumn id="15221" xr3:uid="{92AE0AE6-7EC3-41BA-8061-D175FC6B0C3E}" name="Column15205" dataDxfId="1190"/>
    <tableColumn id="15222" xr3:uid="{CD555B0C-B727-43D4-BCBB-D6F2A65FD1C0}" name="Column15206" dataDxfId="1189"/>
    <tableColumn id="15223" xr3:uid="{2F7A08DC-7AAE-4982-BA54-2B1ED99AC9AD}" name="Column15207" dataDxfId="1188"/>
    <tableColumn id="15224" xr3:uid="{EF19C616-44E7-4099-8018-D52C52031616}" name="Column15208" dataDxfId="1187"/>
    <tableColumn id="15225" xr3:uid="{BA42830A-9D13-4635-BEAB-42A000FB7DFC}" name="Column15209" dataDxfId="1186"/>
    <tableColumn id="15226" xr3:uid="{25BC49D8-B2D6-4529-9340-20AC0C5673B5}" name="Column15210" dataDxfId="1185"/>
    <tableColumn id="15227" xr3:uid="{82864C7E-7CB6-4926-8F33-0889C5A00D5E}" name="Column15211" dataDxfId="1184"/>
    <tableColumn id="15228" xr3:uid="{890CCE5C-625E-4A84-A4B5-58A9FF3C29C9}" name="Column15212" dataDxfId="1183"/>
    <tableColumn id="15229" xr3:uid="{B1674A74-A9BF-4D0D-B8EC-1F6E8F63D5C9}" name="Column15213" dataDxfId="1182"/>
    <tableColumn id="15230" xr3:uid="{BCB59F0E-A7BF-41B0-AD68-B4B0ADFEE586}" name="Column15214" dataDxfId="1181"/>
    <tableColumn id="15231" xr3:uid="{9530FC37-90FC-47E4-97E7-49703361C68C}" name="Column15215" dataDxfId="1180"/>
    <tableColumn id="15232" xr3:uid="{5FD68F27-E42A-4A46-AB2D-09C13EA9FB28}" name="Column15216" dataDxfId="1179"/>
    <tableColumn id="15233" xr3:uid="{206CFE8E-439D-44A0-89BF-53A393144D96}" name="Column15217" dataDxfId="1178"/>
    <tableColumn id="15234" xr3:uid="{AD2007F4-8773-4D31-80C4-83E3E8D1523D}" name="Column15218" dataDxfId="1177"/>
    <tableColumn id="15235" xr3:uid="{1EC4310A-A0D2-4E85-9CDB-F5906B4360A0}" name="Column15219" dataDxfId="1176"/>
    <tableColumn id="15236" xr3:uid="{C7383ABA-4F85-4610-A2BE-6ABA2E6AABAC}" name="Column15220" dataDxfId="1175"/>
    <tableColumn id="15237" xr3:uid="{36B7688F-32AE-4DF6-9696-82336C8AD4B2}" name="Column15221" dataDxfId="1174"/>
    <tableColumn id="15238" xr3:uid="{2A2D49AE-F981-4F28-934C-63A13B76998A}" name="Column15222" dataDxfId="1173"/>
    <tableColumn id="15239" xr3:uid="{AEAAE518-7398-413A-B13A-8B5E79688B47}" name="Column15223" dataDxfId="1172"/>
    <tableColumn id="15240" xr3:uid="{B93D43CF-A6CA-4E84-ACF7-8D011CDA1E15}" name="Column15224" dataDxfId="1171"/>
    <tableColumn id="15241" xr3:uid="{D49F37C5-F129-49AD-ADEA-32E91A49DBDA}" name="Column15225" dataDxfId="1170"/>
    <tableColumn id="15242" xr3:uid="{263C7FEA-6A41-4562-B9B9-1440831FF9E6}" name="Column15226" dataDxfId="1169"/>
    <tableColumn id="15243" xr3:uid="{563329E9-411D-461D-924E-9A1C4862E1E7}" name="Column15227" dataDxfId="1168"/>
    <tableColumn id="15244" xr3:uid="{F9BB016F-C705-4490-A9F8-488C362CE166}" name="Column15228" dataDxfId="1167"/>
    <tableColumn id="15245" xr3:uid="{126C34E8-854C-41C2-A2F3-6CB41B208B2A}" name="Column15229" dataDxfId="1166"/>
    <tableColumn id="15246" xr3:uid="{35111E1E-E443-487A-8689-7C021761B75D}" name="Column15230" dataDxfId="1165"/>
    <tableColumn id="15247" xr3:uid="{5C910B85-4BDB-46F8-B8EA-544026A780A6}" name="Column15231" dataDxfId="1164"/>
    <tableColumn id="15248" xr3:uid="{3CBC89DF-01EF-4A0E-BB0A-6A735B78DF10}" name="Column15232" dataDxfId="1163"/>
    <tableColumn id="15249" xr3:uid="{93655F9C-D41C-4502-AA3B-1290DE8537FD}" name="Column15233" dataDxfId="1162"/>
    <tableColumn id="15250" xr3:uid="{3392DDA1-98CF-44EB-9E74-891B3928C1DF}" name="Column15234" dataDxfId="1161"/>
    <tableColumn id="15251" xr3:uid="{6B39F094-9CAF-464D-978D-48D076657478}" name="Column15235" dataDxfId="1160"/>
    <tableColumn id="15252" xr3:uid="{D9B7AE8C-1E14-47F3-AE36-692519C9A58C}" name="Column15236" dataDxfId="1159"/>
    <tableColumn id="15253" xr3:uid="{B2F5E965-A7CC-42E2-B4B1-34C9091D8B72}" name="Column15237" dataDxfId="1158"/>
    <tableColumn id="15254" xr3:uid="{35997207-0492-4785-AC59-5D8E886089C8}" name="Column15238" dataDxfId="1157"/>
    <tableColumn id="15255" xr3:uid="{8358B11C-D754-43D9-8071-68ABB1632B44}" name="Column15239" dataDxfId="1156"/>
    <tableColumn id="15256" xr3:uid="{3FC61A85-BDE2-48E6-89C1-CC48DCA49BA9}" name="Column15240" dataDxfId="1155"/>
    <tableColumn id="15257" xr3:uid="{728C029A-6527-4A84-98FD-782DA25AD6A0}" name="Column15241" dataDxfId="1154"/>
    <tableColumn id="15258" xr3:uid="{47528B91-D604-44BC-AE2F-504E3BAF87DF}" name="Column15242" dataDxfId="1153"/>
    <tableColumn id="15259" xr3:uid="{0CDB4512-95D5-4DA5-B16B-1A94F6589753}" name="Column15243" dataDxfId="1152"/>
    <tableColumn id="15260" xr3:uid="{ECA5551F-5B44-4BE4-9237-EF38AA69D644}" name="Column15244" dataDxfId="1151"/>
    <tableColumn id="15261" xr3:uid="{CFD7C230-C2CE-4C2E-A38B-DC87E2DD2E28}" name="Column15245" dataDxfId="1150"/>
    <tableColumn id="15262" xr3:uid="{DB247E11-7D0D-4933-9CBE-DC0E168432AF}" name="Column15246" dataDxfId="1149"/>
    <tableColumn id="15263" xr3:uid="{51366D3C-77FC-4B18-A8FF-7AD1F4D1E159}" name="Column15247" dataDxfId="1148"/>
    <tableColumn id="15264" xr3:uid="{B12F2219-BB29-4F74-B561-67315A849E9A}" name="Column15248" dataDxfId="1147"/>
    <tableColumn id="15265" xr3:uid="{2C69FC26-8838-47DE-91BD-C5BB102CB6BD}" name="Column15249" dataDxfId="1146"/>
    <tableColumn id="15266" xr3:uid="{031BA8EC-12FF-4F6A-A873-0CCA19A030FC}" name="Column15250" dataDxfId="1145"/>
    <tableColumn id="15267" xr3:uid="{FA9B525A-D06E-4E19-98F6-2D7D5D01FF9B}" name="Column15251" dataDxfId="1144"/>
    <tableColumn id="15268" xr3:uid="{B6572D2D-9738-4F2D-84D0-82F8FBA17739}" name="Column15252" dataDxfId="1143"/>
    <tableColumn id="15269" xr3:uid="{D2FD8131-6AF2-4846-9799-F472B68422ED}" name="Column15253" dataDxfId="1142"/>
    <tableColumn id="15270" xr3:uid="{5C6788A0-CA19-48C1-91FF-5099077CD826}" name="Column15254" dataDxfId="1141"/>
    <tableColumn id="15271" xr3:uid="{D7C053CB-F443-425B-A625-2E61D7CC385A}" name="Column15255" dataDxfId="1140"/>
    <tableColumn id="15272" xr3:uid="{DFEBE262-ADDB-4418-B402-B33A52F0D0F5}" name="Column15256" dataDxfId="1139"/>
    <tableColumn id="15273" xr3:uid="{3F9F3F96-02EA-42B9-8C76-77ED095428D5}" name="Column15257" dataDxfId="1138"/>
    <tableColumn id="15274" xr3:uid="{948C2E07-6429-4958-B6AC-C7DA494168C9}" name="Column15258" dataDxfId="1137"/>
    <tableColumn id="15275" xr3:uid="{1D7AEF3B-537E-4AD0-8F81-EF38A8052C57}" name="Column15259" dataDxfId="1136"/>
    <tableColumn id="15276" xr3:uid="{A07235F0-DDD4-4F97-8618-606B9005EECD}" name="Column15260" dataDxfId="1135"/>
    <tableColumn id="15277" xr3:uid="{511ABDCA-9A84-47F5-9EF7-7388F16FD50C}" name="Column15261" dataDxfId="1134"/>
    <tableColumn id="15278" xr3:uid="{D8BFA5CE-03D0-4FD9-99EE-F9B38F79AF14}" name="Column15262" dataDxfId="1133"/>
    <tableColumn id="15279" xr3:uid="{B62AD073-69FB-4730-970F-980762911FE8}" name="Column15263" dataDxfId="1132"/>
    <tableColumn id="15280" xr3:uid="{D1DB9135-76D2-417B-B503-E3E646863DBF}" name="Column15264" dataDxfId="1131"/>
    <tableColumn id="15281" xr3:uid="{1EF7CD5A-5032-4A95-AC74-F37CEC641F6A}" name="Column15265" dataDxfId="1130"/>
    <tableColumn id="15282" xr3:uid="{424DEBEF-1F53-4E8B-9FEC-ECC29F59A3A2}" name="Column15266" dataDxfId="1129"/>
    <tableColumn id="15283" xr3:uid="{9DEB2251-6376-4483-AF81-9347D91195D3}" name="Column15267" dataDxfId="1128"/>
    <tableColumn id="15284" xr3:uid="{F750A646-F470-4AFD-BA5D-9F16E500260B}" name="Column15268" dataDxfId="1127"/>
    <tableColumn id="15285" xr3:uid="{6E5B9EFE-559F-4CBB-93B6-CBF07F930D4A}" name="Column15269" dataDxfId="1126"/>
    <tableColumn id="15286" xr3:uid="{BD1A1AAB-F770-4515-ABB7-42D8A43F0E21}" name="Column15270" dataDxfId="1125"/>
    <tableColumn id="15287" xr3:uid="{614CF017-D103-48ED-AE1F-9610C8029710}" name="Column15271" dataDxfId="1124"/>
    <tableColumn id="15288" xr3:uid="{49E21EE2-AF6E-4B59-BE10-BCC2A4F319B0}" name="Column15272" dataDxfId="1123"/>
    <tableColumn id="15289" xr3:uid="{4A729A16-7178-485B-87BC-CE94CA121016}" name="Column15273" dataDxfId="1122"/>
    <tableColumn id="15290" xr3:uid="{C5BF64E3-5EDD-4F7C-A24A-8F0ABF91C72F}" name="Column15274" dataDxfId="1121"/>
    <tableColumn id="15291" xr3:uid="{E15B74A7-AF65-4AD3-A0E2-9D158F58EEEB}" name="Column15275" dataDxfId="1120"/>
    <tableColumn id="15292" xr3:uid="{2B668260-0A70-4F63-95B5-C2D64FB8348B}" name="Column15276" dataDxfId="1119"/>
    <tableColumn id="15293" xr3:uid="{DF2F5888-E0CB-418F-9578-57B5C4D7C4FB}" name="Column15277" dataDxfId="1118"/>
    <tableColumn id="15294" xr3:uid="{4FB3041C-E428-4E21-81E6-6686DD3B4084}" name="Column15278" dataDxfId="1117"/>
    <tableColumn id="15295" xr3:uid="{64FC1B4E-D3E8-45D6-9E9A-FF09B96AD630}" name="Column15279" dataDxfId="1116"/>
    <tableColumn id="15296" xr3:uid="{B752E4C9-4202-41E1-B445-0D692D81B6DD}" name="Column15280" dataDxfId="1115"/>
    <tableColumn id="15297" xr3:uid="{A16A35AE-9ACE-43B4-8685-41BCDCB46738}" name="Column15281" dataDxfId="1114"/>
    <tableColumn id="15298" xr3:uid="{906B770E-7576-4A78-A8E8-792AE090D3EE}" name="Column15282" dataDxfId="1113"/>
    <tableColumn id="15299" xr3:uid="{2278AA4A-D830-46D1-82DC-F6E50A09C603}" name="Column15283" dataDxfId="1112"/>
    <tableColumn id="15300" xr3:uid="{C0C52CD7-B627-4CE1-9EC4-D7F04812E867}" name="Column15284" dataDxfId="1111"/>
    <tableColumn id="15301" xr3:uid="{0E70C724-A619-42D7-8A55-C9A1943AEFF3}" name="Column15285" dataDxfId="1110"/>
    <tableColumn id="15302" xr3:uid="{D2D89DBF-9FCE-4ECF-A5BF-832AF098EA01}" name="Column15286" dataDxfId="1109"/>
    <tableColumn id="15303" xr3:uid="{0756BD19-F07C-4C1A-BED3-1D6EB2802B63}" name="Column15287" dataDxfId="1108"/>
    <tableColumn id="15304" xr3:uid="{EAE0C0BE-62D5-4CA9-9EBF-EE66B2BDBE85}" name="Column15288" dataDxfId="1107"/>
    <tableColumn id="15305" xr3:uid="{FF47C93B-B41A-4172-8031-DECC8C07D38F}" name="Column15289" dataDxfId="1106"/>
    <tableColumn id="15306" xr3:uid="{B6A8AE64-CD69-4AEC-A256-F0A71DB610DE}" name="Column15290" dataDxfId="1105"/>
    <tableColumn id="15307" xr3:uid="{E88D334D-0CE8-4F1A-BFCC-4480957A085F}" name="Column15291" dataDxfId="1104"/>
    <tableColumn id="15308" xr3:uid="{63BCEE6F-C39E-4743-898A-1BEDD738B7EE}" name="Column15292" dataDxfId="1103"/>
    <tableColumn id="15309" xr3:uid="{0269931C-46B6-4BE3-82A1-B864FA2245D8}" name="Column15293" dataDxfId="1102"/>
    <tableColumn id="15310" xr3:uid="{AE241196-3B4C-4E08-86F5-DFA3C13F986B}" name="Column15294" dataDxfId="1101"/>
    <tableColumn id="15311" xr3:uid="{D90F34E9-0E8A-4450-BC70-E6C5089CF5BA}" name="Column15295" dataDxfId="1100"/>
    <tableColumn id="15312" xr3:uid="{C8D059EB-5B44-4EEE-A812-33B7E01222DF}" name="Column15296" dataDxfId="1099"/>
    <tableColumn id="15313" xr3:uid="{28A04EE7-B616-48E2-9B02-BFF5576CBC99}" name="Column15297" dataDxfId="1098"/>
    <tableColumn id="15314" xr3:uid="{1B31ADBC-5122-446F-9F2F-54C7AA69896E}" name="Column15298" dataDxfId="1097"/>
    <tableColumn id="15315" xr3:uid="{8C34EB90-FE67-45A3-85D6-5F9E81118CA1}" name="Column15299" dataDxfId="1096"/>
    <tableColumn id="15316" xr3:uid="{BB4D23E8-4452-4509-9604-879861554BE4}" name="Column15300" dataDxfId="1095"/>
    <tableColumn id="15317" xr3:uid="{49A9D6A8-EB15-46C3-9409-1C33B754CDED}" name="Column15301" dataDxfId="1094"/>
    <tableColumn id="15318" xr3:uid="{319B53BB-756F-4C79-B0F7-1F61B55C7B95}" name="Column15302" dataDxfId="1093"/>
    <tableColumn id="15319" xr3:uid="{2267E264-C52D-43D8-9567-405D61DC682D}" name="Column15303" dataDxfId="1092"/>
    <tableColumn id="15320" xr3:uid="{55452457-B1CC-45EE-B797-D0C5B07B0BFD}" name="Column15304" dataDxfId="1091"/>
    <tableColumn id="15321" xr3:uid="{C4BAB26A-EF59-41E6-865B-9B4EE9E037C3}" name="Column15305" dataDxfId="1090"/>
    <tableColumn id="15322" xr3:uid="{F9950353-8296-4C13-A373-68B48499DA93}" name="Column15306" dataDxfId="1089"/>
    <tableColumn id="15323" xr3:uid="{47D1E0C5-7686-46A6-B440-EA2DC650454E}" name="Column15307" dataDxfId="1088"/>
    <tableColumn id="15324" xr3:uid="{C2BB1339-9317-4A88-88C8-7F5D4B07E95B}" name="Column15308" dataDxfId="1087"/>
    <tableColumn id="15325" xr3:uid="{1FF1E1CE-C924-42E4-BFC2-FC9F3D826383}" name="Column15309" dataDxfId="1086"/>
    <tableColumn id="15326" xr3:uid="{4D8433C7-D5DF-4867-8876-3905DDC86413}" name="Column15310" dataDxfId="1085"/>
    <tableColumn id="15327" xr3:uid="{09E7708E-1899-4AB8-8146-58A5C4490974}" name="Column15311" dataDxfId="1084"/>
    <tableColumn id="15328" xr3:uid="{85C743ED-68B4-4397-BC08-92F94B51F391}" name="Column15312" dataDxfId="1083"/>
    <tableColumn id="15329" xr3:uid="{8A4F4DD8-672D-4431-8EC5-53F3233AA0D6}" name="Column15313" dataDxfId="1082"/>
    <tableColumn id="15330" xr3:uid="{7430617D-EBFD-496F-8D94-A38BB0D7EAD5}" name="Column15314" dataDxfId="1081"/>
    <tableColumn id="15331" xr3:uid="{5D1F3C58-6BA5-420A-B151-2D64500485F8}" name="Column15315" dataDxfId="1080"/>
    <tableColumn id="15332" xr3:uid="{FE31F7C0-5D25-4511-B145-A8042084D3CF}" name="Column15316" dataDxfId="1079"/>
    <tableColumn id="15333" xr3:uid="{B3C10EC7-F713-4A89-81B8-4281DB203CC4}" name="Column15317" dataDxfId="1078"/>
    <tableColumn id="15334" xr3:uid="{4BCF8314-8DFA-4255-A588-823E7980745F}" name="Column15318" dataDxfId="1077"/>
    <tableColumn id="15335" xr3:uid="{0A42A747-4D9D-4376-A3A0-3CCAE2B0F3EC}" name="Column15319" dataDxfId="1076"/>
    <tableColumn id="15336" xr3:uid="{7BD7F6AE-909E-4F9B-A7B4-F20269F4A6B1}" name="Column15320" dataDxfId="1075"/>
    <tableColumn id="15337" xr3:uid="{26D0DD16-00D9-40CC-BB06-42E6118FE95C}" name="Column15321" dataDxfId="1074"/>
    <tableColumn id="15338" xr3:uid="{62F87AE2-4E08-4650-9E6C-AB2BCFF03191}" name="Column15322" dataDxfId="1073"/>
    <tableColumn id="15339" xr3:uid="{B4F425B7-8777-4B9C-9DBA-5686796A9AA4}" name="Column15323" dataDxfId="1072"/>
    <tableColumn id="15340" xr3:uid="{DBC10D0E-0EC2-44E4-8F92-D776C3FBB6FB}" name="Column15324" dataDxfId="1071"/>
    <tableColumn id="15341" xr3:uid="{2B80EC9A-2A78-4986-8246-1E54F4187F0C}" name="Column15325" dataDxfId="1070"/>
    <tableColumn id="15342" xr3:uid="{514C13C4-2647-4025-9E5A-1459AE0A17FA}" name="Column15326" dataDxfId="1069"/>
    <tableColumn id="15343" xr3:uid="{70869775-D695-40B4-8311-55CE60839713}" name="Column15327" dataDxfId="1068"/>
    <tableColumn id="15344" xr3:uid="{E759D68C-D786-4291-BBF3-E7D3499AD1CA}" name="Column15328" dataDxfId="1067"/>
    <tableColumn id="15345" xr3:uid="{043753CA-0D9F-4474-917B-8C66FE8F0DBF}" name="Column15329" dataDxfId="1066"/>
    <tableColumn id="15346" xr3:uid="{72AE8F61-44ED-4C37-9EFF-FECE316A2A42}" name="Column15330" dataDxfId="1065"/>
    <tableColumn id="15347" xr3:uid="{1F28D01B-C263-47F3-84F7-AED903389E70}" name="Column15331" dataDxfId="1064"/>
    <tableColumn id="15348" xr3:uid="{AA389F6B-F866-4604-B63D-754611071461}" name="Column15332" dataDxfId="1063"/>
    <tableColumn id="15349" xr3:uid="{50E5FB20-3633-4A2A-A1F9-69BA30A93A3A}" name="Column15333" dataDxfId="1062"/>
    <tableColumn id="15350" xr3:uid="{76918017-E9AB-4445-9625-B1C7C7666E43}" name="Column15334" dataDxfId="1061"/>
    <tableColumn id="15351" xr3:uid="{148CA46E-06CC-4B90-A7C2-FADB9A1E0D11}" name="Column15335" dataDxfId="1060"/>
    <tableColumn id="15352" xr3:uid="{9F20A622-F3C7-4B29-A120-111CBEC6773C}" name="Column15336" dataDxfId="1059"/>
    <tableColumn id="15353" xr3:uid="{BC90EC40-AFFC-4AE4-A770-F955285B63C9}" name="Column15337" dataDxfId="1058"/>
    <tableColumn id="15354" xr3:uid="{7D7D05A9-55AD-4F04-8DC0-FFC13684DA95}" name="Column15338" dataDxfId="1057"/>
    <tableColumn id="15355" xr3:uid="{55DDD983-11CE-4756-9B85-0B295A74F94B}" name="Column15339" dataDxfId="1056"/>
    <tableColumn id="15356" xr3:uid="{2B474EE5-60BA-48F3-9CC0-A64EC945476D}" name="Column15340" dataDxfId="1055"/>
    <tableColumn id="15357" xr3:uid="{35A16A67-32C3-4DBB-8E17-153FBE20AA8C}" name="Column15341" dataDxfId="1054"/>
    <tableColumn id="15358" xr3:uid="{23887312-BDBB-448D-960F-08EE655FB6F5}" name="Column15342" dataDxfId="1053"/>
    <tableColumn id="15359" xr3:uid="{6719676C-2945-45BD-9C9E-5FC2C5119D93}" name="Column15343" dataDxfId="1052"/>
    <tableColumn id="15360" xr3:uid="{3586B658-C643-40C1-8D82-C8C2875BCD8F}" name="Column15344" dataDxfId="1051"/>
    <tableColumn id="15361" xr3:uid="{E5AEDA5C-98C9-4585-89FA-7ACF95029CF6}" name="Column15345" dataDxfId="1050"/>
    <tableColumn id="15362" xr3:uid="{59F4F0EB-AC23-4B2C-8731-A18B9E6A0C3E}" name="Column15346" dataDxfId="1049"/>
    <tableColumn id="15363" xr3:uid="{7218B713-91F9-4A84-AF3C-68BAA7AE9182}" name="Column15347" dataDxfId="1048"/>
    <tableColumn id="15364" xr3:uid="{A45A857A-6511-43AF-A1B4-653A3AD8E3B2}" name="Column15348" dataDxfId="1047"/>
    <tableColumn id="15365" xr3:uid="{8109C750-3DCD-4EDB-8E12-B5A73D9AD59D}" name="Column15349" dataDxfId="1046"/>
    <tableColumn id="15366" xr3:uid="{A9603D39-6103-4E01-877B-7F3D2D9F8369}" name="Column15350" dataDxfId="1045"/>
    <tableColumn id="15367" xr3:uid="{8D2BBD30-53A6-44CF-8159-912E35252355}" name="Column15351" dataDxfId="1044"/>
    <tableColumn id="15368" xr3:uid="{7BF45A0B-05FD-4FA0-B063-6D09EEDB8B1A}" name="Column15352" dataDxfId="1043"/>
    <tableColumn id="15369" xr3:uid="{DB7A9A2C-6172-4710-A750-B96EFABC6422}" name="Column15353" dataDxfId="1042"/>
    <tableColumn id="15370" xr3:uid="{54A24C3B-6D2A-42A6-9EF5-B916B78134CF}" name="Column15354" dataDxfId="1041"/>
    <tableColumn id="15371" xr3:uid="{48140688-FB92-4F69-A0CE-8CE89BACBBBC}" name="Column15355" dataDxfId="1040"/>
    <tableColumn id="15372" xr3:uid="{EA59A7F7-0C29-4B98-BB20-75E41E034F27}" name="Column15356" dataDxfId="1039"/>
    <tableColumn id="15373" xr3:uid="{7A7654B0-18A1-4FD8-880E-F710A08EDC8D}" name="Column15357" dataDxfId="1038"/>
    <tableColumn id="15374" xr3:uid="{77FD8D66-6E11-44F5-8519-982CC818341E}" name="Column15358" dataDxfId="1037"/>
    <tableColumn id="15375" xr3:uid="{A27DCD8A-C455-436F-833A-10D7981D2E99}" name="Column15359" dataDxfId="1036"/>
    <tableColumn id="15376" xr3:uid="{12231071-67F9-47E7-9065-858CAC327C29}" name="Column15360" dataDxfId="1035"/>
    <tableColumn id="15377" xr3:uid="{94FACC7B-C14A-428D-A8DC-783C8B0920D6}" name="Column15361" dataDxfId="1034"/>
    <tableColumn id="15378" xr3:uid="{A9C427DF-7803-47EA-B44B-EFFF9E42A4BF}" name="Column15362" dataDxfId="1033"/>
    <tableColumn id="15379" xr3:uid="{46BCD6E7-54FC-41B0-BFB7-C6C2A1E331A1}" name="Column15363" dataDxfId="1032"/>
    <tableColumn id="15380" xr3:uid="{AF536745-BF4A-4516-99CD-A87A7812DA93}" name="Column15364" dataDxfId="1031"/>
    <tableColumn id="15381" xr3:uid="{B5ACF886-48D3-4148-98D2-CFE20E516443}" name="Column15365" dataDxfId="1030"/>
    <tableColumn id="15382" xr3:uid="{F045B6E6-89C9-4D3A-A420-4A57D045E97B}" name="Column15366" dataDxfId="1029"/>
    <tableColumn id="15383" xr3:uid="{519CB6B4-25C6-4BCE-8944-338B93FD2A36}" name="Column15367" dataDxfId="1028"/>
    <tableColumn id="15384" xr3:uid="{4189B2C2-F15A-488D-B49D-0EB6E2990521}" name="Column15368" dataDxfId="1027"/>
    <tableColumn id="15385" xr3:uid="{FA59F38C-9107-4FC7-BB45-5F777B505D53}" name="Column15369" dataDxfId="1026"/>
    <tableColumn id="15386" xr3:uid="{61FB27AC-D6AD-4355-9741-BB2D5DC1A97B}" name="Column15370" dataDxfId="1025"/>
    <tableColumn id="15387" xr3:uid="{8B87A48F-DD1B-49B2-82F3-A194567AAFB7}" name="Column15371" dataDxfId="1024"/>
    <tableColumn id="15388" xr3:uid="{260329B8-518E-451C-9ED3-A9045DA8E48D}" name="Column15372" dataDxfId="1023"/>
    <tableColumn id="15389" xr3:uid="{D2F780FF-EB95-4EC0-B468-E93CC26E9E7D}" name="Column15373" dataDxfId="1022"/>
    <tableColumn id="15390" xr3:uid="{20605D06-297C-4F6A-92A7-6AA18956C16F}" name="Column15374" dataDxfId="1021"/>
    <tableColumn id="15391" xr3:uid="{185B1C53-09C1-437C-A787-D86FA1652F02}" name="Column15375" dataDxfId="1020"/>
    <tableColumn id="15392" xr3:uid="{620E28CD-3313-41B8-B2BB-79CC6F6CF6ED}" name="Column15376" dataDxfId="1019"/>
    <tableColumn id="15393" xr3:uid="{2D3F3AAA-E3AF-4D2B-8B38-FDB99B5530FE}" name="Column15377" dataDxfId="1018"/>
    <tableColumn id="15394" xr3:uid="{1CAC17B5-0F74-4CA7-BA21-C17F46EBEF61}" name="Column15378" dataDxfId="1017"/>
    <tableColumn id="15395" xr3:uid="{3DE2553D-3EF4-44C3-B50C-440267E9E8D2}" name="Column15379" dataDxfId="1016"/>
    <tableColumn id="15396" xr3:uid="{391A11A6-5F24-44A3-92A8-E4F5A1600FC3}" name="Column15380" dataDxfId="1015"/>
    <tableColumn id="15397" xr3:uid="{EB00F5CB-9499-4B51-A8A7-C54C99945465}" name="Column15381" dataDxfId="1014"/>
    <tableColumn id="15398" xr3:uid="{DDCA6E9D-B066-496B-8C53-F7EDAC11158A}" name="Column15382" dataDxfId="1013"/>
    <tableColumn id="15399" xr3:uid="{D2013928-15A4-470C-B55A-E73100265D83}" name="Column15383" dataDxfId="1012"/>
    <tableColumn id="15400" xr3:uid="{F8BBAC9B-3B67-4EB6-912C-7E81C5FA93EC}" name="Column15384" dataDxfId="1011"/>
    <tableColumn id="15401" xr3:uid="{328D8A13-9A72-4A25-92AA-D625FCB24091}" name="Column15385" dataDxfId="1010"/>
    <tableColumn id="15402" xr3:uid="{7DF10A9E-F685-4D24-9FD7-34F837C7E733}" name="Column15386" dataDxfId="1009"/>
    <tableColumn id="15403" xr3:uid="{36E1364D-9C16-4897-9285-423685B9AF05}" name="Column15387" dataDxfId="1008"/>
    <tableColumn id="15404" xr3:uid="{6C957441-2346-4BB7-AA3C-A148A32E8FBB}" name="Column15388" dataDxfId="1007"/>
    <tableColumn id="15405" xr3:uid="{875B7E43-3C5C-4A09-BEC5-BADA0DE657AF}" name="Column15389" dataDxfId="1006"/>
    <tableColumn id="15406" xr3:uid="{B0BC559A-4A05-4521-B3E3-E78A08166734}" name="Column15390" dataDxfId="1005"/>
    <tableColumn id="15407" xr3:uid="{59D6E679-A07B-4312-9BE6-C31290314512}" name="Column15391" dataDxfId="1004"/>
    <tableColumn id="15408" xr3:uid="{18ADAD50-16DF-4012-8ABE-7CC4E5719111}" name="Column15392" dataDxfId="1003"/>
    <tableColumn id="15409" xr3:uid="{66FBE663-8172-4D1B-811F-778085CE76C0}" name="Column15393" dataDxfId="1002"/>
    <tableColumn id="15410" xr3:uid="{6FC25078-2F19-43C2-9F8C-87B89B4E5A73}" name="Column15394" dataDxfId="1001"/>
    <tableColumn id="15411" xr3:uid="{B1398806-133B-4554-A23E-94EFFE15BF31}" name="Column15395" dataDxfId="1000"/>
    <tableColumn id="15412" xr3:uid="{5943C437-409F-4B5D-A838-9669CA2612C3}" name="Column15396" dataDxfId="999"/>
    <tableColumn id="15413" xr3:uid="{2D8B2E43-FB1F-4939-A90F-E9CE08B7CB23}" name="Column15397" dataDxfId="998"/>
    <tableColumn id="15414" xr3:uid="{999D7D17-C2EB-4AEE-B58D-B54C2D8B7FC6}" name="Column15398" dataDxfId="997"/>
    <tableColumn id="15415" xr3:uid="{C52B78D1-EA04-4F47-8CF1-15D15C80568C}" name="Column15399" dataDxfId="996"/>
    <tableColumn id="15416" xr3:uid="{CE112C24-531C-487B-853B-1E8B443C51FD}" name="Column15400" dataDxfId="995"/>
    <tableColumn id="15417" xr3:uid="{006B534D-157F-4B3D-9419-2AFDA9DACB06}" name="Column15401" dataDxfId="994"/>
    <tableColumn id="15418" xr3:uid="{68EA7241-B3E6-4908-9FDF-7C3018292BFD}" name="Column15402" dataDxfId="993"/>
    <tableColumn id="15419" xr3:uid="{B34EABCB-AB62-4A40-BA6E-53F1A970A95E}" name="Column15403" dataDxfId="992"/>
    <tableColumn id="15420" xr3:uid="{88BD422D-C025-46F0-B26F-86C17EDD4EAB}" name="Column15404" dataDxfId="991"/>
    <tableColumn id="15421" xr3:uid="{691856E7-CB04-42A3-A294-39E8F78E1B74}" name="Column15405" dataDxfId="990"/>
    <tableColumn id="15422" xr3:uid="{1800E6D7-B41F-42C8-8D84-569DEB8CB46E}" name="Column15406" dataDxfId="989"/>
    <tableColumn id="15423" xr3:uid="{3A30D51C-2B55-46E8-A547-101E930261CF}" name="Column15407" dataDxfId="988"/>
    <tableColumn id="15424" xr3:uid="{2C0EDF8D-167E-4162-BABE-575710D898D9}" name="Column15408" dataDxfId="987"/>
    <tableColumn id="15425" xr3:uid="{DA212168-0580-4409-883B-1E1A6426679C}" name="Column15409" dataDxfId="986"/>
    <tableColumn id="15426" xr3:uid="{E9F2BC82-BF99-48E5-9F89-4C494D40ADE8}" name="Column15410" dataDxfId="985"/>
    <tableColumn id="15427" xr3:uid="{B1AEAF25-7E5D-448F-9765-FAFD2619DB49}" name="Column15411" dataDxfId="984"/>
    <tableColumn id="15428" xr3:uid="{3A3AF49B-ACF7-4223-94E9-9D30F74814F5}" name="Column15412" dataDxfId="983"/>
    <tableColumn id="15429" xr3:uid="{F83A4A70-B087-41AD-ABF5-30E0FD4D9DB4}" name="Column15413" dataDxfId="982"/>
    <tableColumn id="15430" xr3:uid="{5EB3023C-DBFF-4483-AE03-1A6F993400F0}" name="Column15414" dataDxfId="981"/>
    <tableColumn id="15431" xr3:uid="{DE4D80DE-6984-4461-9970-0C011642A3FA}" name="Column15415" dataDxfId="980"/>
    <tableColumn id="15432" xr3:uid="{4452C0F6-155F-4EA4-857F-0959E3D083DB}" name="Column15416" dataDxfId="979"/>
    <tableColumn id="15433" xr3:uid="{C755281A-55B6-497F-A74B-EC5DC23DEBAF}" name="Column15417" dataDxfId="978"/>
    <tableColumn id="15434" xr3:uid="{C0CB6A2F-52A4-484D-B4B1-8A7D081D056B}" name="Column15418" dataDxfId="977"/>
    <tableColumn id="15435" xr3:uid="{11FE1D5E-AAAE-49EE-A79F-729C153FCC3A}" name="Column15419" dataDxfId="976"/>
    <tableColumn id="15436" xr3:uid="{6E282D65-ECF7-4259-87C7-DA4F59E85BCC}" name="Column15420" dataDxfId="975"/>
    <tableColumn id="15437" xr3:uid="{17528F6F-F59B-4762-BB4D-647BA6932A23}" name="Column15421" dataDxfId="974"/>
    <tableColumn id="15438" xr3:uid="{71B9A059-7D75-4012-BA97-C9BA5007181E}" name="Column15422" dataDxfId="973"/>
    <tableColumn id="15439" xr3:uid="{91A3B7A3-D720-498C-AAE8-ACC9FF3F7A98}" name="Column15423" dataDxfId="972"/>
    <tableColumn id="15440" xr3:uid="{E0047EC2-D2D8-4F01-8A9D-05942B8BDD8E}" name="Column15424" dataDxfId="971"/>
    <tableColumn id="15441" xr3:uid="{4548DDC2-F50A-4CD8-8DE9-FF8F551529D9}" name="Column15425" dataDxfId="970"/>
    <tableColumn id="15442" xr3:uid="{6C308747-2D09-46AD-9756-8EFE38AB2668}" name="Column15426" dataDxfId="969"/>
    <tableColumn id="15443" xr3:uid="{1231ECDC-00DF-46E7-84F8-A869DABDC3A9}" name="Column15427" dataDxfId="968"/>
    <tableColumn id="15444" xr3:uid="{D6A57AD2-2C3F-4669-9540-7F3E57C43DCE}" name="Column15428" dataDxfId="967"/>
    <tableColumn id="15445" xr3:uid="{1460F778-AEAA-4422-868F-B350C7FBE44A}" name="Column15429" dataDxfId="966"/>
    <tableColumn id="15446" xr3:uid="{1EB1B545-B871-4920-8C83-CB76EDB95842}" name="Column15430" dataDxfId="965"/>
    <tableColumn id="15447" xr3:uid="{E3BEDCED-2B53-4898-A45C-7AA0CBA1A8A6}" name="Column15431" dataDxfId="964"/>
    <tableColumn id="15448" xr3:uid="{726D8BC0-50AA-4DDD-B651-AD0C263842FC}" name="Column15432" dataDxfId="963"/>
    <tableColumn id="15449" xr3:uid="{147390FC-B15E-42EE-9451-4732F303E088}" name="Column15433" dataDxfId="962"/>
    <tableColumn id="15450" xr3:uid="{6E39FB59-443D-4B3C-8395-B3CC58239E47}" name="Column15434" dataDxfId="961"/>
    <tableColumn id="15451" xr3:uid="{A467CAB2-8160-4CE6-8D94-5D4ACB2B54C9}" name="Column15435" dataDxfId="960"/>
    <tableColumn id="15452" xr3:uid="{2393EACD-0CCA-4476-9127-D7D0F0A01A8C}" name="Column15436" dataDxfId="959"/>
    <tableColumn id="15453" xr3:uid="{79C76627-DD94-4630-8FB7-D92FAA144667}" name="Column15437" dataDxfId="958"/>
    <tableColumn id="15454" xr3:uid="{E608C6EF-3A1B-404E-BF24-F2FB1E3678A7}" name="Column15438" dataDxfId="957"/>
    <tableColumn id="15455" xr3:uid="{494D5CA5-EC5F-41BB-97EA-FF07B53A082E}" name="Column15439" dataDxfId="956"/>
    <tableColumn id="15456" xr3:uid="{82E1699B-54FF-4E2E-A1A7-0E8AE5F981AC}" name="Column15440" dataDxfId="955"/>
    <tableColumn id="15457" xr3:uid="{ED934662-33E8-4987-BB1E-A3D341A52BBF}" name="Column15441" dataDxfId="954"/>
    <tableColumn id="15458" xr3:uid="{EDBFB58A-28E8-41F0-97B8-9429C594E760}" name="Column15442" dataDxfId="953"/>
    <tableColumn id="15459" xr3:uid="{311B3661-881C-4F17-BEC9-B0279A55776B}" name="Column15443" dataDxfId="952"/>
    <tableColumn id="15460" xr3:uid="{17E19696-135B-4F04-BE07-B71CB364E454}" name="Column15444" dataDxfId="951"/>
    <tableColumn id="15461" xr3:uid="{69EC0A45-D0CD-4243-BBAA-183241A8CEDC}" name="Column15445" dataDxfId="950"/>
    <tableColumn id="15462" xr3:uid="{08907D42-CAED-46E6-BD33-AA58E736C5E0}" name="Column15446" dataDxfId="949"/>
    <tableColumn id="15463" xr3:uid="{65D51EB9-FC4A-450F-9B87-296C9B60FAC5}" name="Column15447" dataDxfId="948"/>
    <tableColumn id="15464" xr3:uid="{081881B0-1669-4359-99FC-982F816E1140}" name="Column15448" dataDxfId="947"/>
    <tableColumn id="15465" xr3:uid="{B3DB84E9-579B-4DE4-964A-E7B500B2FD0F}" name="Column15449" dataDxfId="946"/>
    <tableColumn id="15466" xr3:uid="{EB964B5B-CDE1-4777-A49E-9603C54BC389}" name="Column15450" dataDxfId="945"/>
    <tableColumn id="15467" xr3:uid="{50CB5EAF-908A-498F-8CB7-25D7BE1C4F4F}" name="Column15451" dataDxfId="944"/>
    <tableColumn id="15468" xr3:uid="{CB1C1B1C-F6FC-4CBD-96A7-4DF2A1FF63CC}" name="Column15452" dataDxfId="943"/>
    <tableColumn id="15469" xr3:uid="{18B2DAB4-8B85-4C26-9A6E-A01CD8EDCE33}" name="Column15453" dataDxfId="942"/>
    <tableColumn id="15470" xr3:uid="{38F49EF9-E5A0-4340-8E5A-87F37456B9E9}" name="Column15454" dataDxfId="941"/>
    <tableColumn id="15471" xr3:uid="{3D452B4B-49C5-424B-A392-38A680C9C93B}" name="Column15455" dataDxfId="940"/>
    <tableColumn id="15472" xr3:uid="{10276927-8A38-4BD6-8F35-AB1842418796}" name="Column15456" dataDxfId="939"/>
    <tableColumn id="15473" xr3:uid="{2D97CA53-08CB-46FF-969F-A566C92DDCEB}" name="Column15457" dataDxfId="938"/>
    <tableColumn id="15474" xr3:uid="{FBE3AC34-A9FC-4759-93CF-94F57B6BF11B}" name="Column15458" dataDxfId="937"/>
    <tableColumn id="15475" xr3:uid="{222E13C6-4033-495B-A89C-D6FDDBE11307}" name="Column15459" dataDxfId="936"/>
    <tableColumn id="15476" xr3:uid="{F066770C-76AC-4121-BDF9-7C95122FC831}" name="Column15460" dataDxfId="935"/>
    <tableColumn id="15477" xr3:uid="{E806365C-2479-47A4-9AA1-83F89D6384EF}" name="Column15461" dataDxfId="934"/>
    <tableColumn id="15478" xr3:uid="{072AD427-B345-428C-9042-2F465EDB3F6C}" name="Column15462" dataDxfId="933"/>
    <tableColumn id="15479" xr3:uid="{C6ED04D1-9B25-44D4-B91B-F022EEB0FF6F}" name="Column15463" dataDxfId="932"/>
    <tableColumn id="15480" xr3:uid="{5E185CF5-CC54-4D51-BB30-2E86D2247EFE}" name="Column15464" dataDxfId="931"/>
    <tableColumn id="15481" xr3:uid="{44F4ADD3-09D1-4041-9128-9F8F837B8359}" name="Column15465" dataDxfId="930"/>
    <tableColumn id="15482" xr3:uid="{2FCEF256-7431-46BE-B5B7-BA365652251C}" name="Column15466" dataDxfId="929"/>
    <tableColumn id="15483" xr3:uid="{5DCD48D8-0521-4C92-96E3-48E8CC8585F4}" name="Column15467" dataDxfId="928"/>
    <tableColumn id="15484" xr3:uid="{1BDEDFD2-9578-48A8-A8DE-F4B13E9769EF}" name="Column15468" dataDxfId="927"/>
    <tableColumn id="15485" xr3:uid="{6D15B37E-3893-4A21-9B16-62C08EBCE150}" name="Column15469" dataDxfId="926"/>
    <tableColumn id="15486" xr3:uid="{04C73BF3-3F3B-4CF3-B4A7-5CA0F240C694}" name="Column15470" dataDxfId="925"/>
    <tableColumn id="15487" xr3:uid="{9215A24A-E1B4-4FDF-9A52-F2DAD2B810F0}" name="Column15471" dataDxfId="924"/>
    <tableColumn id="15488" xr3:uid="{05F63755-C3EB-41EE-8F7A-5A3362692C9D}" name="Column15472" dataDxfId="923"/>
    <tableColumn id="15489" xr3:uid="{63D3F887-CB8B-4136-8ED2-86499F8EFA22}" name="Column15473" dataDxfId="922"/>
    <tableColumn id="15490" xr3:uid="{85031629-1957-47AD-8E8D-57F6F2DCE78A}" name="Column15474" dataDxfId="921"/>
    <tableColumn id="15491" xr3:uid="{53F60333-35BE-49FD-83AC-0828254E01BB}" name="Column15475" dataDxfId="920"/>
    <tableColumn id="15492" xr3:uid="{BC421EB9-5370-418B-9900-39FF322B8BA0}" name="Column15476" dataDxfId="919"/>
    <tableColumn id="15493" xr3:uid="{63442A55-2E46-415D-8BFA-30431B048DB8}" name="Column15477" dataDxfId="918"/>
    <tableColumn id="15494" xr3:uid="{192DC243-1F4C-4B16-825A-8C9BB49CDA07}" name="Column15478" dataDxfId="917"/>
    <tableColumn id="15495" xr3:uid="{E3020643-0943-4748-80B0-A61F9F4355FF}" name="Column15479" dataDxfId="916"/>
    <tableColumn id="15496" xr3:uid="{A5B40620-8FAE-455E-9FC6-22199A49F52E}" name="Column15480" dataDxfId="915"/>
    <tableColumn id="15497" xr3:uid="{3FB8FC14-FA18-4078-8FCC-3AB81E99A1D5}" name="Column15481" dataDxfId="914"/>
    <tableColumn id="15498" xr3:uid="{7C95E4ED-0CE5-4225-AA92-01DE30814B1C}" name="Column15482" dataDxfId="913"/>
    <tableColumn id="15499" xr3:uid="{7F34BF7B-3C60-46B6-8C83-D4FC6E856174}" name="Column15483" dataDxfId="912"/>
    <tableColumn id="15500" xr3:uid="{B4795E73-F0D3-4950-862E-F511BDDEAA46}" name="Column15484" dataDxfId="911"/>
    <tableColumn id="15501" xr3:uid="{E08D5982-8804-4AD4-917D-3C9B36D10155}" name="Column15485" dataDxfId="910"/>
    <tableColumn id="15502" xr3:uid="{F0A322C3-049E-4023-8CF4-412697177E4D}" name="Column15486" dataDxfId="909"/>
    <tableColumn id="15503" xr3:uid="{5736BB49-DC93-4B8E-9684-19DA8ADDBF0C}" name="Column15487" dataDxfId="908"/>
    <tableColumn id="15504" xr3:uid="{AEDBA5B2-A5AC-4528-8590-2BC7362EC17F}" name="Column15488" dataDxfId="907"/>
    <tableColumn id="15505" xr3:uid="{0C2B1443-7C60-4385-AF9F-A6D7729D2CE2}" name="Column15489" dataDxfId="906"/>
    <tableColumn id="15506" xr3:uid="{55E7D70B-9878-4B7D-A067-DC11181470A4}" name="Column15490" dataDxfId="905"/>
    <tableColumn id="15507" xr3:uid="{2355B2AA-34A4-4536-BA8D-AC8F686ED60C}" name="Column15491" dataDxfId="904"/>
    <tableColumn id="15508" xr3:uid="{CD92F04B-FD10-4119-B9E0-56BF789CC603}" name="Column15492" dataDxfId="903"/>
    <tableColumn id="15509" xr3:uid="{C4100402-2638-4D3D-BB80-66ADD4019851}" name="Column15493" dataDxfId="902"/>
    <tableColumn id="15510" xr3:uid="{0042F073-5A5F-4FAC-B592-30D394EBD79A}" name="Column15494" dataDxfId="901"/>
    <tableColumn id="15511" xr3:uid="{9371ADA8-C1C1-4F75-8636-DA688CBCFDCE}" name="Column15495" dataDxfId="900"/>
    <tableColumn id="15512" xr3:uid="{DA51B13C-4517-4D6E-9EC5-F58A60664D41}" name="Column15496" dataDxfId="899"/>
    <tableColumn id="15513" xr3:uid="{4072A95A-5C82-449E-A1B5-68F1DC8DF986}" name="Column15497" dataDxfId="898"/>
    <tableColumn id="15514" xr3:uid="{F890C301-9008-40F7-8BF5-57977DD7C000}" name="Column15498" dataDxfId="897"/>
    <tableColumn id="15515" xr3:uid="{50B80DC5-8F3F-47C7-BE81-52B91E3B27D5}" name="Column15499" dataDxfId="896"/>
    <tableColumn id="15516" xr3:uid="{13EDE114-38DB-4027-A465-83A24D2A5B7C}" name="Column15500" dataDxfId="895"/>
    <tableColumn id="15517" xr3:uid="{DD3AC6DA-D322-475F-BBC2-48DDDEFF21BB}" name="Column15501" dataDxfId="894"/>
    <tableColumn id="15518" xr3:uid="{43577455-6F9A-48D4-AE3E-939DA98814B9}" name="Column15502" dataDxfId="893"/>
    <tableColumn id="15519" xr3:uid="{DB018A15-70B1-470D-BD0D-5F24F882E113}" name="Column15503" dataDxfId="892"/>
    <tableColumn id="15520" xr3:uid="{17353076-845E-4443-95C5-E69FF206858B}" name="Column15504" dataDxfId="891"/>
    <tableColumn id="15521" xr3:uid="{1376BC89-1F07-4DBD-8CF3-72C60EF49D1B}" name="Column15505" dataDxfId="890"/>
    <tableColumn id="15522" xr3:uid="{C4E36E98-C4D5-47F1-A313-800828827741}" name="Column15506" dataDxfId="889"/>
    <tableColumn id="15523" xr3:uid="{368A05DF-A64A-45C7-A0E7-6243818E1AA2}" name="Column15507" dataDxfId="888"/>
    <tableColumn id="15524" xr3:uid="{47E242B5-AB96-4502-A5DC-E7D8F8B6F245}" name="Column15508" dataDxfId="887"/>
    <tableColumn id="15525" xr3:uid="{EC8A05EE-75C7-4FFA-B08F-8C21D9835CC8}" name="Column15509" dataDxfId="886"/>
    <tableColumn id="15526" xr3:uid="{572D04B7-5A07-456B-BB56-507F353FBA27}" name="Column15510" dataDxfId="885"/>
    <tableColumn id="15527" xr3:uid="{FFF52232-AD4D-49B4-8762-AC8DEBE182BF}" name="Column15511" dataDxfId="884"/>
    <tableColumn id="15528" xr3:uid="{A4E2680A-D862-4D26-9394-2A6483B38C4F}" name="Column15512" dataDxfId="883"/>
    <tableColumn id="15529" xr3:uid="{8793252D-6BFE-4A5E-8B1F-6AD0E201DC4F}" name="Column15513" dataDxfId="882"/>
    <tableColumn id="15530" xr3:uid="{95FA8250-A8A2-4FC6-BC7E-2281205CE8A8}" name="Column15514" dataDxfId="881"/>
    <tableColumn id="15531" xr3:uid="{EAF721F9-8C34-40E6-A514-74615EDAA98C}" name="Column15515" dataDxfId="880"/>
    <tableColumn id="15532" xr3:uid="{68ABB6EF-29F9-4A1E-A31F-0DA43C37DAAB}" name="Column15516" dataDxfId="879"/>
    <tableColumn id="15533" xr3:uid="{B5A209FF-3246-4943-BB11-DECBB1E32411}" name="Column15517" dataDxfId="878"/>
    <tableColumn id="15534" xr3:uid="{B097DD8E-99CA-4938-80AC-ED1837399EF3}" name="Column15518" dataDxfId="877"/>
    <tableColumn id="15535" xr3:uid="{5353C190-1827-40F5-ADD4-2A90F70F8768}" name="Column15519" dataDxfId="876"/>
    <tableColumn id="15536" xr3:uid="{4CA6B1B0-9CD7-4B95-9BD7-EFAC97F05639}" name="Column15520" dataDxfId="875"/>
    <tableColumn id="15537" xr3:uid="{B34ED96A-257F-4C7B-8026-0F2D85607179}" name="Column15521" dataDxfId="874"/>
    <tableColumn id="15538" xr3:uid="{E4F4E753-C90A-4BC2-AD54-E1BF24DB5829}" name="Column15522" dataDxfId="873"/>
    <tableColumn id="15539" xr3:uid="{4F7BC41F-0133-4FA0-942A-2FE094612C21}" name="Column15523" dataDxfId="872"/>
    <tableColumn id="15540" xr3:uid="{DF3FBDCC-03B9-4B7A-8EC5-29912AC67A1F}" name="Column15524" dataDxfId="871"/>
    <tableColumn id="15541" xr3:uid="{32A3B6BB-F3EA-42A2-9EFB-12053BDD5F11}" name="Column15525" dataDxfId="870"/>
    <tableColumn id="15542" xr3:uid="{CF26D581-1978-4AFA-A0F4-E9191A3499A9}" name="Column15526" dataDxfId="869"/>
    <tableColumn id="15543" xr3:uid="{ADC75225-606F-480F-AF1E-98545535407E}" name="Column15527" dataDxfId="868"/>
    <tableColumn id="15544" xr3:uid="{0D393196-ABD8-44C5-897E-57C0216FFD81}" name="Column15528" dataDxfId="867"/>
    <tableColumn id="15545" xr3:uid="{37D001F4-7F6C-4AAD-ADC4-F0BC39E32B56}" name="Column15529" dataDxfId="866"/>
    <tableColumn id="15546" xr3:uid="{00B05E1F-851C-4BF0-9937-9F9EE722FF08}" name="Column15530" dataDxfId="865"/>
    <tableColumn id="15547" xr3:uid="{4BDBABB0-333E-4AF9-8B9F-574B15A49E84}" name="Column15531" dataDxfId="864"/>
    <tableColumn id="15548" xr3:uid="{8A3419B3-DC9A-4156-8793-5483AF10C4C7}" name="Column15532" dataDxfId="863"/>
    <tableColumn id="15549" xr3:uid="{80AA93A3-0167-49AE-984E-8605CD55B597}" name="Column15533" dataDxfId="862"/>
    <tableColumn id="15550" xr3:uid="{CB6669E0-A32B-453F-8B3E-20524B8A8997}" name="Column15534" dataDxfId="861"/>
    <tableColumn id="15551" xr3:uid="{B1993EE8-A1A9-4C18-AAA1-5B7209E8587D}" name="Column15535" dataDxfId="860"/>
    <tableColumn id="15552" xr3:uid="{ABBECA66-4598-4155-9CE9-13CC4E699790}" name="Column15536" dataDxfId="859"/>
    <tableColumn id="15553" xr3:uid="{84CEFEE8-AEA9-4B9B-8BFD-D539823080C5}" name="Column15537" dataDxfId="858"/>
    <tableColumn id="15554" xr3:uid="{1FD3ED26-4C6E-4D68-8993-22130899EF34}" name="Column15538" dataDxfId="857"/>
    <tableColumn id="15555" xr3:uid="{6F5C1F9E-173C-45F0-B7EB-21D5C3AF8950}" name="Column15539" dataDxfId="856"/>
    <tableColumn id="15556" xr3:uid="{527CC89A-7D53-4043-8E7D-A95C5319C537}" name="Column15540" dataDxfId="855"/>
    <tableColumn id="15557" xr3:uid="{3547834E-FD33-48DF-B7B7-920E0FCA7C96}" name="Column15541" dataDxfId="854"/>
    <tableColumn id="15558" xr3:uid="{E43FC92B-1505-46BD-8C95-DE5B863C6597}" name="Column15542" dataDxfId="853"/>
    <tableColumn id="15559" xr3:uid="{DA1F63BF-4CE4-48AD-B9D9-25BDC97545BC}" name="Column15543" dataDxfId="852"/>
    <tableColumn id="15560" xr3:uid="{4937ADC6-1F70-41CF-99D6-98BD8E4EA10B}" name="Column15544" dataDxfId="851"/>
    <tableColumn id="15561" xr3:uid="{75E74B0E-E91B-418A-B073-7D0C2927994B}" name="Column15545" dataDxfId="850"/>
    <tableColumn id="15562" xr3:uid="{1D97C89C-E17C-4EFC-9F2B-F76D311B1557}" name="Column15546" dataDxfId="849"/>
    <tableColumn id="15563" xr3:uid="{6CB68266-3EEB-4BDB-BB78-89F0CF426B36}" name="Column15547" dataDxfId="848"/>
    <tableColumn id="15564" xr3:uid="{1B526373-D7A1-41E7-9CAA-176147911EC8}" name="Column15548" dataDxfId="847"/>
    <tableColumn id="15565" xr3:uid="{1E94842D-7F7C-4331-8A8D-34B1458118BC}" name="Column15549" dataDxfId="846"/>
    <tableColumn id="15566" xr3:uid="{C3E99322-9B16-4451-9CC1-85D5D49869A5}" name="Column15550" dataDxfId="845"/>
    <tableColumn id="15567" xr3:uid="{0298B558-D4B3-485C-BCDC-ED7AB8B1BE5A}" name="Column15551" dataDxfId="844"/>
    <tableColumn id="15568" xr3:uid="{E7BE88E1-697F-4F12-9FE9-9A6EF6DF61F0}" name="Column15552" dataDxfId="843"/>
    <tableColumn id="15569" xr3:uid="{D3AF694B-8F79-42F4-9611-1690E9A2D581}" name="Column15553" dataDxfId="842"/>
    <tableColumn id="15570" xr3:uid="{16ACBDA4-A1EA-4ABF-8C1C-264F999452A1}" name="Column15554" dataDxfId="841"/>
    <tableColumn id="15571" xr3:uid="{4863F0AA-5DF8-4F30-B3B3-7D98CBF34E23}" name="Column15555" dataDxfId="840"/>
    <tableColumn id="15572" xr3:uid="{ECB750AE-0F3D-4E48-A6A6-CBA5687BF013}" name="Column15556" dataDxfId="839"/>
    <tableColumn id="15573" xr3:uid="{07820753-26B4-4560-95D5-078BC91CC592}" name="Column15557" dataDxfId="838"/>
    <tableColumn id="15574" xr3:uid="{5B7ABB65-5483-4B90-B0E4-98A3CCD40BD9}" name="Column15558" dataDxfId="837"/>
    <tableColumn id="15575" xr3:uid="{4ABA6EBA-068F-4766-8485-04D1C4097090}" name="Column15559" dataDxfId="836"/>
    <tableColumn id="15576" xr3:uid="{D40F185B-B9EE-4BF4-B789-6BC8103F3DE0}" name="Column15560" dataDxfId="835"/>
    <tableColumn id="15577" xr3:uid="{BE988A70-E0D7-4B59-8BDB-31286AC025BE}" name="Column15561" dataDxfId="834"/>
    <tableColumn id="15578" xr3:uid="{4D558857-BBF4-4301-AF9C-6B3ABD38EFC9}" name="Column15562" dataDxfId="833"/>
    <tableColumn id="15579" xr3:uid="{D4A5AE49-E2C6-40BA-AA84-B5A8345E97C4}" name="Column15563" dataDxfId="832"/>
    <tableColumn id="15580" xr3:uid="{5CAE0656-9B91-4156-A0BD-BB404CD51AA0}" name="Column15564" dataDxfId="831"/>
    <tableColumn id="15581" xr3:uid="{D92845BF-26E2-4C82-8014-4D85FDA4C584}" name="Column15565" dataDxfId="830"/>
    <tableColumn id="15582" xr3:uid="{8C237AF0-2FD9-4C10-9ED2-CBD24C058623}" name="Column15566" dataDxfId="829"/>
    <tableColumn id="15583" xr3:uid="{95C6B11B-DAA5-4235-B201-2C9B39064FC4}" name="Column15567" dataDxfId="828"/>
    <tableColumn id="15584" xr3:uid="{8943672D-6A8C-4BB9-AD78-641EEFDE1BAA}" name="Column15568" dataDxfId="827"/>
    <tableColumn id="15585" xr3:uid="{0A7DBA62-C49C-4F83-9EAA-57C93F3E4B04}" name="Column15569" dataDxfId="826"/>
    <tableColumn id="15586" xr3:uid="{ECFBA8B8-516D-47A9-B54E-858DF66B28BF}" name="Column15570" dataDxfId="825"/>
    <tableColumn id="15587" xr3:uid="{66AD0A1C-FB3F-4A29-B4AC-FF216F6C09B4}" name="Column15571" dataDxfId="824"/>
    <tableColumn id="15588" xr3:uid="{1818689E-7DE5-48C6-BDD3-5C635B6C89CD}" name="Column15572" dataDxfId="823"/>
    <tableColumn id="15589" xr3:uid="{518664DC-8440-4454-B5A0-70185F6D2E73}" name="Column15573" dataDxfId="822"/>
    <tableColumn id="15590" xr3:uid="{B3F40FDC-191B-4D91-AF22-7E595D0A2241}" name="Column15574" dataDxfId="821"/>
    <tableColumn id="15591" xr3:uid="{C168B111-77EC-490D-A483-11804ADDF866}" name="Column15575" dataDxfId="820"/>
    <tableColumn id="15592" xr3:uid="{5CE82CE8-EBE1-46BA-BA84-469E5AAA88E7}" name="Column15576" dataDxfId="819"/>
    <tableColumn id="15593" xr3:uid="{AA2D4442-B128-4D18-AA5F-167007561C97}" name="Column15577" dataDxfId="818"/>
    <tableColumn id="15594" xr3:uid="{32111AAE-767F-43D5-BA29-053BFE19C4CE}" name="Column15578" dataDxfId="817"/>
    <tableColumn id="15595" xr3:uid="{CBA6BFB3-2B39-4EBD-A7EE-DF558066D1E8}" name="Column15579" dataDxfId="816"/>
    <tableColumn id="15596" xr3:uid="{3C2E9479-4960-4088-8869-B4888B38427D}" name="Column15580" dataDxfId="815"/>
    <tableColumn id="15597" xr3:uid="{3B58FA62-D481-45D1-B543-C6E957D95ADD}" name="Column15581" dataDxfId="814"/>
    <tableColumn id="15598" xr3:uid="{0929C51F-63DD-4A02-A718-4C3F45C09AA7}" name="Column15582" dataDxfId="813"/>
    <tableColumn id="15599" xr3:uid="{95353DC5-EBE1-46AB-9A80-3F13FCDDB9BA}" name="Column15583" dataDxfId="812"/>
    <tableColumn id="15600" xr3:uid="{09BBCB1D-9EDA-4DE2-8B43-7B383D19BCBA}" name="Column15584" dataDxfId="811"/>
    <tableColumn id="15601" xr3:uid="{5FFADE09-428D-4217-B29A-95A2F419FAD8}" name="Column15585" dataDxfId="810"/>
    <tableColumn id="15602" xr3:uid="{B998229D-8ADD-45BE-881E-FBC125E55D90}" name="Column15586" dataDxfId="809"/>
    <tableColumn id="15603" xr3:uid="{F97114B1-800A-483A-BDF6-4E79DB79B822}" name="Column15587" dataDxfId="808"/>
    <tableColumn id="15604" xr3:uid="{C2B1F1D6-AAD2-4F71-BF7A-FC5330E49E24}" name="Column15588" dataDxfId="807"/>
    <tableColumn id="15605" xr3:uid="{D7C80E7E-C770-4BC3-A2FB-252CB8395E70}" name="Column15589" dataDxfId="806"/>
    <tableColumn id="15606" xr3:uid="{6E42D39D-F13F-424A-8AEE-17DD12C3AA19}" name="Column15590" dataDxfId="805"/>
    <tableColumn id="15607" xr3:uid="{E60283B7-B409-42FA-94BB-2F9D19DBABC5}" name="Column15591" dataDxfId="804"/>
    <tableColumn id="15608" xr3:uid="{31FAC603-3871-44A4-B61B-B072A4B2DB94}" name="Column15592" dataDxfId="803"/>
    <tableColumn id="15609" xr3:uid="{55DF1BC2-3610-4A08-95C5-D3C43B2AFEA1}" name="Column15593" dataDxfId="802"/>
    <tableColumn id="15610" xr3:uid="{9E6A8A37-D07C-4BAB-A297-0C01A44AC766}" name="Column15594" dataDxfId="801"/>
    <tableColumn id="15611" xr3:uid="{CA3D08EA-977F-4B4B-B55A-4FF004799AB4}" name="Column15595" dataDxfId="800"/>
    <tableColumn id="15612" xr3:uid="{D4D4E91D-1702-4405-B18C-B8E9B7F9F597}" name="Column15596" dataDxfId="799"/>
    <tableColumn id="15613" xr3:uid="{CC44D6B8-438B-4EA0-8BB4-761C55829C54}" name="Column15597" dataDxfId="798"/>
    <tableColumn id="15614" xr3:uid="{615444D0-980A-4C7B-B223-77AEC8185F5A}" name="Column15598" dataDxfId="797"/>
    <tableColumn id="15615" xr3:uid="{DCB7457A-31F0-4637-9AE7-12672C4FEDFC}" name="Column15599" dataDxfId="796"/>
    <tableColumn id="15616" xr3:uid="{7E3174FD-610E-4E4C-ABCA-D5EB8994631E}" name="Column15600" dataDxfId="795"/>
    <tableColumn id="15617" xr3:uid="{5EA56258-8A6C-48E1-A9AF-6DD76DB9B62E}" name="Column15601" dataDxfId="794"/>
    <tableColumn id="15618" xr3:uid="{31A5D0AC-B8FF-4887-861D-792B67E492ED}" name="Column15602" dataDxfId="793"/>
    <tableColumn id="15619" xr3:uid="{0E042F62-4D07-4E8B-8B0C-987CB0EB6C07}" name="Column15603" dataDxfId="792"/>
    <tableColumn id="15620" xr3:uid="{E29CD84A-9ED5-4060-A416-0CC0443E86C1}" name="Column15604" dataDxfId="791"/>
    <tableColumn id="15621" xr3:uid="{454B218F-920A-4135-9828-803B52600215}" name="Column15605" dataDxfId="790"/>
    <tableColumn id="15622" xr3:uid="{4E6EB2B6-9B9B-4D04-858F-2A4B677739BE}" name="Column15606" dataDxfId="789"/>
    <tableColumn id="15623" xr3:uid="{CD7EB1F9-FFB0-40C6-8596-5D8EB6DBC5C9}" name="Column15607" dataDxfId="788"/>
    <tableColumn id="15624" xr3:uid="{8977730E-850C-4430-851D-F387782C0DED}" name="Column15608" dataDxfId="787"/>
    <tableColumn id="15625" xr3:uid="{AF2D43C7-12C8-43D5-9DBA-6AE8D54A8342}" name="Column15609" dataDxfId="786"/>
    <tableColumn id="15626" xr3:uid="{AA98E7AF-8AC8-4340-8C78-996A046D789A}" name="Column15610" dataDxfId="785"/>
    <tableColumn id="15627" xr3:uid="{CB4DA248-4C99-4226-AC74-E8B94277FB45}" name="Column15611" dataDxfId="784"/>
    <tableColumn id="15628" xr3:uid="{64B103EE-AF3C-4794-A336-E809234C65D3}" name="Column15612" dataDxfId="783"/>
    <tableColumn id="15629" xr3:uid="{C8095EBF-B535-462C-9667-D3FE75DF7C65}" name="Column15613" dataDxfId="782"/>
    <tableColumn id="15630" xr3:uid="{2AD14CA0-1CA7-4E43-B6F0-C41E4C2D5E92}" name="Column15614" dataDxfId="781"/>
    <tableColumn id="15631" xr3:uid="{94D4A04F-740C-48C7-B2EA-55825E6D2578}" name="Column15615" dataDxfId="780"/>
    <tableColumn id="15632" xr3:uid="{7921A89A-07E2-482C-AA6D-7B659174C94F}" name="Column15616" dataDxfId="779"/>
    <tableColumn id="15633" xr3:uid="{8866294E-8919-45E1-8507-0199C557E270}" name="Column15617" dataDxfId="778"/>
    <tableColumn id="15634" xr3:uid="{8C212AB2-D282-48F9-9771-0CAC718DDD26}" name="Column15618" dataDxfId="777"/>
    <tableColumn id="15635" xr3:uid="{DE1C1801-5326-46DE-B0CB-DBAACCA8940D}" name="Column15619" dataDxfId="776"/>
    <tableColumn id="15636" xr3:uid="{02009045-B0C4-4BAE-8C15-94280DF5A6FC}" name="Column15620" dataDxfId="775"/>
    <tableColumn id="15637" xr3:uid="{213DB782-40D9-48BE-91C5-CC13A3A35D78}" name="Column15621" dataDxfId="774"/>
    <tableColumn id="15638" xr3:uid="{C20F448A-61D9-4BC8-8007-4CA62533918A}" name="Column15622" dataDxfId="773"/>
    <tableColumn id="15639" xr3:uid="{52E42326-3E8B-473F-BE10-83FFD2E271DC}" name="Column15623" dataDxfId="772"/>
    <tableColumn id="15640" xr3:uid="{26D1458E-46BB-43B3-A16B-247A2722558E}" name="Column15624" dataDxfId="771"/>
    <tableColumn id="15641" xr3:uid="{7D3EF12F-6A26-406B-8D7A-7F7DF8AAEFC5}" name="Column15625" dataDxfId="770"/>
    <tableColumn id="15642" xr3:uid="{0CD15C7B-E1B4-4DC0-A728-8D3EE1FA0FFC}" name="Column15626" dataDxfId="769"/>
    <tableColumn id="15643" xr3:uid="{D5760E50-3DCC-4613-990F-83FB0D4F7251}" name="Column15627" dataDxfId="768"/>
    <tableColumn id="15644" xr3:uid="{48118C27-AD36-428B-997B-A0086311A422}" name="Column15628" dataDxfId="767"/>
    <tableColumn id="15645" xr3:uid="{9E17B6ED-2B96-4B14-A34F-1FD8FD9334D3}" name="Column15629" dataDxfId="766"/>
    <tableColumn id="15646" xr3:uid="{7F958743-AAD0-4D90-8CC1-3DBB64988B1A}" name="Column15630" dataDxfId="765"/>
    <tableColumn id="15647" xr3:uid="{82C0297D-CC49-43D8-AE0C-EED0C6BFCC95}" name="Column15631" dataDxfId="764"/>
    <tableColumn id="15648" xr3:uid="{D6B553A9-7EDF-486D-8BD2-3AA5F7926918}" name="Column15632" dataDxfId="763"/>
    <tableColumn id="15649" xr3:uid="{A311F3A0-59D7-45A8-A83A-32782D76DF0D}" name="Column15633" dataDxfId="762"/>
    <tableColumn id="15650" xr3:uid="{6C4B55CF-BF64-47BC-90FF-8BF5AB4AEB1D}" name="Column15634" dataDxfId="761"/>
    <tableColumn id="15651" xr3:uid="{C2C0B4E1-8237-4DB4-98C1-356AF7FF900C}" name="Column15635" dataDxfId="760"/>
    <tableColumn id="15652" xr3:uid="{D905BC16-A37A-405F-91AE-CF49FA637D10}" name="Column15636" dataDxfId="759"/>
    <tableColumn id="15653" xr3:uid="{906FBF96-2262-4F46-879E-39B42D3C1EF6}" name="Column15637" dataDxfId="758"/>
    <tableColumn id="15654" xr3:uid="{08FE5AA5-FD7B-4790-87C4-084905BA1742}" name="Column15638" dataDxfId="757"/>
    <tableColumn id="15655" xr3:uid="{6DFC8699-3F69-4F3B-8B29-3B4E0B10A13E}" name="Column15639" dataDxfId="756"/>
    <tableColumn id="15656" xr3:uid="{7958DD52-9203-4A04-B202-69298C25E71C}" name="Column15640" dataDxfId="755"/>
    <tableColumn id="15657" xr3:uid="{D5787D93-DE6C-446A-B3CE-17A1FE6E26C3}" name="Column15641" dataDxfId="754"/>
    <tableColumn id="15658" xr3:uid="{B2AC1DFD-4535-492E-B26E-B347127DF334}" name="Column15642" dataDxfId="753"/>
    <tableColumn id="15659" xr3:uid="{D606EEA7-4DB8-456D-9455-6D9E9259A175}" name="Column15643" dataDxfId="752"/>
    <tableColumn id="15660" xr3:uid="{A6F619F0-DAE1-498C-B869-066F6310CD80}" name="Column15644" dataDxfId="751"/>
    <tableColumn id="15661" xr3:uid="{D3DDD619-E577-4F5A-BB91-A68BC60ED3C8}" name="Column15645" dataDxfId="750"/>
    <tableColumn id="15662" xr3:uid="{A7D1290D-3961-47C4-A4D1-BA0E8402E33C}" name="Column15646" dataDxfId="749"/>
    <tableColumn id="15663" xr3:uid="{2873E92F-00F9-4A47-BE5B-2F0C8DEE750B}" name="Column15647" dataDxfId="748"/>
    <tableColumn id="15664" xr3:uid="{639886E1-2764-4195-98FB-2F24DC663275}" name="Column15648" dataDxfId="747"/>
    <tableColumn id="15665" xr3:uid="{7D2678DE-6ED3-4425-94E7-7F2A5C8E30BA}" name="Column15649" dataDxfId="746"/>
    <tableColumn id="15666" xr3:uid="{9B75055D-B7D9-430A-8588-721E09F088B3}" name="Column15650" dataDxfId="745"/>
    <tableColumn id="15667" xr3:uid="{DB4CC66A-954F-4DF3-8BC7-EF63980D4A4E}" name="Column15651" dataDxfId="744"/>
    <tableColumn id="15668" xr3:uid="{1928D5FD-146D-4F6D-A3BC-68D1C26842FE}" name="Column15652" dataDxfId="743"/>
    <tableColumn id="15669" xr3:uid="{4D12394B-F8F1-4017-A90C-131503922F42}" name="Column15653" dataDxfId="742"/>
    <tableColumn id="15670" xr3:uid="{6E39F12B-F844-4EAE-B41E-D57B8F80BB07}" name="Column15654" dataDxfId="741"/>
    <tableColumn id="15671" xr3:uid="{C2B350DC-EED3-4F05-9D75-7DA75625F595}" name="Column15655" dataDxfId="740"/>
    <tableColumn id="15672" xr3:uid="{204A51F6-C68D-49B9-A6F0-B4C1AB28B253}" name="Column15656" dataDxfId="739"/>
    <tableColumn id="15673" xr3:uid="{B7FB8F99-2BA7-4A0A-AD45-84D1DCDD7348}" name="Column15657" dataDxfId="738"/>
    <tableColumn id="15674" xr3:uid="{3A33D496-7846-4C61-8105-9D48D0C72D86}" name="Column15658" dataDxfId="737"/>
    <tableColumn id="15675" xr3:uid="{DC1FF670-C09C-478C-9F1B-9EE9A6B36EFD}" name="Column15659" dataDxfId="736"/>
    <tableColumn id="15676" xr3:uid="{9D39E71B-EA56-4275-B8B7-3C55C8CE8676}" name="Column15660" dataDxfId="735"/>
    <tableColumn id="15677" xr3:uid="{65381E08-42AC-4334-AD09-531F271A05D0}" name="Column15661" dataDxfId="734"/>
    <tableColumn id="15678" xr3:uid="{BD343681-1AF0-4067-8FCE-CD426E398792}" name="Column15662" dataDxfId="733"/>
    <tableColumn id="15679" xr3:uid="{D3756E46-757D-48AB-AAA0-268E4AC07407}" name="Column15663" dataDxfId="732"/>
    <tableColumn id="15680" xr3:uid="{E62375D5-4FAA-4F60-82D6-552155AF87E4}" name="Column15664" dataDxfId="731"/>
    <tableColumn id="15681" xr3:uid="{2EF73285-0EBA-47B3-93A3-A4E25FA8D2C8}" name="Column15665" dataDxfId="730"/>
    <tableColumn id="15682" xr3:uid="{5039CC86-DE5F-4EC5-A30F-B28F9CC183AD}" name="Column15666" dataDxfId="729"/>
    <tableColumn id="15683" xr3:uid="{984C10CE-7B1D-4D9B-A524-1946BADC757A}" name="Column15667" dataDxfId="728"/>
    <tableColumn id="15684" xr3:uid="{8A678468-8293-4ABF-AF6B-F2CADD25321B}" name="Column15668" dataDxfId="727"/>
    <tableColumn id="15685" xr3:uid="{875AC5CB-6854-4F1E-8063-6A25696CA36A}" name="Column15669" dataDxfId="726"/>
    <tableColumn id="15686" xr3:uid="{0718079C-9345-4C23-AF4E-8D7B065EB852}" name="Column15670" dataDxfId="725"/>
    <tableColumn id="15687" xr3:uid="{43788DB3-5F6C-4297-A261-C8762DFA177B}" name="Column15671" dataDxfId="724"/>
    <tableColumn id="15688" xr3:uid="{38B6C7F2-E755-4D25-85C8-F29BBD5C25CB}" name="Column15672" dataDxfId="723"/>
    <tableColumn id="15689" xr3:uid="{79382F76-4C97-4C15-A95C-88FCFC6A0188}" name="Column15673" dataDxfId="722"/>
    <tableColumn id="15690" xr3:uid="{92A314A3-90EF-465C-8461-55B86989C96F}" name="Column15674" dataDxfId="721"/>
    <tableColumn id="15691" xr3:uid="{98AC8992-00FC-4E07-B758-5CF1E9226467}" name="Column15675" dataDxfId="720"/>
    <tableColumn id="15692" xr3:uid="{6155E44F-86B8-47A2-8F69-BD8A4B70409B}" name="Column15676" dataDxfId="719"/>
    <tableColumn id="15693" xr3:uid="{BF47BFF8-71FF-42F2-B801-BFF44C186B55}" name="Column15677" dataDxfId="718"/>
    <tableColumn id="15694" xr3:uid="{17E6DFB0-CFFA-4CA6-B60F-7E4839599FD5}" name="Column15678" dataDxfId="717"/>
    <tableColumn id="15695" xr3:uid="{88DAD2CB-4B2F-4D44-A3CE-FCD21179B38B}" name="Column15679" dataDxfId="716"/>
    <tableColumn id="15696" xr3:uid="{68717CF7-ECF8-4960-A495-DFA7EF82BC19}" name="Column15680" dataDxfId="715"/>
    <tableColumn id="15697" xr3:uid="{CAF7CE39-F48C-4432-9CD4-390F57FD599A}" name="Column15681" dataDxfId="714"/>
    <tableColumn id="15698" xr3:uid="{F3312523-2D80-4651-8805-DE63B25A21BB}" name="Column15682" dataDxfId="713"/>
    <tableColumn id="15699" xr3:uid="{7C0A5035-BA9C-4002-9BEF-A82C327A834E}" name="Column15683" dataDxfId="712"/>
    <tableColumn id="15700" xr3:uid="{FBC6724D-75F2-4886-A690-57EE6F17672D}" name="Column15684" dataDxfId="711"/>
    <tableColumn id="15701" xr3:uid="{664B293C-FBBD-46EC-A77C-42655A296037}" name="Column15685" dataDxfId="710"/>
    <tableColumn id="15702" xr3:uid="{41AABE1E-513D-4E6A-969A-201B27FB72A7}" name="Column15686" dataDxfId="709"/>
    <tableColumn id="15703" xr3:uid="{914223DB-EE54-4F82-9BC5-988BEC7A02CF}" name="Column15687" dataDxfId="708"/>
    <tableColumn id="15704" xr3:uid="{CBE9A1E7-A8FC-4E13-8E58-FA89C156FE5F}" name="Column15688" dataDxfId="707"/>
    <tableColumn id="15705" xr3:uid="{23A1CB69-D083-4291-925D-56995B9FB2A0}" name="Column15689" dataDxfId="706"/>
    <tableColumn id="15706" xr3:uid="{26E3F86C-8267-427A-A5E7-C19162155E0F}" name="Column15690" dataDxfId="705"/>
    <tableColumn id="15707" xr3:uid="{50ED7B1E-69C0-4718-BAC6-E9E40DF741E4}" name="Column15691" dataDxfId="704"/>
    <tableColumn id="15708" xr3:uid="{82FDBCDD-9872-4638-AF58-5A188BBA75EA}" name="Column15692" dataDxfId="703"/>
    <tableColumn id="15709" xr3:uid="{434272C6-EF8F-44B6-A3A3-225429EC51C8}" name="Column15693" dataDxfId="702"/>
    <tableColumn id="15710" xr3:uid="{1C2CFD39-D339-4AD7-84C4-BB2A2822C6C6}" name="Column15694" dataDxfId="701"/>
    <tableColumn id="15711" xr3:uid="{AB3E5CD2-9547-42D3-93A4-601EE93EB9C2}" name="Column15695" dataDxfId="700"/>
    <tableColumn id="15712" xr3:uid="{D5764656-4932-4CAD-A487-4C595B99B321}" name="Column15696" dataDxfId="699"/>
    <tableColumn id="15713" xr3:uid="{69061B9A-7CC2-4960-8287-9E428A4AFF5D}" name="Column15697" dataDxfId="698"/>
    <tableColumn id="15714" xr3:uid="{B0A8B35F-53EE-4C08-B82E-337DEFA65A88}" name="Column15698" dataDxfId="697"/>
    <tableColumn id="15715" xr3:uid="{8BD1A98B-3272-47AB-B487-9D0BF4A49BF4}" name="Column15699" dataDxfId="696"/>
    <tableColumn id="15716" xr3:uid="{B6B08B56-A6A7-4DBA-A235-C1DC9C043BC8}" name="Column15700" dataDxfId="695"/>
    <tableColumn id="15717" xr3:uid="{C953DF6D-318F-4026-B961-F67F7899A3DE}" name="Column15701" dataDxfId="694"/>
    <tableColumn id="15718" xr3:uid="{9EEBAA29-DB37-4F9B-9628-6D3C2E0A47B4}" name="Column15702" dataDxfId="693"/>
    <tableColumn id="15719" xr3:uid="{735C863A-CFBB-4B6E-8FB2-ADC76ED47BC2}" name="Column15703" dataDxfId="692"/>
    <tableColumn id="15720" xr3:uid="{BE7F5D80-5224-4502-9BEF-AD93DFCDF037}" name="Column15704" dataDxfId="691"/>
    <tableColumn id="15721" xr3:uid="{9CB058B0-2B4F-476F-99BF-C7C96C5BD0EB}" name="Column15705" dataDxfId="690"/>
    <tableColumn id="15722" xr3:uid="{56606B2B-8B20-4D8B-AFDC-4C77A9A55DDE}" name="Column15706" dataDxfId="689"/>
    <tableColumn id="15723" xr3:uid="{E8AD8B70-05B1-4C3D-958B-83EB55CD3355}" name="Column15707" dataDxfId="688"/>
    <tableColumn id="15724" xr3:uid="{1A48E481-9579-4288-B506-D2B2DD4FA3BB}" name="Column15708" dataDxfId="687"/>
    <tableColumn id="15725" xr3:uid="{AB216BCC-92E9-44DC-8B7E-8E7BC86B10E8}" name="Column15709" dataDxfId="686"/>
    <tableColumn id="15726" xr3:uid="{87965F51-DC22-49F2-96A0-9F03C28424ED}" name="Column15710" dataDxfId="685"/>
    <tableColumn id="15727" xr3:uid="{811AE6F3-9D97-472B-893E-AB65DE3290F3}" name="Column15711" dataDxfId="684"/>
    <tableColumn id="15728" xr3:uid="{07CDB8DF-74AE-4749-97B1-40B41C95F91D}" name="Column15712" dataDxfId="683"/>
    <tableColumn id="15729" xr3:uid="{B56CEC68-36C6-46B5-8CDA-28883F20C82E}" name="Column15713" dataDxfId="682"/>
    <tableColumn id="15730" xr3:uid="{4F25F1A6-9C0E-4B85-B46C-108A49721D90}" name="Column15714" dataDxfId="681"/>
    <tableColumn id="15731" xr3:uid="{BD0A5754-C8A8-489A-892C-F8D6049F36BC}" name="Column15715" dataDxfId="680"/>
    <tableColumn id="15732" xr3:uid="{06C254C4-F5C0-46AC-B33B-B8C2F1718396}" name="Column15716" dataDxfId="679"/>
    <tableColumn id="15733" xr3:uid="{9D038DF5-D54A-4F96-A8DF-723E93664857}" name="Column15717" dataDxfId="678"/>
    <tableColumn id="15734" xr3:uid="{8D569942-0D6C-4F70-B723-B5562062E47E}" name="Column15718" dataDxfId="677"/>
    <tableColumn id="15735" xr3:uid="{C51EE6B2-7D7C-4468-B5EA-37F6EE61B1EA}" name="Column15719" dataDxfId="676"/>
    <tableColumn id="15736" xr3:uid="{D9A94C76-C2DC-401F-97D3-E3BB1A48F7E8}" name="Column15720" dataDxfId="675"/>
    <tableColumn id="15737" xr3:uid="{8A189609-67DD-4135-84C9-A276AC5358D8}" name="Column15721" dataDxfId="674"/>
    <tableColumn id="15738" xr3:uid="{F909D71E-ADE3-4D69-83D2-0D7CC391812E}" name="Column15722" dataDxfId="673"/>
    <tableColumn id="15739" xr3:uid="{73DE359A-D3A9-45AF-9019-60EA0067ECD8}" name="Column15723" dataDxfId="672"/>
    <tableColumn id="15740" xr3:uid="{14804BC0-BD7D-433C-A44A-044F5859A3AA}" name="Column15724" dataDxfId="671"/>
    <tableColumn id="15741" xr3:uid="{86142D30-BA10-499A-B82A-9F1B214D34F2}" name="Column15725" dataDxfId="670"/>
    <tableColumn id="15742" xr3:uid="{EFEC606E-27E3-4771-8D2F-F9D5EF86D01A}" name="Column15726" dataDxfId="669"/>
    <tableColumn id="15743" xr3:uid="{2B592291-C003-423B-9142-EC590BE6BA33}" name="Column15727" dataDxfId="668"/>
    <tableColumn id="15744" xr3:uid="{FCE8F4D4-7B93-482D-8C68-48F445B39E17}" name="Column15728" dataDxfId="667"/>
    <tableColumn id="15745" xr3:uid="{A4AEA892-5753-488B-89C6-5C702833BDCF}" name="Column15729" dataDxfId="666"/>
    <tableColumn id="15746" xr3:uid="{6E1D84E6-F956-4818-8D86-DA9CA6D9EF8A}" name="Column15730" dataDxfId="665"/>
    <tableColumn id="15747" xr3:uid="{589FFADF-6036-4830-B209-7B5F16875A42}" name="Column15731" dataDxfId="664"/>
    <tableColumn id="15748" xr3:uid="{A1CB60CF-B46D-46EB-8C4D-5613A427D862}" name="Column15732" dataDxfId="663"/>
    <tableColumn id="15749" xr3:uid="{84BA3ED7-5272-4421-BF21-88481280577D}" name="Column15733" dataDxfId="662"/>
    <tableColumn id="15750" xr3:uid="{14500746-D1F1-4977-92D6-EFA1FF36E39B}" name="Column15734" dataDxfId="661"/>
    <tableColumn id="15751" xr3:uid="{8A3B03E2-1916-41AC-BAE9-5E8F0DB7174D}" name="Column15735" dataDxfId="660"/>
    <tableColumn id="15752" xr3:uid="{5F117E5D-930A-4344-98C8-37F7AFCAF60A}" name="Column15736" dataDxfId="659"/>
    <tableColumn id="15753" xr3:uid="{8729226A-CC51-4971-93C3-A75BC420D9C9}" name="Column15737" dataDxfId="658"/>
    <tableColumn id="15754" xr3:uid="{648936C5-5606-4B17-9025-0407F3EBB150}" name="Column15738" dataDxfId="657"/>
    <tableColumn id="15755" xr3:uid="{1B652A09-EFD4-411A-B61E-3846C14015D2}" name="Column15739" dataDxfId="656"/>
    <tableColumn id="15756" xr3:uid="{CCEA02B5-0376-4D7B-8AF2-F0607BE9C610}" name="Column15740" dataDxfId="655"/>
    <tableColumn id="15757" xr3:uid="{193E8871-BB58-4C5F-8348-16ECEE0A3569}" name="Column15741" dataDxfId="654"/>
    <tableColumn id="15758" xr3:uid="{A94D5E09-94DD-409D-AB21-E23427EC4D8B}" name="Column15742" dataDxfId="653"/>
    <tableColumn id="15759" xr3:uid="{7EC9FE67-CC02-4E03-8FFE-4D4CB6EE4FA0}" name="Column15743" dataDxfId="652"/>
    <tableColumn id="15760" xr3:uid="{6400073B-0BE4-4E05-A47A-979BE4B5F667}" name="Column15744" dataDxfId="651"/>
    <tableColumn id="15761" xr3:uid="{FC78001E-E19D-4B8A-AD98-BEEE2878BEF2}" name="Column15745" dataDxfId="650"/>
    <tableColumn id="15762" xr3:uid="{26C31FF1-D40B-4E5D-A04A-3A42EA035B05}" name="Column15746" dataDxfId="649"/>
    <tableColumn id="15763" xr3:uid="{07D15DF3-05BB-4DE6-9CDE-616E9CC51FEA}" name="Column15747" dataDxfId="648"/>
    <tableColumn id="15764" xr3:uid="{24890EF0-4939-4205-96F3-E5F2D9701F99}" name="Column15748" dataDxfId="647"/>
    <tableColumn id="15765" xr3:uid="{A2F69B61-D9A7-49E3-B9DF-C9D876DA3C6B}" name="Column15749" dataDxfId="646"/>
    <tableColumn id="15766" xr3:uid="{FABC58F3-2835-4119-8C6D-1F3AF0047878}" name="Column15750" dataDxfId="645"/>
    <tableColumn id="15767" xr3:uid="{F5E9C899-8BEA-4883-A002-63CBC261A72F}" name="Column15751" dataDxfId="644"/>
    <tableColumn id="15768" xr3:uid="{45C2E518-288A-496C-A382-996F734B3AA7}" name="Column15752" dataDxfId="643"/>
    <tableColumn id="15769" xr3:uid="{3937A493-AD0B-4814-885D-46757400793B}" name="Column15753" dataDxfId="642"/>
    <tableColumn id="15770" xr3:uid="{E5BDF232-B800-405D-B620-4998D39B21DE}" name="Column15754" dataDxfId="641"/>
    <tableColumn id="15771" xr3:uid="{B8140FC6-1532-4DCD-9A0C-D2DC1644CAF0}" name="Column15755" dataDxfId="640"/>
    <tableColumn id="15772" xr3:uid="{E1684D5C-D315-42C4-9387-5893643F6FBC}" name="Column15756" dataDxfId="639"/>
    <tableColumn id="15773" xr3:uid="{5BBA8765-802F-476B-9EE6-FBF5F1AE078F}" name="Column15757" dataDxfId="638"/>
    <tableColumn id="15774" xr3:uid="{39F9A95C-EA31-4E4E-8919-236A042D14D6}" name="Column15758" dataDxfId="637"/>
    <tableColumn id="15775" xr3:uid="{F3621A2D-AE11-4EAC-BA72-D633401A45F3}" name="Column15759" dataDxfId="636"/>
    <tableColumn id="15776" xr3:uid="{294D372C-2B2F-4F7B-AF1C-2F05365A8F06}" name="Column15760" dataDxfId="635"/>
    <tableColumn id="15777" xr3:uid="{7B715CD7-7755-4B47-920D-67F1BB8E7AD1}" name="Column15761" dataDxfId="634"/>
    <tableColumn id="15778" xr3:uid="{2B2C03DD-6739-468A-BBBF-A4DB366A9FE8}" name="Column15762" dataDxfId="633"/>
    <tableColumn id="15779" xr3:uid="{B0DF25DA-68ED-4CAF-8581-0505A2F2F855}" name="Column15763" dataDxfId="632"/>
    <tableColumn id="15780" xr3:uid="{58892A9D-B606-4A59-B79D-FB836C57A859}" name="Column15764" dataDxfId="631"/>
    <tableColumn id="15781" xr3:uid="{3BA479A4-FF1B-415E-BB85-98AE995519AB}" name="Column15765" dataDxfId="630"/>
    <tableColumn id="15782" xr3:uid="{7FFCEA65-AFAB-4B9C-B304-02643F49E280}" name="Column15766" dataDxfId="629"/>
    <tableColumn id="15783" xr3:uid="{1B8DD438-2DF4-43C2-8F39-E93907FE03DE}" name="Column15767" dataDxfId="628"/>
    <tableColumn id="15784" xr3:uid="{B926E988-ED5A-4EE3-8AEC-42C21DBAA1C2}" name="Column15768" dataDxfId="627"/>
    <tableColumn id="15785" xr3:uid="{A18F5B6A-A3E4-44A6-AC46-049ABE1D3C8B}" name="Column15769" dataDxfId="626"/>
    <tableColumn id="15786" xr3:uid="{7827590C-E749-426E-81E9-0BA29BBF139C}" name="Column15770" dataDxfId="625"/>
    <tableColumn id="15787" xr3:uid="{89E98FA0-1B13-433D-9A41-3D6E046198E5}" name="Column15771" dataDxfId="624"/>
    <tableColumn id="15788" xr3:uid="{61380652-7444-4326-B59E-18B5C44CBDE4}" name="Column15772" dataDxfId="623"/>
    <tableColumn id="15789" xr3:uid="{C1B5E6A8-4403-4606-9556-437C57870AB2}" name="Column15773" dataDxfId="622"/>
    <tableColumn id="15790" xr3:uid="{50CC75EA-77EA-4AD9-8E76-0ECFF30CDE9F}" name="Column15774" dataDxfId="621"/>
    <tableColumn id="15791" xr3:uid="{B1BB3FC3-487B-4380-8B77-E71ABDFCB2D5}" name="Column15775" dataDxfId="620"/>
    <tableColumn id="15792" xr3:uid="{E9F22873-4A37-47B9-8F61-4DD028954051}" name="Column15776" dataDxfId="619"/>
    <tableColumn id="15793" xr3:uid="{15954835-0C3F-460A-831A-5A823219449F}" name="Column15777" dataDxfId="618"/>
    <tableColumn id="15794" xr3:uid="{59E9B5B7-9CC9-4829-AA2B-CE6B374D640B}" name="Column15778" dataDxfId="617"/>
    <tableColumn id="15795" xr3:uid="{F2033894-ACB1-45BF-ABA9-4698F6B99A2C}" name="Column15779" dataDxfId="616"/>
    <tableColumn id="15796" xr3:uid="{454C5B47-64FB-47B9-BD19-19F5988980DD}" name="Column15780" dataDxfId="615"/>
    <tableColumn id="15797" xr3:uid="{8C8D3707-ED0E-4352-A771-7E54D206224A}" name="Column15781" dataDxfId="614"/>
    <tableColumn id="15798" xr3:uid="{2B93397D-E6C3-4361-810E-67349C4A844C}" name="Column15782" dataDxfId="613"/>
    <tableColumn id="15799" xr3:uid="{036220BF-D850-40B1-A9D5-9747B590ED65}" name="Column15783" dataDxfId="612"/>
    <tableColumn id="15800" xr3:uid="{BF3AAFAB-0BF7-421D-A6D4-3154066399FF}" name="Column15784" dataDxfId="611"/>
    <tableColumn id="15801" xr3:uid="{B392649A-1828-4E73-AD98-C260CA6007AA}" name="Column15785" dataDxfId="610"/>
    <tableColumn id="15802" xr3:uid="{396BF305-132C-4EC0-ABF2-C29DBAB73AF3}" name="Column15786" dataDxfId="609"/>
    <tableColumn id="15803" xr3:uid="{F674BB96-958B-4726-B06B-EA517717615C}" name="Column15787" dataDxfId="608"/>
    <tableColumn id="15804" xr3:uid="{11C81CCC-DDD5-48BC-AE34-AB5BCD39810A}" name="Column15788" dataDxfId="607"/>
    <tableColumn id="15805" xr3:uid="{7113C482-79B9-4067-8D8E-806FFC7AEFFB}" name="Column15789" dataDxfId="606"/>
    <tableColumn id="15806" xr3:uid="{17C4167C-36F7-47DB-9A56-C5B4A135860E}" name="Column15790" dataDxfId="605"/>
    <tableColumn id="15807" xr3:uid="{ECA0BE77-D7B8-4781-983D-BC10E6B003C2}" name="Column15791" dataDxfId="604"/>
    <tableColumn id="15808" xr3:uid="{46D2CB30-756D-44D7-BC2B-FE8195F13AD3}" name="Column15792" dataDxfId="603"/>
    <tableColumn id="15809" xr3:uid="{865C9A1D-2B54-4CCD-8793-98CA87AACC3D}" name="Column15793" dataDxfId="602"/>
    <tableColumn id="15810" xr3:uid="{D7294360-360F-41A4-A50A-9642E9C493BE}" name="Column15794" dataDxfId="601"/>
    <tableColumn id="15811" xr3:uid="{E305B9DB-C6FA-4D49-8D34-83B3B7DAE3C2}" name="Column15795" dataDxfId="600"/>
    <tableColumn id="15812" xr3:uid="{60CBC847-A0B7-430A-BDF6-A7F160EF47A8}" name="Column15796" dataDxfId="599"/>
    <tableColumn id="15813" xr3:uid="{E0EA545D-1C78-44DE-AB5E-078634A51A8A}" name="Column15797" dataDxfId="598"/>
    <tableColumn id="15814" xr3:uid="{0897A7BE-8DAD-4E37-9BCB-E2CECBA3DFA9}" name="Column15798" dataDxfId="597"/>
    <tableColumn id="15815" xr3:uid="{AD957766-C3A1-4C74-A889-605390E6EB28}" name="Column15799" dataDxfId="596"/>
    <tableColumn id="15816" xr3:uid="{1AAC5399-0BFB-4163-91AA-76FBDB2EE6FE}" name="Column15800" dataDxfId="595"/>
    <tableColumn id="15817" xr3:uid="{6F1C837A-CAA5-4F6E-83FF-7F81E686963F}" name="Column15801" dataDxfId="594"/>
    <tableColumn id="15818" xr3:uid="{AAD94F2D-05ED-4BCA-860C-55F04E9CFD74}" name="Column15802" dataDxfId="593"/>
    <tableColumn id="15819" xr3:uid="{6F89BA5C-F2A6-4615-889B-65888FE6BEF4}" name="Column15803" dataDxfId="592"/>
    <tableColumn id="15820" xr3:uid="{03197D0E-946F-41FF-86E6-65EDD51E06DE}" name="Column15804" dataDxfId="591"/>
    <tableColumn id="15821" xr3:uid="{F6646DD0-6F7A-426F-9E8B-AFC83725FD10}" name="Column15805" dataDxfId="590"/>
    <tableColumn id="15822" xr3:uid="{F0C14A8B-4776-4483-8F9A-10D416B4DFA6}" name="Column15806" dataDxfId="589"/>
    <tableColumn id="15823" xr3:uid="{D6848365-C76D-4293-A4A9-2DD78CFACCF6}" name="Column15807" dataDxfId="588"/>
    <tableColumn id="15824" xr3:uid="{02501F89-E3AD-4A41-9036-F6DC44E5776E}" name="Column15808" dataDxfId="587"/>
    <tableColumn id="15825" xr3:uid="{A3EBFF29-9338-41E1-80ED-75813639668E}" name="Column15809" dataDxfId="586"/>
    <tableColumn id="15826" xr3:uid="{C5C406E4-6837-4259-B739-BE7D2F16E44A}" name="Column15810" dataDxfId="585"/>
    <tableColumn id="15827" xr3:uid="{8584EAB4-3482-49B6-BDA4-E63CD9A1011E}" name="Column15811" dataDxfId="584"/>
    <tableColumn id="15828" xr3:uid="{E5DA724B-4B0F-4B00-AA09-AA196DD08301}" name="Column15812" dataDxfId="583"/>
    <tableColumn id="15829" xr3:uid="{E868FE38-6A4E-4D14-B6EA-947DCA52EFFF}" name="Column15813" dataDxfId="582"/>
    <tableColumn id="15830" xr3:uid="{E855C658-DC10-4891-B93E-9DD2D4BDFB61}" name="Column15814" dataDxfId="581"/>
    <tableColumn id="15831" xr3:uid="{84C26F3A-E8C3-4D49-8077-570FFBD07C4A}" name="Column15815" dataDxfId="580"/>
    <tableColumn id="15832" xr3:uid="{912CF31D-944E-483B-994D-0857ADA5FC59}" name="Column15816" dataDxfId="579"/>
    <tableColumn id="15833" xr3:uid="{D5145252-7684-420F-9A6C-72E4460F57BD}" name="Column15817" dataDxfId="578"/>
    <tableColumn id="15834" xr3:uid="{F7ED9463-8CEB-4D39-8317-DED303E4F7A5}" name="Column15818" dataDxfId="577"/>
    <tableColumn id="15835" xr3:uid="{976B1C41-9E0D-43F7-A831-B002FB2DCCB5}" name="Column15819" dataDxfId="576"/>
    <tableColumn id="15836" xr3:uid="{DCC44FF2-EAB6-48F1-B38D-AD80626C220E}" name="Column15820" dataDxfId="575"/>
    <tableColumn id="15837" xr3:uid="{6C379167-479A-4402-8146-98523D8F014B}" name="Column15821" dataDxfId="574"/>
    <tableColumn id="15838" xr3:uid="{A25EC9CE-6D5E-4E5E-AB20-F7362C344DCA}" name="Column15822" dataDxfId="573"/>
    <tableColumn id="15839" xr3:uid="{DFEF2188-4CDD-4923-AB71-2CDAFCE688A0}" name="Column15823" dataDxfId="572"/>
    <tableColumn id="15840" xr3:uid="{1B2A7DA2-F19A-4626-83E6-20E972E00503}" name="Column15824" dataDxfId="571"/>
    <tableColumn id="15841" xr3:uid="{64E9C0A5-F316-44A4-B5EF-76C88AA65CB7}" name="Column15825" dataDxfId="570"/>
    <tableColumn id="15842" xr3:uid="{9B03EE63-82E5-4D66-8E93-5961E7CB8944}" name="Column15826" dataDxfId="569"/>
    <tableColumn id="15843" xr3:uid="{77FAA06E-684D-47E9-AD86-7489D8AED928}" name="Column15827" dataDxfId="568"/>
    <tableColumn id="15844" xr3:uid="{5CD873DE-C973-406B-8285-538CD6CA25FB}" name="Column15828" dataDxfId="567"/>
    <tableColumn id="15845" xr3:uid="{41D53BED-4085-490F-A1E5-FB071A9C70CC}" name="Column15829" dataDxfId="566"/>
    <tableColumn id="15846" xr3:uid="{FD329175-D306-4954-88FF-F1B6A0261549}" name="Column15830" dataDxfId="565"/>
    <tableColumn id="15847" xr3:uid="{CE59C36B-11E2-42AC-A192-B66DDDA8FAA2}" name="Column15831" dataDxfId="564"/>
    <tableColumn id="15848" xr3:uid="{3486143E-509C-4C6E-9CE5-D50BDBCBB11F}" name="Column15832" dataDxfId="563"/>
    <tableColumn id="15849" xr3:uid="{81162A04-65E0-488C-BFE2-0C68889E1DDE}" name="Column15833" dataDxfId="562"/>
    <tableColumn id="15850" xr3:uid="{A3C929ED-7D46-4A54-82BD-998DFF3B98B2}" name="Column15834" dataDxfId="561"/>
    <tableColumn id="15851" xr3:uid="{73098E8D-084D-4E75-B375-432EC93CB2E2}" name="Column15835" dataDxfId="560"/>
    <tableColumn id="15852" xr3:uid="{486F618E-9066-43DF-A07E-71A88E4117D2}" name="Column15836" dataDxfId="559"/>
    <tableColumn id="15853" xr3:uid="{6F04402C-9023-4352-AE67-166CD8DCDC86}" name="Column15837" dataDxfId="558"/>
    <tableColumn id="15854" xr3:uid="{87B0F7DF-72E3-4F3C-AD26-DD14F72AC890}" name="Column15838" dataDxfId="557"/>
    <tableColumn id="15855" xr3:uid="{9E630B8C-0F36-4F1A-B3C4-14329E96EAE3}" name="Column15839" dataDxfId="556"/>
    <tableColumn id="15856" xr3:uid="{F63FF7D3-55E1-4526-A755-73BCCAACD395}" name="Column15840" dataDxfId="555"/>
    <tableColumn id="15857" xr3:uid="{7AA342A0-E096-4A92-B514-F1C7CD067F44}" name="Column15841" dataDxfId="554"/>
    <tableColumn id="15858" xr3:uid="{4DC83DF3-653E-4249-BE9C-2CD56F29EF2B}" name="Column15842" dataDxfId="553"/>
    <tableColumn id="15859" xr3:uid="{F9A334AB-328B-4A7C-8CE1-64B834D79FCE}" name="Column15843" dataDxfId="552"/>
    <tableColumn id="15860" xr3:uid="{92EEB3A5-FE2D-4063-BD23-BE3E15AFA4B6}" name="Column15844" dataDxfId="551"/>
    <tableColumn id="15861" xr3:uid="{8F754F6C-2D66-45B0-B65E-2E3705E94C0C}" name="Column15845" dataDxfId="550"/>
    <tableColumn id="15862" xr3:uid="{4878DA9C-878C-434B-8571-E98162810C20}" name="Column15846" dataDxfId="549"/>
    <tableColumn id="15863" xr3:uid="{87CD569C-2BC0-4B10-920B-467BA1FB28EA}" name="Column15847" dataDxfId="548"/>
    <tableColumn id="15864" xr3:uid="{5E0507EE-82A8-4C1D-B5C1-6EF3CE0573B6}" name="Column15848" dataDxfId="547"/>
    <tableColumn id="15865" xr3:uid="{981D2A82-9CBD-4701-972D-55B063C9D0BB}" name="Column15849" dataDxfId="546"/>
    <tableColumn id="15866" xr3:uid="{7C02EAEE-4FC5-409A-9C83-8696E73C97DD}" name="Column15850" dataDxfId="545"/>
    <tableColumn id="15867" xr3:uid="{36128A6F-52B5-460B-937B-A1B44C0D510D}" name="Column15851" dataDxfId="544"/>
    <tableColumn id="15868" xr3:uid="{8A345C45-5449-4C99-B8F0-879609A90AB9}" name="Column15852" dataDxfId="543"/>
    <tableColumn id="15869" xr3:uid="{8B69C891-2840-45E2-A2B8-3DF1064A08ED}" name="Column15853" dataDxfId="542"/>
    <tableColumn id="15870" xr3:uid="{5E22C9A9-4537-4A3E-90BB-D630CD36CFAA}" name="Column15854" dataDxfId="541"/>
    <tableColumn id="15871" xr3:uid="{EBC640D0-ABDA-426C-8CCC-372770FBDB55}" name="Column15855" dataDxfId="540"/>
    <tableColumn id="15872" xr3:uid="{861844CE-F60E-4635-8DA1-AFC9B5E83615}" name="Column15856" dataDxfId="539"/>
    <tableColumn id="15873" xr3:uid="{42C56BFE-3238-4ECC-93CA-A72F6476BD0A}" name="Column15857" dataDxfId="538"/>
    <tableColumn id="15874" xr3:uid="{35CC1892-0235-4885-A58E-46491A48EB24}" name="Column15858" dataDxfId="537"/>
    <tableColumn id="15875" xr3:uid="{85A639AF-94D4-491B-AB3C-55C2898478E8}" name="Column15859" dataDxfId="536"/>
    <tableColumn id="15876" xr3:uid="{F58633D2-6A8A-4751-9EF7-ACAC24EF3062}" name="Column15860" dataDxfId="535"/>
    <tableColumn id="15877" xr3:uid="{CF128A39-EF3A-40B4-BED6-C2896364B806}" name="Column15861" dataDxfId="534"/>
    <tableColumn id="15878" xr3:uid="{9023AFD1-4B5D-4CAD-B358-3CC63C388C9E}" name="Column15862" dataDxfId="533"/>
    <tableColumn id="15879" xr3:uid="{13A988E0-A764-44FA-AE6D-8DD91F502EBB}" name="Column15863" dataDxfId="532"/>
    <tableColumn id="15880" xr3:uid="{B3DA7363-4064-4DBD-AC7A-F01B98DA2310}" name="Column15864" dataDxfId="531"/>
    <tableColumn id="15881" xr3:uid="{A0B12B45-9ACE-4CED-8031-5A0186C6F4AF}" name="Column15865" dataDxfId="530"/>
    <tableColumn id="15882" xr3:uid="{D0357608-C58F-4D43-B2C9-DC9C79BF7141}" name="Column15866" dataDxfId="529"/>
    <tableColumn id="15883" xr3:uid="{934CC45C-C81D-4550-9194-F0AD6D1DCAE0}" name="Column15867" dataDxfId="528"/>
    <tableColumn id="15884" xr3:uid="{93D94464-D410-487D-B3EE-7B815447DF77}" name="Column15868" dataDxfId="527"/>
    <tableColumn id="15885" xr3:uid="{B996BD0E-456A-44C1-B706-48A3E12A905D}" name="Column15869" dataDxfId="526"/>
    <tableColumn id="15886" xr3:uid="{027CEB6F-829A-42CA-8C30-1AC5A0AE4286}" name="Column15870" dataDxfId="525"/>
    <tableColumn id="15887" xr3:uid="{8560A8EF-8317-400C-BBB8-1F54E45C8D93}" name="Column15871" dataDxfId="524"/>
    <tableColumn id="15888" xr3:uid="{545F2C3E-2F14-4075-BA7C-895729023A00}" name="Column15872" dataDxfId="523"/>
    <tableColumn id="15889" xr3:uid="{8B593618-7F0B-4609-AB5B-632ABF14474B}" name="Column15873" dataDxfId="522"/>
    <tableColumn id="15890" xr3:uid="{E31441A6-A0BE-4E08-A8D7-D762834571BA}" name="Column15874" dataDxfId="521"/>
    <tableColumn id="15891" xr3:uid="{EC372F31-0B49-4D78-82F4-4E30EF4E331A}" name="Column15875" dataDxfId="520"/>
    <tableColumn id="15892" xr3:uid="{CEB1474A-FFC2-492A-B09F-0E44CEB5CA3F}" name="Column15876" dataDxfId="519"/>
    <tableColumn id="15893" xr3:uid="{B9BF7267-91BD-467A-B326-5A765B2DDB6C}" name="Column15877" dataDxfId="518"/>
    <tableColumn id="15894" xr3:uid="{212A4F0A-EC12-4C36-963C-3853A0A8AB9C}" name="Column15878" dataDxfId="517"/>
    <tableColumn id="15895" xr3:uid="{19420108-D3E4-445A-A604-A10EB6DA266C}" name="Column15879" dataDxfId="516"/>
    <tableColumn id="15896" xr3:uid="{419D5BEE-68D0-4C07-9344-5FCC5EFFFC58}" name="Column15880" dataDxfId="515"/>
    <tableColumn id="15897" xr3:uid="{D3775774-E4B4-4B17-AFE4-4962D7536CAB}" name="Column15881" dataDxfId="514"/>
    <tableColumn id="15898" xr3:uid="{FEDB3EFD-84B2-433E-B49B-DA92FAE49971}" name="Column15882" dataDxfId="513"/>
    <tableColumn id="15899" xr3:uid="{E15C7346-A0C5-496A-BE32-579205202DF7}" name="Column15883" dataDxfId="512"/>
    <tableColumn id="15900" xr3:uid="{9E28C324-96C3-43F1-9612-D24F1336F6B4}" name="Column15884" dataDxfId="511"/>
    <tableColumn id="15901" xr3:uid="{4EAE7747-BC3E-454C-B026-765089473C19}" name="Column15885" dataDxfId="510"/>
    <tableColumn id="15902" xr3:uid="{2A3B3C17-7950-4564-9CA3-E90D7AB198A7}" name="Column15886" dataDxfId="509"/>
    <tableColumn id="15903" xr3:uid="{7825A228-9B65-430D-973B-913799CA593E}" name="Column15887" dataDxfId="508"/>
    <tableColumn id="15904" xr3:uid="{FD69D658-AB90-4BDA-8D18-9927645308EE}" name="Column15888" dataDxfId="507"/>
    <tableColumn id="15905" xr3:uid="{9521D850-9594-494B-985C-26309FC0BC79}" name="Column15889" dataDxfId="506"/>
    <tableColumn id="15906" xr3:uid="{57A1C652-4B96-46CE-8743-C7B2C1CF04FF}" name="Column15890" dataDxfId="505"/>
    <tableColumn id="15907" xr3:uid="{AC44FAC9-47D3-4962-A2B5-CF45A586B44E}" name="Column15891" dataDxfId="504"/>
    <tableColumn id="15908" xr3:uid="{0795FC85-F8F6-4762-8D24-E570D7B30710}" name="Column15892" dataDxfId="503"/>
    <tableColumn id="15909" xr3:uid="{F6CC0832-30A8-4579-B245-CB4301AEEF9F}" name="Column15893" dataDxfId="502"/>
    <tableColumn id="15910" xr3:uid="{A53CCB49-E01E-4B19-8621-E6E66CA0A5D5}" name="Column15894" dataDxfId="501"/>
    <tableColumn id="15911" xr3:uid="{BA5792FC-CB5B-475E-860E-B1935AD68801}" name="Column15895" dataDxfId="500"/>
    <tableColumn id="15912" xr3:uid="{D3B9D5CF-DA9E-4886-BCF7-B5A206C0C97B}" name="Column15896" dataDxfId="499"/>
    <tableColumn id="15913" xr3:uid="{077660BB-3DA4-4360-99A5-03FDC32C80F5}" name="Column15897" dataDxfId="498"/>
    <tableColumn id="15914" xr3:uid="{ADD1515A-BFB0-48E9-AAD6-E241F9B25C99}" name="Column15898" dataDxfId="497"/>
    <tableColumn id="15915" xr3:uid="{A8A3B0DB-014F-4213-9D6C-CC61D2FB0550}" name="Column15899" dataDxfId="496"/>
    <tableColumn id="15916" xr3:uid="{D88C1BFF-5A06-44E7-92E2-22CF47290E10}" name="Column15900" dataDxfId="495"/>
    <tableColumn id="15917" xr3:uid="{75085AD3-6591-4C4B-BF0F-7031FFDCD8BE}" name="Column15901" dataDxfId="494"/>
    <tableColumn id="15918" xr3:uid="{AAA76B25-DDE4-4FCE-AD4E-A723C91DA495}" name="Column15902" dataDxfId="493"/>
    <tableColumn id="15919" xr3:uid="{FCF8A2B9-F558-4505-9AE5-D3E7B1B0775F}" name="Column15903" dataDxfId="492"/>
    <tableColumn id="15920" xr3:uid="{79B984D7-E282-433A-AF25-8D0340394882}" name="Column15904" dataDxfId="491"/>
    <tableColumn id="15921" xr3:uid="{E26990DA-1110-4863-BADC-0028E5769314}" name="Column15905" dataDxfId="490"/>
    <tableColumn id="15922" xr3:uid="{F0A243C9-0642-492A-A860-C3226247FE55}" name="Column15906" dataDxfId="489"/>
    <tableColumn id="15923" xr3:uid="{A4B614F8-C065-4B40-A19D-B30E64DD719C}" name="Column15907" dataDxfId="488"/>
    <tableColumn id="15924" xr3:uid="{2685F2EA-5E5F-413C-A1C8-92A9764765AD}" name="Column15908" dataDxfId="487"/>
    <tableColumn id="15925" xr3:uid="{8472AFF7-7DB9-43CD-A575-621D70169438}" name="Column15909" dataDxfId="486"/>
    <tableColumn id="15926" xr3:uid="{84D00E86-0750-4936-B182-44C774B8DEE7}" name="Column15910" dataDxfId="485"/>
    <tableColumn id="15927" xr3:uid="{6469B320-A8A1-48F2-B367-C7D66874E41B}" name="Column15911" dataDxfId="484"/>
    <tableColumn id="15928" xr3:uid="{6D65DDA4-BBB5-491B-B111-D9768CC86576}" name="Column15912" dataDxfId="483"/>
    <tableColumn id="15929" xr3:uid="{018191B5-DF3D-48A5-969F-EAAD8A774CAC}" name="Column15913" dataDxfId="482"/>
    <tableColumn id="15930" xr3:uid="{44A298B6-302C-4659-AA08-53312F99F8FC}" name="Column15914" dataDxfId="481"/>
    <tableColumn id="15931" xr3:uid="{A881BC9A-6D55-4797-AAD3-6E51F0B50D08}" name="Column15915" dataDxfId="480"/>
    <tableColumn id="15932" xr3:uid="{1C835BB0-D0E1-4649-8F5B-AFB31E174588}" name="Column15916" dataDxfId="479"/>
    <tableColumn id="15933" xr3:uid="{E1DB20FA-81DD-441C-97D6-DA87FFF95795}" name="Column15917" dataDxfId="478"/>
    <tableColumn id="15934" xr3:uid="{35CD43AC-681D-41A2-9704-2AE4FC97F424}" name="Column15918" dataDxfId="477"/>
    <tableColumn id="15935" xr3:uid="{108C21BE-1502-4328-886B-CB6C7DDE51BF}" name="Column15919" dataDxfId="476"/>
    <tableColumn id="15936" xr3:uid="{1B0D4F14-93F7-4839-9983-EE854C41B906}" name="Column15920" dataDxfId="475"/>
    <tableColumn id="15937" xr3:uid="{0E42A7E4-7E4E-460E-8302-E817BD487B8F}" name="Column15921" dataDxfId="474"/>
    <tableColumn id="15938" xr3:uid="{9D2E5A9F-18A4-4E8F-B569-5427D1310011}" name="Column15922" dataDxfId="473"/>
    <tableColumn id="15939" xr3:uid="{AFE66D86-D879-46D3-AA5B-CFB3D2A89D6F}" name="Column15923" dataDxfId="472"/>
    <tableColumn id="15940" xr3:uid="{F49ADBE4-CF82-41A0-B613-25F0E07D2DBF}" name="Column15924" dataDxfId="471"/>
    <tableColumn id="15941" xr3:uid="{DA51BE47-676D-40A2-8092-1B55ED80422B}" name="Column15925" dataDxfId="470"/>
    <tableColumn id="15942" xr3:uid="{D4FD4B6C-6A92-477B-B2A7-3FD164C76598}" name="Column15926" dataDxfId="469"/>
    <tableColumn id="15943" xr3:uid="{97FE39EF-2076-4F2B-A50D-022638C68F19}" name="Column15927" dataDxfId="468"/>
    <tableColumn id="15944" xr3:uid="{62EC3A8A-6BC9-4D43-8279-A8C5B632D920}" name="Column15928" dataDxfId="467"/>
    <tableColumn id="15945" xr3:uid="{6304CCD2-4C47-4DA6-8599-8D01866A3CF3}" name="Column15929" dataDxfId="466"/>
    <tableColumn id="15946" xr3:uid="{4CB7BEF0-3097-4F7D-A448-087E641FA084}" name="Column15930" dataDxfId="465"/>
    <tableColumn id="15947" xr3:uid="{38CE42AA-5775-4904-ABFD-D1CCC2C844FC}" name="Column15931" dataDxfId="464"/>
    <tableColumn id="15948" xr3:uid="{1C82A3C1-E421-4028-AA55-E894FF8B7DA8}" name="Column15932" dataDxfId="463"/>
    <tableColumn id="15949" xr3:uid="{51021625-FFF9-47A8-99A9-0ADB94DA4BF0}" name="Column15933" dataDxfId="462"/>
    <tableColumn id="15950" xr3:uid="{FD91E2C9-CA35-426F-ADBE-3F94345DE9CC}" name="Column15934" dataDxfId="461"/>
    <tableColumn id="15951" xr3:uid="{83A68C1A-308F-48CA-9FC3-59725A598CDC}" name="Column15935" dataDxfId="460"/>
    <tableColumn id="15952" xr3:uid="{D0CC3357-857D-43FE-BB9C-F4C5D9FD9BFC}" name="Column15936" dataDxfId="459"/>
    <tableColumn id="15953" xr3:uid="{CA3463E1-CBCA-456A-8870-E0A18E240405}" name="Column15937" dataDxfId="458"/>
    <tableColumn id="15954" xr3:uid="{C6DDBE8E-0898-4DAB-B3AE-EEA6D581A4D6}" name="Column15938" dataDxfId="457"/>
    <tableColumn id="15955" xr3:uid="{7EAEAA16-7E83-4684-B14C-9E81E0D4CC45}" name="Column15939" dataDxfId="456"/>
    <tableColumn id="15956" xr3:uid="{699E98F3-66D6-4B1C-A0C5-64D7D780991E}" name="Column15940" dataDxfId="455"/>
    <tableColumn id="15957" xr3:uid="{C694E861-F275-4A6F-9D28-DDC122DEC255}" name="Column15941" dataDxfId="454"/>
    <tableColumn id="15958" xr3:uid="{72A27003-6BC4-4F29-BA58-474308910AC8}" name="Column15942" dataDxfId="453"/>
    <tableColumn id="15959" xr3:uid="{9474464D-8C10-49AF-9038-67CFF940793E}" name="Column15943" dataDxfId="452"/>
    <tableColumn id="15960" xr3:uid="{D4178599-C697-487E-8752-27E20AD1B7FE}" name="Column15944" dataDxfId="451"/>
    <tableColumn id="15961" xr3:uid="{6C189E2F-E159-45E2-8C28-1B520BC763D2}" name="Column15945" dataDxfId="450"/>
    <tableColumn id="15962" xr3:uid="{62587BE9-1270-420B-B5CD-1A7CBDFE9763}" name="Column15946" dataDxfId="449"/>
    <tableColumn id="15963" xr3:uid="{E7EBEA44-9CA2-45C4-BC08-8E9F36E12B4D}" name="Column15947" dataDxfId="448"/>
    <tableColumn id="15964" xr3:uid="{527C83BB-20B7-43A0-AC90-2E895DA33A54}" name="Column15948" dataDxfId="447"/>
    <tableColumn id="15965" xr3:uid="{A4B66602-0B17-4AA0-BE99-5EB419ECD319}" name="Column15949" dataDxfId="446"/>
    <tableColumn id="15966" xr3:uid="{CC436D49-515B-4A55-B47D-33584ED417FA}" name="Column15950" dataDxfId="445"/>
    <tableColumn id="15967" xr3:uid="{9B22570A-B2C6-4C6F-AD99-6FF181D45B85}" name="Column15951" dataDxfId="444"/>
    <tableColumn id="15968" xr3:uid="{5B989036-1B18-4D7E-A1E0-7F1B6A4A8081}" name="Column15952" dataDxfId="443"/>
    <tableColumn id="15969" xr3:uid="{115C1624-2106-4919-AA61-F88DD7983BCF}" name="Column15953" dataDxfId="442"/>
    <tableColumn id="15970" xr3:uid="{954CCBA3-F923-4301-83F5-E30B332D9C6E}" name="Column15954" dataDxfId="441"/>
    <tableColumn id="15971" xr3:uid="{334E7D3B-FD97-42B0-8981-1F9E657E9752}" name="Column15955" dataDxfId="440"/>
    <tableColumn id="15972" xr3:uid="{E84622C8-A4A6-40DD-B76F-2D6EA2ED32C8}" name="Column15956" dataDxfId="439"/>
    <tableColumn id="15973" xr3:uid="{38E7514F-8548-4108-8E05-FE9D6A74DF35}" name="Column15957" dataDxfId="438"/>
    <tableColumn id="15974" xr3:uid="{07351FDE-725C-4B65-AA65-87129179B917}" name="Column15958" dataDxfId="437"/>
    <tableColumn id="15975" xr3:uid="{D43D2353-7625-401A-9FAB-BD4C8BFDF3AA}" name="Column15959" dataDxfId="436"/>
    <tableColumn id="15976" xr3:uid="{75F3E005-72D7-4164-988D-93F169D0FB48}" name="Column15960" dataDxfId="435"/>
    <tableColumn id="15977" xr3:uid="{7F8C3EFD-250D-4540-A5C0-776314507EBD}" name="Column15961" dataDxfId="434"/>
    <tableColumn id="15978" xr3:uid="{8A908D1A-A8C3-4DE1-A81D-BA032A950DE9}" name="Column15962" dataDxfId="433"/>
    <tableColumn id="15979" xr3:uid="{68A1BD19-3B5E-42A5-ADF1-712146A20F98}" name="Column15963" dataDxfId="432"/>
    <tableColumn id="15980" xr3:uid="{A1E9E1E4-A8E0-4650-B91F-952D0BED17A8}" name="Column15964" dataDxfId="431"/>
    <tableColumn id="15981" xr3:uid="{2DC5C8BF-5152-4545-B9E6-35F524533AA4}" name="Column15965" dataDxfId="430"/>
    <tableColumn id="15982" xr3:uid="{639C9CE3-B1DF-4F9E-9FFA-9C459BC62200}" name="Column15966" dataDxfId="429"/>
    <tableColumn id="15983" xr3:uid="{24575A90-F990-40DA-8C1A-B1D406A83193}" name="Column15967" dataDxfId="428"/>
    <tableColumn id="15984" xr3:uid="{513045BC-7ADA-4C31-A2B7-26A553427AFF}" name="Column15968" dataDxfId="427"/>
    <tableColumn id="15985" xr3:uid="{C26C8BC2-00B3-4584-BF25-F455185E9B2F}" name="Column15969" dataDxfId="426"/>
    <tableColumn id="15986" xr3:uid="{43CEADA1-20C9-4A70-9F18-179CB41E0F35}" name="Column15970" dataDxfId="425"/>
    <tableColumn id="15987" xr3:uid="{FBAF8FFD-0B95-4972-8B74-24058E948BC0}" name="Column15971" dataDxfId="424"/>
    <tableColumn id="15988" xr3:uid="{7D45D14A-869C-4540-AB40-90272933BB6B}" name="Column15972" dataDxfId="423"/>
    <tableColumn id="15989" xr3:uid="{C9355113-6E92-4536-BA20-73CF42C82F5D}" name="Column15973" dataDxfId="422"/>
    <tableColumn id="15990" xr3:uid="{5BBD514A-4843-4728-8EC1-8BBC0597D9CA}" name="Column15974" dataDxfId="421"/>
    <tableColumn id="15991" xr3:uid="{B5C927B3-B8C9-4D92-B1D9-E6270BA73894}" name="Column15975" dataDxfId="420"/>
    <tableColumn id="15992" xr3:uid="{00DE67F8-C336-4465-8E3E-AAE4C5BA85E8}" name="Column15976" dataDxfId="419"/>
    <tableColumn id="15993" xr3:uid="{522D227C-40B9-41D7-8301-18E66F9D9FB6}" name="Column15977" dataDxfId="418"/>
    <tableColumn id="15994" xr3:uid="{2A386880-D733-4F7F-B4E4-FCA8976CDFE0}" name="Column15978" dataDxfId="417"/>
    <tableColumn id="15995" xr3:uid="{8DCBCE20-EB09-44F5-9429-7F16443207A7}" name="Column15979" dataDxfId="416"/>
    <tableColumn id="15996" xr3:uid="{09B99FF9-DA7D-4BAE-BF6B-AE424A353A52}" name="Column15980" dataDxfId="415"/>
    <tableColumn id="15997" xr3:uid="{52146B78-3D9E-4665-868D-0075B6AA907A}" name="Column15981" dataDxfId="414"/>
    <tableColumn id="15998" xr3:uid="{63C8B35C-196F-448A-9617-5E538116BCC3}" name="Column15982" dataDxfId="413"/>
    <tableColumn id="15999" xr3:uid="{4F38C00A-56A3-49E8-AD96-18F1EDEF6E3F}" name="Column15983" dataDxfId="412"/>
    <tableColumn id="16000" xr3:uid="{6FBE17D5-07DA-431F-A8BD-13175E0F7950}" name="Column15984" dataDxfId="411"/>
    <tableColumn id="16001" xr3:uid="{58BA72EB-4D17-4ABA-9BBD-CD3A78DD7F8E}" name="Column15985" dataDxfId="410"/>
    <tableColumn id="16002" xr3:uid="{8E35E90E-9C44-4E61-8A3A-2C2814D448C7}" name="Column15986" dataDxfId="409"/>
    <tableColumn id="16003" xr3:uid="{1695F14A-2CEA-40A2-8066-9E279658FDE6}" name="Column15987" dataDxfId="408"/>
    <tableColumn id="16004" xr3:uid="{F34BFF4F-8D21-4781-A665-30B1FA33EFBB}" name="Column15988" dataDxfId="407"/>
    <tableColumn id="16005" xr3:uid="{B7EE8622-C0D9-4C52-A27E-5FD4DF74042A}" name="Column15989" dataDxfId="406"/>
    <tableColumn id="16006" xr3:uid="{138A1112-CBE5-472F-8BC9-66F7758FD6E2}" name="Column15990" dataDxfId="405"/>
    <tableColumn id="16007" xr3:uid="{FF65EE47-3715-48D9-BE96-DCBF1E85B1ED}" name="Column15991" dataDxfId="404"/>
    <tableColumn id="16008" xr3:uid="{F6117FAA-E1D6-49DB-ADCE-4C169B04C783}" name="Column15992" dataDxfId="403"/>
    <tableColumn id="16009" xr3:uid="{85799EBE-AA1A-4248-9DDE-5956AD320EB6}" name="Column15993" dataDxfId="402"/>
    <tableColumn id="16010" xr3:uid="{1C34E0E7-9FE8-486D-9503-4D49D00DE729}" name="Column15994" dataDxfId="401"/>
    <tableColumn id="16011" xr3:uid="{C0E559CF-5A8E-4668-9FEA-22AF813F295E}" name="Column15995" dataDxfId="400"/>
    <tableColumn id="16012" xr3:uid="{733CFCAF-A5C2-43D9-B17A-FC2B9154D53D}" name="Column15996" dataDxfId="399"/>
    <tableColumn id="16013" xr3:uid="{BB0FEF80-E1FF-4888-8C90-18BE3DDE1426}" name="Column15997" dataDxfId="398"/>
    <tableColumn id="16014" xr3:uid="{F3B73F7F-1045-4ED0-99E3-3FE9E4501815}" name="Column15998" dataDxfId="397"/>
    <tableColumn id="16015" xr3:uid="{E235DBAB-74C0-4FEE-AD12-B3CA97ADABFE}" name="Column15999" dataDxfId="396"/>
    <tableColumn id="16016" xr3:uid="{3D14B139-101C-48EF-8ADA-5E618E7E1118}" name="Column16000" dataDxfId="395"/>
    <tableColumn id="16017" xr3:uid="{E87D5CA9-26F8-4A91-AE26-9178FF7D8B98}" name="Column16001" dataDxfId="394"/>
    <tableColumn id="16018" xr3:uid="{D7A19D19-B55A-4525-BE9A-94D3DEA9E2EC}" name="Column16002" dataDxfId="393"/>
    <tableColumn id="16019" xr3:uid="{BFA5FEBC-E9BD-45C9-9C5D-FBDEAFAE6F9A}" name="Column16003" dataDxfId="392"/>
    <tableColumn id="16020" xr3:uid="{FC1EE2D7-9BA5-4A0B-A2C6-1E914CB599C9}" name="Column16004" dataDxfId="391"/>
    <tableColumn id="16021" xr3:uid="{CAC9BCA9-5F9D-45E0-9D30-577B6E88F54B}" name="Column16005" dataDxfId="390"/>
    <tableColumn id="16022" xr3:uid="{D24A947A-C832-4395-BFCF-136805CC967B}" name="Column16006" dataDxfId="389"/>
    <tableColumn id="16023" xr3:uid="{2E7F5F4F-6A41-48E9-9308-55197E185DB2}" name="Column16007" dataDxfId="388"/>
    <tableColumn id="16024" xr3:uid="{AD26110F-E477-4E0F-8BF0-6BE8B3456474}" name="Column16008" dataDxfId="387"/>
    <tableColumn id="16025" xr3:uid="{594C96DF-D79E-4AC3-96DB-5ADD5F1DF40F}" name="Column16009" dataDxfId="386"/>
    <tableColumn id="16026" xr3:uid="{E0A847B4-888B-40E2-876D-1992AE136B63}" name="Column16010" dataDxfId="385"/>
    <tableColumn id="16027" xr3:uid="{9E01DE4D-70E4-4268-8C9B-C6AA427C4A3E}" name="Column16011" dataDxfId="384"/>
    <tableColumn id="16028" xr3:uid="{0CE89256-E415-4E84-BB69-F43D30C10B59}" name="Column16012" dataDxfId="383"/>
    <tableColumn id="16029" xr3:uid="{9BDA2E00-326D-4347-B45A-7C86E6DB7356}" name="Column16013" dataDxfId="382"/>
    <tableColumn id="16030" xr3:uid="{D208F3A5-8898-4417-80EE-E973F120CFFF}" name="Column16014" dataDxfId="381"/>
    <tableColumn id="16031" xr3:uid="{1A91AD4C-7F34-4FD2-B234-E7B7F777F690}" name="Column16015" dataDxfId="380"/>
    <tableColumn id="16032" xr3:uid="{8BFE8F50-0CA5-40F2-A2E5-E6B061869572}" name="Column16016" dataDxfId="379"/>
    <tableColumn id="16033" xr3:uid="{97B6A55E-2071-4D04-9598-29FF7CCA8863}" name="Column16017" dataDxfId="378"/>
    <tableColumn id="16034" xr3:uid="{CEB89A11-CAC3-4A6E-9750-2AE159B0BD9D}" name="Column16018" dataDxfId="377"/>
    <tableColumn id="16035" xr3:uid="{850E2C89-C152-47CE-B130-A54A90B3A9D2}" name="Column16019" dataDxfId="376"/>
    <tableColumn id="16036" xr3:uid="{71F29BE4-E4C3-4981-843B-71BEEF33AFC1}" name="Column16020" dataDxfId="375"/>
    <tableColumn id="16037" xr3:uid="{F4CD4241-25B2-44B6-AEC2-2781D8DDDA8E}" name="Column16021" dataDxfId="374"/>
    <tableColumn id="16038" xr3:uid="{99ED691B-339F-4B1D-BD78-9F0318FDCCB7}" name="Column16022" dataDxfId="373"/>
    <tableColumn id="16039" xr3:uid="{300FFC3B-064C-43DC-9E6F-B62D46D1D72B}" name="Column16023" dataDxfId="372"/>
    <tableColumn id="16040" xr3:uid="{31BE9A47-23A1-40EB-9105-BFD62AF720D8}" name="Column16024" dataDxfId="371"/>
    <tableColumn id="16041" xr3:uid="{34B95775-020F-4CCE-BEA9-CE4C090E6118}" name="Column16025" dataDxfId="370"/>
    <tableColumn id="16042" xr3:uid="{3461CD96-A9B3-4F63-9389-D2FFA32E4B61}" name="Column16026" dataDxfId="369"/>
    <tableColumn id="16043" xr3:uid="{70E2F90F-A613-40FF-A788-ED0F7534BAFD}" name="Column16027" dataDxfId="368"/>
    <tableColumn id="16044" xr3:uid="{4FD8D186-1480-4E3F-8C43-43F09C43510B}" name="Column16028" dataDxfId="367"/>
    <tableColumn id="16045" xr3:uid="{34A50945-66B8-4755-86AE-73626D2E9D7A}" name="Column16029" dataDxfId="366"/>
    <tableColumn id="16046" xr3:uid="{FAE78404-8229-4DB6-8474-02EAFA7197A0}" name="Column16030" dataDxfId="365"/>
    <tableColumn id="16047" xr3:uid="{D004A18B-9A1A-4DA0-93D7-DD1093A905D8}" name="Column16031" dataDxfId="364"/>
    <tableColumn id="16048" xr3:uid="{2C5460F9-5E2E-43D5-89D4-5FF110AE57E2}" name="Column16032" dataDxfId="363"/>
    <tableColumn id="16049" xr3:uid="{26A1AF51-6F70-4798-8312-0926A92B6A73}" name="Column16033" dataDxfId="362"/>
    <tableColumn id="16050" xr3:uid="{C22822FC-3BD6-4ECC-BC46-29C421BA4FA1}" name="Column16034" dataDxfId="361"/>
    <tableColumn id="16051" xr3:uid="{63EB8108-B8A8-432B-A4A9-71DD6835EC32}" name="Column16035" dataDxfId="360"/>
    <tableColumn id="16052" xr3:uid="{FE677D7A-C889-4CE9-A758-2B06AC2AB33D}" name="Column16036" dataDxfId="359"/>
    <tableColumn id="16053" xr3:uid="{96CB1231-AD86-4243-A069-E248441620CD}" name="Column16037" dataDxfId="358"/>
    <tableColumn id="16054" xr3:uid="{E76A10E2-C7F0-4D9B-AB6D-C9022B6E5A17}" name="Column16038" dataDxfId="357"/>
    <tableColumn id="16055" xr3:uid="{53BCEA65-5F4D-4E65-91B0-A5F80F9E6D67}" name="Column16039" dataDxfId="356"/>
    <tableColumn id="16056" xr3:uid="{50A7F16F-54A0-468F-A8B4-27B411A0034A}" name="Column16040" dataDxfId="355"/>
    <tableColumn id="16057" xr3:uid="{3EFE9561-2692-4F15-929A-AB53B253659F}" name="Column16041" dataDxfId="354"/>
    <tableColumn id="16058" xr3:uid="{E9F1EC44-E8B8-4960-B377-BD5860194597}" name="Column16042" dataDxfId="353"/>
    <tableColumn id="16059" xr3:uid="{DEB62147-7864-4102-B4E3-19DF7128019C}" name="Column16043" dataDxfId="352"/>
    <tableColumn id="16060" xr3:uid="{AD074211-B3CD-473E-9660-171AAA92FB22}" name="Column16044" dataDxfId="351"/>
    <tableColumn id="16061" xr3:uid="{47776713-C52D-4C65-9CD9-48A61A6E4F6F}" name="Column16045" dataDxfId="350"/>
    <tableColumn id="16062" xr3:uid="{113B0951-5491-44F3-823D-5EF9AAD4BBA8}" name="Column16046" dataDxfId="349"/>
    <tableColumn id="16063" xr3:uid="{C976C15F-F0F0-4AEC-A0F5-10D44F7AA372}" name="Column16047" dataDxfId="348"/>
    <tableColumn id="16064" xr3:uid="{D068E190-4F47-4A2F-9D7D-D1BBDF093A1F}" name="Column16048" dataDxfId="347"/>
    <tableColumn id="16065" xr3:uid="{149E47C9-4F0B-4677-AF5D-D3210F83D167}" name="Column16049" dataDxfId="346"/>
    <tableColumn id="16066" xr3:uid="{8586CD99-5D70-4979-B493-B73F8F25149A}" name="Column16050" dataDxfId="345"/>
    <tableColumn id="16067" xr3:uid="{247F4353-0332-47BE-9D06-A1A6CFF414A8}" name="Column16051" dataDxfId="344"/>
    <tableColumn id="16068" xr3:uid="{B1B6FDA6-3311-443A-8DB9-65DDDD67E6A2}" name="Column16052" dataDxfId="343"/>
    <tableColumn id="16069" xr3:uid="{D8893948-B75B-4904-B9FA-7A5C6538641F}" name="Column16053" dataDxfId="342"/>
    <tableColumn id="16070" xr3:uid="{5559B163-C502-4782-997E-3ED100F80BB5}" name="Column16054" dataDxfId="341"/>
    <tableColumn id="16071" xr3:uid="{AC715CE9-57A7-4495-A027-A4FD716E0B85}" name="Column16055" dataDxfId="340"/>
    <tableColumn id="16072" xr3:uid="{09D904ED-5819-4E25-81A0-E085652BEE34}" name="Column16056" dataDxfId="339"/>
    <tableColumn id="16073" xr3:uid="{24627719-9735-4570-B94B-432E9BB8F02C}" name="Column16057" dataDxfId="338"/>
    <tableColumn id="16074" xr3:uid="{3F3DB4C1-4B60-4AEB-9A5A-5A57BA04D39D}" name="Column16058" dataDxfId="337"/>
    <tableColumn id="16075" xr3:uid="{D0F46AE6-071A-437C-838C-3EA3FC61A4DE}" name="Column16059" dataDxfId="336"/>
    <tableColumn id="16076" xr3:uid="{6EA04D2A-0C40-4A82-BD98-C8C00564B34D}" name="Column16060" dataDxfId="335"/>
    <tableColumn id="16077" xr3:uid="{C1373114-3BB9-4F78-94E1-3EA0B3209144}" name="Column16061" dataDxfId="334"/>
    <tableColumn id="16078" xr3:uid="{2FAD5C7E-5423-4A86-89DE-79369E2C345F}" name="Column16062" dataDxfId="333"/>
    <tableColumn id="16079" xr3:uid="{C2EDB8C4-548B-4A70-AB6D-CB18C3B28D58}" name="Column16063" dataDxfId="332"/>
    <tableColumn id="16080" xr3:uid="{640464D0-3C1D-4A3D-82FE-0D8F81B29B8B}" name="Column16064" dataDxfId="331"/>
    <tableColumn id="16081" xr3:uid="{43807C09-6661-4890-ACB5-BE05B5423EE7}" name="Column16065" dataDxfId="330"/>
    <tableColumn id="16082" xr3:uid="{45EDF66C-A1D9-4834-A8AE-BEDC5124D8EE}" name="Column16066" dataDxfId="329"/>
    <tableColumn id="16083" xr3:uid="{D60C2D14-3980-4F3D-856B-8E864C1C93B2}" name="Column16067" dataDxfId="328"/>
    <tableColumn id="16084" xr3:uid="{DD04F89A-479D-4C6E-94B6-D9EADC545742}" name="Column16068" dataDxfId="327"/>
    <tableColumn id="16085" xr3:uid="{42A36EAE-78FF-4FDA-BE1C-2F5A29A8D0C1}" name="Column16069" dataDxfId="326"/>
    <tableColumn id="16086" xr3:uid="{FE9E436A-75AC-4C6B-BB5B-6AC678D42264}" name="Column16070" dataDxfId="325"/>
    <tableColumn id="16087" xr3:uid="{5702F42E-02CF-4321-98C1-37BDF329A33A}" name="Column16071" dataDxfId="324"/>
    <tableColumn id="16088" xr3:uid="{CF9B9343-DEE3-4614-867E-6E675510FACB}" name="Column16072" dataDxfId="323"/>
    <tableColumn id="16089" xr3:uid="{14F57474-6881-46AB-9B1F-8C101D728AE3}" name="Column16073" dataDxfId="322"/>
    <tableColumn id="16090" xr3:uid="{BF56E2D7-D915-435B-979D-043C7B85F14E}" name="Column16074" dataDxfId="321"/>
    <tableColumn id="16091" xr3:uid="{E470D3A2-BECE-47D1-BDE2-197287E7AE1B}" name="Column16075" dataDxfId="320"/>
    <tableColumn id="16092" xr3:uid="{439BEBC4-C856-4311-A024-4565F8F460A5}" name="Column16076" dataDxfId="319"/>
    <tableColumn id="16093" xr3:uid="{869BFA2F-E80E-4230-B773-1A4ED1388CB8}" name="Column16077" dataDxfId="318"/>
    <tableColumn id="16094" xr3:uid="{53D644FB-7CC1-4937-B4BD-BDE5505ECB1B}" name="Column16078" dataDxfId="317"/>
    <tableColumn id="16095" xr3:uid="{9E4355A4-6260-4776-9213-891CAE0CC11D}" name="Column16079" dataDxfId="316"/>
    <tableColumn id="16096" xr3:uid="{8D49EB9A-4DB5-4F6E-A352-CEF02A43D006}" name="Column16080" dataDxfId="315"/>
    <tableColumn id="16097" xr3:uid="{AF202355-1CA6-485B-8CF3-006AE9C07908}" name="Column16081" dataDxfId="314"/>
    <tableColumn id="16098" xr3:uid="{7A9BEBC1-1175-4CF6-819E-8422AA5B1F02}" name="Column16082" dataDxfId="313"/>
    <tableColumn id="16099" xr3:uid="{A3B29DB7-D01A-44D4-9E6C-6E9D7A7322B1}" name="Column16083" dataDxfId="312"/>
    <tableColumn id="16100" xr3:uid="{44A456C5-85D1-4F97-AB22-35A21EAC09E3}" name="Column16084" dataDxfId="311"/>
    <tableColumn id="16101" xr3:uid="{F6156AFF-1669-406C-B0D3-7E097F7CCACB}" name="Column16085" dataDxfId="310"/>
    <tableColumn id="16102" xr3:uid="{2A3DBB1A-A870-461F-AE32-B113FAACCAE6}" name="Column16086" dataDxfId="309"/>
    <tableColumn id="16103" xr3:uid="{3AF3A1C9-DD37-4613-8723-D1CCA736F977}" name="Column16087" dataDxfId="308"/>
    <tableColumn id="16104" xr3:uid="{BD713AE1-86ED-45F8-887C-69212C9E7DC0}" name="Column16088" dataDxfId="307"/>
    <tableColumn id="16105" xr3:uid="{0FC3D14E-5153-4E6D-AB17-B61AB37151DF}" name="Column16089" dataDxfId="306"/>
    <tableColumn id="16106" xr3:uid="{CFE5F4A1-0443-48AB-BE90-177AD0F799A1}" name="Column16090" dataDxfId="305"/>
    <tableColumn id="16107" xr3:uid="{9A667354-DD3D-4BFE-A3B4-F308192D928F}" name="Column16091" dataDxfId="304"/>
    <tableColumn id="16108" xr3:uid="{BECE8598-5F36-4BD6-B980-0209CC90CE09}" name="Column16092" dataDxfId="303"/>
    <tableColumn id="16109" xr3:uid="{DD303960-D78C-4E88-86CD-998CF6BD5DA4}" name="Column16093" dataDxfId="302"/>
    <tableColumn id="16110" xr3:uid="{3C310ABA-C713-4EFC-BAD6-4659448A2D73}" name="Column16094" dataDxfId="301"/>
    <tableColumn id="16111" xr3:uid="{7937F8FB-BA1F-438A-8B40-AE6D53559DAF}" name="Column16095" dataDxfId="300"/>
    <tableColumn id="16112" xr3:uid="{63242B95-440F-481E-A5D7-9B11C74B72A2}" name="Column16096" dataDxfId="299"/>
    <tableColumn id="16113" xr3:uid="{919F7634-D50A-4F18-83FB-C5E63BF67D02}" name="Column16097" dataDxfId="298"/>
    <tableColumn id="16114" xr3:uid="{0ABFFAE0-1E7A-4604-96B7-6C026FAA47D2}" name="Column16098" dataDxfId="297"/>
    <tableColumn id="16115" xr3:uid="{09EBAD11-BD5F-4CA2-878C-70F1F57074F7}" name="Column16099" dataDxfId="296"/>
    <tableColumn id="16116" xr3:uid="{6B04E6A4-69A6-4736-83B0-7CE74D0B521B}" name="Column16100" dataDxfId="295"/>
    <tableColumn id="16117" xr3:uid="{0882A988-8B0F-48C7-BAD6-9BE23429D154}" name="Column16101" dataDxfId="294"/>
    <tableColumn id="16118" xr3:uid="{183AECFF-01F0-4F62-9964-5081263D6CC0}" name="Column16102" dataDxfId="293"/>
    <tableColumn id="16119" xr3:uid="{23B71FE2-BBBD-45E0-8D5E-3779E8E05C56}" name="Column16103" dataDxfId="292"/>
    <tableColumn id="16120" xr3:uid="{ED413A3B-7232-4CED-A0FB-00DEFF983637}" name="Column16104" dataDxfId="291"/>
    <tableColumn id="16121" xr3:uid="{5C221836-48B0-4FF6-A832-33DEA7068C78}" name="Column16105" dataDxfId="290"/>
    <tableColumn id="16122" xr3:uid="{A58246B8-7A4C-4A23-B8F9-7B858229ED88}" name="Column16106" dataDxfId="289"/>
    <tableColumn id="16123" xr3:uid="{EA05B223-719C-485A-A7C9-B6BC188AE545}" name="Column16107" dataDxfId="288"/>
    <tableColumn id="16124" xr3:uid="{EA27522A-CC96-4771-BBDC-FBEB7FD61C84}" name="Column16108" dataDxfId="287"/>
    <tableColumn id="16125" xr3:uid="{B8148991-C563-4678-A7A9-6F99C162A921}" name="Column16109" dataDxfId="286"/>
    <tableColumn id="16126" xr3:uid="{D2D4B86C-D68A-4223-8152-D0F0F74B2745}" name="Column16110" dataDxfId="285"/>
    <tableColumn id="16127" xr3:uid="{175A8ED9-1C18-46CA-8F38-EEBB3CEB4E54}" name="Column16111" dataDxfId="284"/>
    <tableColumn id="16128" xr3:uid="{FD59934B-C8AB-4292-8816-CC3758282F5C}" name="Column16112" dataDxfId="283"/>
    <tableColumn id="16129" xr3:uid="{0E24FE40-3816-4972-A351-DA0EBD2DAB87}" name="Column16113" dataDxfId="282"/>
    <tableColumn id="16130" xr3:uid="{C9D866BC-40CD-4EC7-B518-3D1D30CA3D96}" name="Column16114" dataDxfId="281"/>
    <tableColumn id="16131" xr3:uid="{AE2BFCC8-E09A-4449-B0C7-F1B385E33862}" name="Column16115" dataDxfId="280"/>
    <tableColumn id="16132" xr3:uid="{90E5C7E8-6D41-47B0-8AFB-6E59064282C7}" name="Column16116" dataDxfId="279"/>
    <tableColumn id="16133" xr3:uid="{5A8AA0A2-2A5A-4CD0-99BE-B44D489F36FB}" name="Column16117" dataDxfId="278"/>
    <tableColumn id="16134" xr3:uid="{7D3E3D3D-4EC8-4F68-B190-F318C62E4B32}" name="Column16118" dataDxfId="277"/>
    <tableColumn id="16135" xr3:uid="{B37FBB5E-01C8-4B0E-8858-1DBE16E7A8CF}" name="Column16119" dataDxfId="276"/>
    <tableColumn id="16136" xr3:uid="{F4FB2E3E-E668-4A61-977E-2FDC8F6F0AE7}" name="Column16120" dataDxfId="275"/>
    <tableColumn id="16137" xr3:uid="{9C512076-F512-4594-8E07-77FF1A830D49}" name="Column16121" dataDxfId="274"/>
    <tableColumn id="16138" xr3:uid="{CFA55ADB-0754-4218-810D-29BC78BE403C}" name="Column16122" dataDxfId="273"/>
    <tableColumn id="16139" xr3:uid="{3ED8F61D-32D7-44EC-B464-B46C85158C6E}" name="Column16123" dataDxfId="272"/>
    <tableColumn id="16140" xr3:uid="{06A757E0-0DA3-46CF-AEFA-640384B043A2}" name="Column16124" dataDxfId="271"/>
    <tableColumn id="16141" xr3:uid="{845C89B0-DFC6-485C-8267-93BD85CE8296}" name="Column16125" dataDxfId="270"/>
    <tableColumn id="16142" xr3:uid="{79EE7901-A3A4-43ED-AB08-046CC06270F8}" name="Column16126" dataDxfId="269"/>
    <tableColumn id="16143" xr3:uid="{57F6CB9A-5CA1-46AA-ABD2-B4FD727A3488}" name="Column16127" dataDxfId="268"/>
    <tableColumn id="16144" xr3:uid="{111274CF-70DD-40F8-B89D-A483FE5AEFF4}" name="Column16128" dataDxfId="267"/>
    <tableColumn id="16145" xr3:uid="{27CE7ED3-A775-41D0-9504-3CFC5092F40F}" name="Column16129" dataDxfId="266"/>
    <tableColumn id="16146" xr3:uid="{8CA2B779-D0BC-4223-9675-26FC7E3637D7}" name="Column16130" dataDxfId="265"/>
    <tableColumn id="16147" xr3:uid="{1A29DA28-7565-4E4A-A163-B6CEDA65EED6}" name="Column16131" dataDxfId="264"/>
    <tableColumn id="16148" xr3:uid="{5FE8FF07-9CF5-469B-821A-8D6492AE684F}" name="Column16132" dataDxfId="263"/>
    <tableColumn id="16149" xr3:uid="{743241C3-1F57-4F49-ABCC-06B223F15B1E}" name="Column16133" dataDxfId="262"/>
    <tableColumn id="16150" xr3:uid="{58682A8D-EC8B-4C98-B44C-93627E18900D}" name="Column16134" dataDxfId="261"/>
    <tableColumn id="16151" xr3:uid="{3191AF9D-107E-4C2B-9771-14D98580C372}" name="Column16135" dataDxfId="260"/>
    <tableColumn id="16152" xr3:uid="{551880A4-B260-45F0-9084-A6CB2908DF45}" name="Column16136" dataDxfId="259"/>
    <tableColumn id="16153" xr3:uid="{EB6E92CF-9013-4A10-8986-937D0D15C657}" name="Column16137" dataDxfId="258"/>
    <tableColumn id="16154" xr3:uid="{63D61418-89DF-480E-8119-DDF18833CEB6}" name="Column16138" dataDxfId="257"/>
    <tableColumn id="16155" xr3:uid="{9295804E-4F9D-4A36-A57E-86CAB65C68F1}" name="Column16139" dataDxfId="256"/>
    <tableColumn id="16156" xr3:uid="{0D3BE5A8-9325-4D98-9D23-A442AC671880}" name="Column16140" dataDxfId="255"/>
    <tableColumn id="16157" xr3:uid="{FB5E6F98-1133-4F7B-A489-D31A138CEDD1}" name="Column16141" dataDxfId="254"/>
    <tableColumn id="16158" xr3:uid="{E46E2107-CCC7-41F4-8F55-CB10A791D4E2}" name="Column16142" dataDxfId="253"/>
    <tableColumn id="16159" xr3:uid="{D5B5CEF0-542C-4BC1-B164-36217C126A83}" name="Column16143" dataDxfId="252"/>
    <tableColumn id="16160" xr3:uid="{E3FCF4CC-8603-450C-9914-B53096437DA0}" name="Column16144" dataDxfId="251"/>
    <tableColumn id="16161" xr3:uid="{4CE7820E-7851-4C02-81CC-2F992801E973}" name="Column16145" dataDxfId="250"/>
    <tableColumn id="16162" xr3:uid="{2C9A05E5-F3F4-4515-B071-56E23C6028BA}" name="Column16146" dataDxfId="249"/>
    <tableColumn id="16163" xr3:uid="{B19AA2F5-50A4-4F38-99B2-B77479A64179}" name="Column16147" dataDxfId="248"/>
    <tableColumn id="16164" xr3:uid="{EBFE3E83-8B3D-4062-8957-971BC70E4EB3}" name="Column16148" dataDxfId="247"/>
    <tableColumn id="16165" xr3:uid="{71A5851F-72F0-41DC-8E3B-E589F5ADD05A}" name="Column16149" dataDxfId="246"/>
    <tableColumn id="16166" xr3:uid="{43564323-97AB-4815-9981-4F27DF6AECEF}" name="Column16150" dataDxfId="245"/>
    <tableColumn id="16167" xr3:uid="{DD6BAD9A-3E8F-468E-A3B9-56113FFFD294}" name="Column16151" dataDxfId="244"/>
    <tableColumn id="16168" xr3:uid="{0210C39F-DD78-4154-A178-9F89DB66073E}" name="Column16152" dataDxfId="243"/>
    <tableColumn id="16169" xr3:uid="{4D8440BA-55B3-46C3-BE71-15D13BC12CA8}" name="Column16153" dataDxfId="242"/>
    <tableColumn id="16170" xr3:uid="{39D4EFA3-8719-4C93-AA69-AC29626BDC68}" name="Column16154" dataDxfId="241"/>
    <tableColumn id="16171" xr3:uid="{51078234-930F-44C8-AC1B-49F966A90DE1}" name="Column16155" dataDxfId="240"/>
    <tableColumn id="16172" xr3:uid="{E0DFFBE9-242E-4A9E-B9D8-044218150A56}" name="Column16156" dataDxfId="239"/>
    <tableColumn id="16173" xr3:uid="{17C1ED4C-E952-4ED1-A0B4-D1E2AA0DFDC4}" name="Column16157" dataDxfId="238"/>
    <tableColumn id="16174" xr3:uid="{5CF2947B-CA01-451B-BC61-46719A752634}" name="Column16158" dataDxfId="237"/>
    <tableColumn id="16175" xr3:uid="{43F6FD0E-8C7C-44FE-9136-22E643691A6A}" name="Column16159" dataDxfId="236"/>
    <tableColumn id="16176" xr3:uid="{14F28990-2F76-4F82-9709-03E938E8488E}" name="Column16160" dataDxfId="235"/>
    <tableColumn id="16177" xr3:uid="{571CEE58-0360-4AC5-B091-A543EBAC86A5}" name="Column16161" dataDxfId="234"/>
    <tableColumn id="16178" xr3:uid="{97C88243-B85D-44EA-B32D-FACA8C571258}" name="Column16162" dataDxfId="233"/>
    <tableColumn id="16179" xr3:uid="{1EC0DAD3-092E-4B57-A732-BC76FC55CE4C}" name="Column16163" dataDxfId="232"/>
    <tableColumn id="16180" xr3:uid="{D788682D-5F8C-4D88-8391-F0E1479C9397}" name="Column16164" dataDxfId="231"/>
    <tableColumn id="16181" xr3:uid="{BBEC090D-DFBE-4D20-9988-C5B755FD592E}" name="Column16165" dataDxfId="230"/>
    <tableColumn id="16182" xr3:uid="{C4D09DA6-5112-4FAF-8ABB-98E3FE90A9ED}" name="Column16166" dataDxfId="229"/>
    <tableColumn id="16183" xr3:uid="{353D88B5-5F4A-4D40-8D76-AFBD48CB0048}" name="Column16167" dataDxfId="228"/>
    <tableColumn id="16184" xr3:uid="{331AC073-5C6A-46F1-8F95-85E6BE67F1C4}" name="Column16168" dataDxfId="227"/>
    <tableColumn id="16185" xr3:uid="{BAE1A0BB-0A2A-423F-AF37-7CF82173874D}" name="Column16169" dataDxfId="226"/>
    <tableColumn id="16186" xr3:uid="{F7F6FCC8-27C7-4177-890F-AFC919743EB9}" name="Column16170" dataDxfId="225"/>
    <tableColumn id="16187" xr3:uid="{BA208758-F035-45CE-8C2A-0331176E1D1B}" name="Column16171" dataDxfId="224"/>
    <tableColumn id="16188" xr3:uid="{FB05EE98-0A13-473B-8050-280D58C7182E}" name="Column16172" dataDxfId="223"/>
    <tableColumn id="16189" xr3:uid="{A48CCB6B-9BF2-4A7D-8699-39187005C384}" name="Column16173" dataDxfId="222"/>
    <tableColumn id="16190" xr3:uid="{B69E0B28-12E7-465F-A8EC-756A71F0AEE9}" name="Column16174" dataDxfId="221"/>
    <tableColumn id="16191" xr3:uid="{6A5D8261-B2CA-4679-AE98-D54D0F0B08BC}" name="Column16175" dataDxfId="220"/>
    <tableColumn id="16192" xr3:uid="{950211AC-B23B-42F4-A952-9AEB2A045234}" name="Column16176" dataDxfId="219"/>
    <tableColumn id="16193" xr3:uid="{6E63263A-0EBB-4BD6-968A-E3833A466238}" name="Column16177" dataDxfId="218"/>
    <tableColumn id="16194" xr3:uid="{2AF9F1EF-8462-4D7D-B9A3-5ABFD578C1A2}" name="Column16178" dataDxfId="217"/>
    <tableColumn id="16195" xr3:uid="{93EF894C-34FC-4605-88CF-9978EB55D739}" name="Column16179" dataDxfId="216"/>
    <tableColumn id="16196" xr3:uid="{EC9FD554-F0C2-4034-BC86-2F04F02A2BA5}" name="Column16180" dataDxfId="215"/>
    <tableColumn id="16197" xr3:uid="{D99193FE-71BE-4AAC-91CC-A9C08007C752}" name="Column16181" dataDxfId="214"/>
    <tableColumn id="16198" xr3:uid="{C609783D-8D16-49AC-95EA-02531DEF81AF}" name="Column16182" dataDxfId="213"/>
    <tableColumn id="16199" xr3:uid="{09BA0311-839C-45E9-B4DE-500EBCBFF291}" name="Column16183" dataDxfId="212"/>
    <tableColumn id="16200" xr3:uid="{4F6BBFF6-2D03-4AA0-9F29-B62CDE3A2666}" name="Column16184" dataDxfId="211"/>
    <tableColumn id="16201" xr3:uid="{72173FFF-E63F-48BE-A753-ADC42C2D01B5}" name="Column16185" dataDxfId="210"/>
    <tableColumn id="16202" xr3:uid="{2DA28566-8702-4A98-9402-D10C8F601B53}" name="Column16186" dataDxfId="209"/>
    <tableColumn id="16203" xr3:uid="{D61D0711-DB6C-4FC5-90C8-D8EE082C510D}" name="Column16187" dataDxfId="208"/>
    <tableColumn id="16204" xr3:uid="{D6588D99-F9A9-4228-9E1A-3F36ED3DAFEE}" name="Column16188" dataDxfId="207"/>
    <tableColumn id="16205" xr3:uid="{229F187D-83EB-425F-B923-06C78E9EA51C}" name="Column16189" dataDxfId="206"/>
    <tableColumn id="16206" xr3:uid="{4BBB6FC2-393A-4FA9-B118-322DAA105D7C}" name="Column16190" dataDxfId="205"/>
    <tableColumn id="16207" xr3:uid="{526DE91D-A236-43D9-AECE-B753F2C70E65}" name="Column16191" dataDxfId="204"/>
    <tableColumn id="16208" xr3:uid="{88B63576-5AAB-45DF-8334-DBF01F4B7EAA}" name="Column16192" dataDxfId="203"/>
    <tableColumn id="16209" xr3:uid="{3BF6AB30-3F71-45BB-850E-EDFF445289C5}" name="Column16193" dataDxfId="202"/>
    <tableColumn id="16210" xr3:uid="{0DBC821A-4A61-418C-AB67-C9B7C071D331}" name="Column16194" dataDxfId="201"/>
    <tableColumn id="16211" xr3:uid="{75611D5E-435B-46E9-B536-25058FEE1593}" name="Column16195" dataDxfId="200"/>
    <tableColumn id="16212" xr3:uid="{07E8CAA7-0139-48A1-832D-E1C2495CF1D4}" name="Column16196" dataDxfId="199"/>
    <tableColumn id="16213" xr3:uid="{EECAB629-8EA8-47FF-A77E-25B1A78E31E0}" name="Column16197" dataDxfId="198"/>
    <tableColumn id="16214" xr3:uid="{C9CDA6D9-67FD-4932-BA16-7C68A2374646}" name="Column16198" dataDxfId="197"/>
    <tableColumn id="16215" xr3:uid="{45D9CEE4-E187-4CFB-942B-B832D56DFB13}" name="Column16199" dataDxfId="196"/>
    <tableColumn id="16216" xr3:uid="{CE409616-D025-45FC-85A5-BD728EC42489}" name="Column16200" dataDxfId="195"/>
    <tableColumn id="16217" xr3:uid="{CDBDF01E-E5DF-4A48-9FFE-AED260BAC62D}" name="Column16201" dataDxfId="194"/>
    <tableColumn id="16218" xr3:uid="{ED3CA51D-E0C8-433C-A5D7-F4C65511523A}" name="Column16202" dataDxfId="193"/>
    <tableColumn id="16219" xr3:uid="{A974A2C1-FD3C-454F-B17A-3A157E5114B1}" name="Column16203" dataDxfId="192"/>
    <tableColumn id="16220" xr3:uid="{3400123A-A7F9-41B9-B08D-80675ABDE255}" name="Column16204" dataDxfId="191"/>
    <tableColumn id="16221" xr3:uid="{2509E60B-9D0A-4344-95C4-3729D321D9E1}" name="Column16205" dataDxfId="190"/>
    <tableColumn id="16222" xr3:uid="{0A75DE3E-3022-48EE-99A2-FD157072B799}" name="Column16206" dataDxfId="189"/>
    <tableColumn id="16223" xr3:uid="{1F80D950-F76A-4729-87BF-C0F751817613}" name="Column16207" dataDxfId="188"/>
    <tableColumn id="16224" xr3:uid="{64CD6788-07D5-43C4-BAFD-146ECC90662E}" name="Column16208" dataDxfId="187"/>
    <tableColumn id="16225" xr3:uid="{B65226A6-17D0-45D5-9D75-1454BB831A86}" name="Column16209" dataDxfId="186"/>
    <tableColumn id="16226" xr3:uid="{D3654809-5B88-45EB-A606-60E6AC9B4E30}" name="Column16210" dataDxfId="185"/>
    <tableColumn id="16227" xr3:uid="{CF18FB8D-FC4A-452C-A0D4-EF133E108712}" name="Column16211" dataDxfId="184"/>
    <tableColumn id="16228" xr3:uid="{26398BBC-2579-4315-B8A5-AC3F2302162F}" name="Column16212" dataDxfId="183"/>
    <tableColumn id="16229" xr3:uid="{189CAF33-A0DE-446D-A75E-31E013E3D9A0}" name="Column16213" dataDxfId="182"/>
    <tableColumn id="16230" xr3:uid="{8EF320DB-A101-44D7-9BF7-6DD3A53EF6F5}" name="Column16214" dataDxfId="181"/>
    <tableColumn id="16231" xr3:uid="{4199F269-4A85-4CE6-BA4B-19243B4661D4}" name="Column16215" dataDxfId="180"/>
    <tableColumn id="16232" xr3:uid="{5BD1A188-30F8-4EA8-A669-ECF118971A15}" name="Column16216" dataDxfId="179"/>
    <tableColumn id="16233" xr3:uid="{1CA105B2-DD6D-436C-9A1E-6A8E96663C4E}" name="Column16217" dataDxfId="178"/>
    <tableColumn id="16234" xr3:uid="{3A511AA3-F093-4283-A367-B9760D94771B}" name="Column16218" dataDxfId="177"/>
    <tableColumn id="16235" xr3:uid="{BE641690-89D0-48DE-A247-97D360704BDA}" name="Column16219" dataDxfId="176"/>
    <tableColumn id="16236" xr3:uid="{3979793D-5214-4A88-AA1D-BB26F7CF37DD}" name="Column16220" dataDxfId="175"/>
    <tableColumn id="16237" xr3:uid="{69E58087-AF12-4CD3-B7EE-6AF84EC0FBA6}" name="Column16221" dataDxfId="174"/>
    <tableColumn id="16238" xr3:uid="{7AAD0A47-8F88-446C-A752-B517C2118C96}" name="Column16222" dataDxfId="173"/>
    <tableColumn id="16239" xr3:uid="{028408FF-C515-4368-AE4E-89C4151F25F9}" name="Column16223" dataDxfId="172"/>
    <tableColumn id="16240" xr3:uid="{E56CDD21-F7D1-42E9-88BA-139450359825}" name="Column16224" dataDxfId="171"/>
    <tableColumn id="16241" xr3:uid="{6A2ED3D3-047D-4F3B-A1BE-56C6A1F6594D}" name="Column16225" dataDxfId="170"/>
    <tableColumn id="16242" xr3:uid="{BDEA82CD-C2E1-4F20-805F-05F7CCF66C91}" name="Column16226" dataDxfId="169"/>
    <tableColumn id="16243" xr3:uid="{6B5F97B9-6ACA-4E91-B7CB-485B027161F8}" name="Column16227" dataDxfId="168"/>
    <tableColumn id="16244" xr3:uid="{AAFFDC82-49DE-4C11-A37A-214C425DB86A}" name="Column16228" dataDxfId="167"/>
    <tableColumn id="16245" xr3:uid="{58BB7A07-AC97-4CC0-9350-8D49029DBDB4}" name="Column16229" dataDxfId="166"/>
    <tableColumn id="16246" xr3:uid="{5C08BF3C-CC6D-49AB-985C-ED01A72FED53}" name="Column16230" dataDxfId="165"/>
    <tableColumn id="16247" xr3:uid="{7B6733A2-D3EA-418B-82FA-5CCA383A4213}" name="Column16231" dataDxfId="164"/>
    <tableColumn id="16248" xr3:uid="{8EFCF054-2EE9-4382-9CA6-6D09F21D6600}" name="Column16232" dataDxfId="163"/>
    <tableColumn id="16249" xr3:uid="{448B6AC2-E531-493E-A6D9-057D00F58EBF}" name="Column16233" dataDxfId="162"/>
    <tableColumn id="16250" xr3:uid="{049E33A3-3D1B-498A-A2EF-BFFDC694027D}" name="Column16234" dataDxfId="161"/>
    <tableColumn id="16251" xr3:uid="{6F21D25E-7C35-4A0C-A377-57CB4DE68142}" name="Column16235" dataDxfId="160"/>
    <tableColumn id="16252" xr3:uid="{E0B3FBAC-19B5-4E08-A3FE-5652AA6CDCFB}" name="Column16236" dataDxfId="159"/>
    <tableColumn id="16253" xr3:uid="{2D349A4D-0742-4EBA-A08F-7A8643BCA9CC}" name="Column16237" dataDxfId="158"/>
    <tableColumn id="16254" xr3:uid="{ADDA0303-AB9E-4AC5-B5EF-75A138F99D92}" name="Column16238" dataDxfId="157"/>
    <tableColumn id="16255" xr3:uid="{56F8F923-BDD0-4D33-B33E-56B740A3214C}" name="Column16239" dataDxfId="156"/>
    <tableColumn id="16256" xr3:uid="{1AC13C18-C721-4372-9B67-140CB46F7665}" name="Column16240" dataDxfId="155"/>
    <tableColumn id="16257" xr3:uid="{BF9D8391-E843-4FEE-BDDC-F03CABB61855}" name="Column16241" dataDxfId="154"/>
    <tableColumn id="16258" xr3:uid="{CB37B63B-E094-4425-BCC6-90E40BC3F5C7}" name="Column16242" dataDxfId="153"/>
    <tableColumn id="16259" xr3:uid="{C0B18DDD-706F-4CF2-9AC8-EEDA0458E508}" name="Column16243" dataDxfId="152"/>
    <tableColumn id="16260" xr3:uid="{0E84B662-A6DD-4148-AB3F-BAB828825C2F}" name="Column16244" dataDxfId="151"/>
    <tableColumn id="16261" xr3:uid="{289E0E41-5518-475F-BF72-B06E05C1EA4E}" name="Column16245" dataDxfId="150"/>
    <tableColumn id="16262" xr3:uid="{07F9041B-99FA-4954-9E43-AB81AF167053}" name="Column16246" dataDxfId="149"/>
    <tableColumn id="16263" xr3:uid="{9C1F4067-DB54-4F0A-8637-BE173935234F}" name="Column16247" dataDxfId="148"/>
    <tableColumn id="16264" xr3:uid="{0AF9AB3A-4497-4D04-B8C7-F1A254FDAF44}" name="Column16248" dataDxfId="147"/>
    <tableColumn id="16265" xr3:uid="{D194C67D-BC2D-4D91-A3DD-0E43FA589308}" name="Column16249" dataDxfId="146"/>
    <tableColumn id="16266" xr3:uid="{4848ECC0-0429-4D47-854A-0E7B41A2BF97}" name="Column16250" dataDxfId="145"/>
    <tableColumn id="16267" xr3:uid="{F75D80C7-C275-4D0D-B69F-CC80D19D11A8}" name="Column16251" dataDxfId="144"/>
    <tableColumn id="16268" xr3:uid="{E121187A-7060-4EFE-A285-9A20930AB1C4}" name="Column16252" dataDxfId="143"/>
    <tableColumn id="16269" xr3:uid="{0E3BA480-87FC-4928-8682-0D0AB12A4655}" name="Column16253" dataDxfId="142"/>
    <tableColumn id="16270" xr3:uid="{BF676B43-FA15-447E-8840-4B23F74AF5D0}" name="Column16254" dataDxfId="141"/>
    <tableColumn id="16271" xr3:uid="{25E8D22C-44DC-47A1-B8E8-0A48DB72DDE8}" name="Column16255" dataDxfId="140"/>
    <tableColumn id="16272" xr3:uid="{19C372FA-1AFA-4AE7-84F3-C80427401B81}" name="Column16256" dataDxfId="139"/>
    <tableColumn id="16273" xr3:uid="{F773E62B-B872-4559-996D-D5FD482FE93F}" name="Column16257" dataDxfId="138"/>
    <tableColumn id="16274" xr3:uid="{0227CF1C-D352-446B-8AF8-439DA1ECA131}" name="Column16258" dataDxfId="137"/>
    <tableColumn id="16275" xr3:uid="{F7B95B88-4B01-426B-928C-049D455C34DD}" name="Column16259" dataDxfId="136"/>
    <tableColumn id="16276" xr3:uid="{960DA7F2-46AF-402D-890E-8A0B7AC035E9}" name="Column16260" dataDxfId="135"/>
    <tableColumn id="16277" xr3:uid="{EB75297A-9F9A-4E97-A9CC-78DB82E65FA0}" name="Column16261" dataDxfId="134"/>
    <tableColumn id="16278" xr3:uid="{4F29846B-60B7-450F-BC74-855761D00638}" name="Column16262" dataDxfId="133"/>
    <tableColumn id="16279" xr3:uid="{5654CC30-5BF7-481C-9F3A-C7D53333FC05}" name="Column16263" dataDxfId="132"/>
    <tableColumn id="16280" xr3:uid="{797437F0-479F-422E-B1C8-BF4FF2EF7F3D}" name="Column16264" dataDxfId="131"/>
    <tableColumn id="16281" xr3:uid="{6BCB94CA-05D0-4A57-9D45-68C381A75B31}" name="Column16265" dataDxfId="130"/>
    <tableColumn id="16282" xr3:uid="{30EC06FC-7E71-4A88-93B0-A37622E7CF23}" name="Column16266" dataDxfId="129"/>
    <tableColumn id="16283" xr3:uid="{BC93A9EE-0A07-45EF-856E-E1356AF9D9D1}" name="Column16267" dataDxfId="128"/>
    <tableColumn id="16284" xr3:uid="{C9C78476-3803-4793-94B0-435B331B7354}" name="Column16268" dataDxfId="127"/>
    <tableColumn id="16285" xr3:uid="{524464CD-FE5A-4B87-846D-28ABC1BA61BC}" name="Column16269" dataDxfId="126"/>
    <tableColumn id="16286" xr3:uid="{6AC2013F-CEAF-4D85-994F-C1236EEA6CDD}" name="Column16270" dataDxfId="125"/>
    <tableColumn id="16287" xr3:uid="{EBDCE01C-0745-4234-8637-F298408797F7}" name="Column16271" dataDxfId="124"/>
    <tableColumn id="16288" xr3:uid="{9F604DAE-28F2-41D3-80A3-2E3C99D2EAFF}" name="Column16272" dataDxfId="123"/>
    <tableColumn id="16289" xr3:uid="{C784A1C1-8B46-4BAE-B04F-994819BEF587}" name="Column16273" dataDxfId="122"/>
    <tableColumn id="16290" xr3:uid="{2C49DAD1-A107-458E-B779-BFCA1C2FFA84}" name="Column16274" dataDxfId="121"/>
    <tableColumn id="16291" xr3:uid="{AEA9CD44-1AE8-479F-8E1D-53123F3D56B6}" name="Column16275" dataDxfId="120"/>
    <tableColumn id="16292" xr3:uid="{6965A1D7-5F91-4467-926E-F855FED48279}" name="Column16276" dataDxfId="119"/>
    <tableColumn id="16293" xr3:uid="{4B2A1D88-8DFF-4B79-A15B-4B368C022082}" name="Column16277" dataDxfId="118"/>
    <tableColumn id="16294" xr3:uid="{1D03C010-156C-424C-9F4D-6D957EDBA8B2}" name="Column16278" dataDxfId="117"/>
    <tableColumn id="16295" xr3:uid="{4ABCCBE5-EDD8-4FD3-AAA1-32EAF5AE0251}" name="Column16279" dataDxfId="116"/>
    <tableColumn id="16296" xr3:uid="{FD3E93C0-BFEA-4046-BD7F-AD8FA2D87B6F}" name="Column16280" dataDxfId="115"/>
    <tableColumn id="16297" xr3:uid="{DAEBA9C8-2B65-42EB-AC4D-F0E6631429DE}" name="Column16281" dataDxfId="114"/>
    <tableColumn id="16298" xr3:uid="{00265674-3011-4A1B-96B6-9341E27525AC}" name="Column16282" dataDxfId="113"/>
    <tableColumn id="16299" xr3:uid="{3F6096D3-ACF5-4440-BBDA-11E7029F1377}" name="Column16283" dataDxfId="112"/>
    <tableColumn id="16300" xr3:uid="{7796D100-1090-4649-9FC4-D40130E7A903}" name="Column16284" dataDxfId="111"/>
    <tableColumn id="16301" xr3:uid="{78F4371B-465A-4EA6-921E-C2F356263DA0}" name="Column16285" dataDxfId="110"/>
    <tableColumn id="16302" xr3:uid="{34923FF1-6A0D-43CF-BF3E-19F3AF16EA46}" name="Column16286" dataDxfId="109"/>
    <tableColumn id="16303" xr3:uid="{4D40AD65-7DBB-4F6F-B2FF-5067FDB4FC45}" name="Column16287" dataDxfId="108"/>
    <tableColumn id="16304" xr3:uid="{72BDA6D3-FC25-4199-98BE-E0C6D6895421}" name="Column16288" dataDxfId="107"/>
    <tableColumn id="16305" xr3:uid="{8DE115F6-33D4-4989-9C1F-E1856411A422}" name="Column16289" dataDxfId="106"/>
    <tableColumn id="16306" xr3:uid="{CA56ECAA-6DED-4DC0-B53E-79C895C2E3CE}" name="Column16290" dataDxfId="105"/>
    <tableColumn id="16307" xr3:uid="{5C0DC1A9-F21E-4BBA-82AF-D7A6FA3E6C8D}" name="Column16291" dataDxfId="104"/>
    <tableColumn id="16308" xr3:uid="{B82661CC-A997-48C5-B214-DA33C9E0584F}" name="Column16292" dataDxfId="103"/>
    <tableColumn id="16309" xr3:uid="{DF28638D-EAA0-4218-8C52-922985EDFBF5}" name="Column16293" dataDxfId="102"/>
    <tableColumn id="16310" xr3:uid="{C5EF5666-68A6-4DDA-9845-9936F2FA1226}" name="Column16294" dataDxfId="101"/>
    <tableColumn id="16311" xr3:uid="{5D11D9D8-78BE-46D5-AC12-98D483EE4E9C}" name="Column16295" dataDxfId="100"/>
    <tableColumn id="16312" xr3:uid="{5A326A61-74DC-4D85-872A-ADBECFA90AA0}" name="Column16296" dataDxfId="99"/>
    <tableColumn id="16313" xr3:uid="{40F25F7E-B8CB-4E00-B02D-430A37EA516B}" name="Column16297" dataDxfId="98"/>
    <tableColumn id="16314" xr3:uid="{9B280204-0A9C-432D-B523-459D89E98C25}" name="Column16298" dataDxfId="97"/>
    <tableColumn id="16315" xr3:uid="{AA6E5EFC-04F7-4F8E-8E6C-C49B676C9314}" name="Column16299" dataDxfId="96"/>
    <tableColumn id="16316" xr3:uid="{BFF45491-84DE-4974-9657-55D34705E1CC}" name="Column16300" dataDxfId="95"/>
    <tableColumn id="16317" xr3:uid="{27B2A34E-666D-4BA7-B38C-B6D8F6FD1C80}" name="Column16301" dataDxfId="94"/>
    <tableColumn id="16318" xr3:uid="{0407D6E6-1202-421F-A86C-DB43B61DD414}" name="Column16302" dataDxfId="93"/>
    <tableColumn id="16319" xr3:uid="{E1B47391-1329-4F25-883C-A732ACCF1E1E}" name="Column16303" dataDxfId="92"/>
    <tableColumn id="16320" xr3:uid="{09D7ACF7-FB7F-481E-958E-AE8138EAE521}" name="Column16304" dataDxfId="91"/>
    <tableColumn id="16321" xr3:uid="{BD8FFD3E-6018-4B64-8CF5-1CB3B2FDB9D6}" name="Column16305" dataDxfId="90"/>
    <tableColumn id="16322" xr3:uid="{FA367FD2-8418-4450-8A91-AA1944902B16}" name="Column16306" dataDxfId="89"/>
    <tableColumn id="16323" xr3:uid="{98400FCD-A22B-42AB-B18F-5403DCF3FC18}" name="Column16307" dataDxfId="88"/>
    <tableColumn id="16324" xr3:uid="{418C2E75-2C42-4764-8BFA-286F84911F31}" name="Column16308" dataDxfId="87"/>
    <tableColumn id="16325" xr3:uid="{77AA91BE-5DB6-4B3B-9C52-BB5505905393}" name="Column16309" dataDxfId="86"/>
    <tableColumn id="16326" xr3:uid="{1A16BD84-2B27-4DEA-8950-420CFA231E6B}" name="Column16310" dataDxfId="85"/>
    <tableColumn id="16327" xr3:uid="{A1657BD7-E326-45EA-98C5-CD0A70E39AAD}" name="Column16311" dataDxfId="84"/>
    <tableColumn id="16328" xr3:uid="{2FD0E420-6B91-4247-8317-0896184423F5}" name="Column16312" dataDxfId="83"/>
    <tableColumn id="16329" xr3:uid="{4D8E5823-CE04-43B7-A24F-31166753F356}" name="Column16313" dataDxfId="82"/>
    <tableColumn id="16330" xr3:uid="{A7729D28-143A-4836-A473-B8E2270951FA}" name="Column16314" dataDxfId="81"/>
    <tableColumn id="16331" xr3:uid="{41A6D45E-F928-4B0C-9484-1BAB89737AB5}" name="Column16315" dataDxfId="80"/>
    <tableColumn id="16332" xr3:uid="{7217D6C6-03CA-4CB3-AA24-A9F7C12B3790}" name="Column16316" dataDxfId="79"/>
    <tableColumn id="16333" xr3:uid="{CD2BD9BE-54C7-4864-9257-D106285CE139}" name="Column16317" dataDxfId="78"/>
    <tableColumn id="16334" xr3:uid="{0DAB8FD3-EC9A-4393-AAF4-4B68BA0BEFE8}" name="Column16318" dataDxfId="77"/>
    <tableColumn id="16335" xr3:uid="{560F9749-CB1D-41ED-BC24-15D36F100D1D}" name="Column16319" dataDxfId="76"/>
    <tableColumn id="16336" xr3:uid="{FA7BC41F-531B-4D71-BA85-32A896543F1D}" name="Column16320" dataDxfId="75"/>
    <tableColumn id="16337" xr3:uid="{11DD6469-DAF8-4543-BCCD-43E392320C10}" name="Column16321" dataDxfId="74"/>
    <tableColumn id="16338" xr3:uid="{31FF64F8-073C-4965-9737-41E1FA405450}" name="Column16322" dataDxfId="73"/>
    <tableColumn id="16339" xr3:uid="{3E1647B4-4F61-40FD-9DCD-F38D3FBD57A7}" name="Column16323" dataDxfId="72"/>
    <tableColumn id="16340" xr3:uid="{6A8D0386-A63D-4FF7-8718-06923238400F}" name="Column16324" dataDxfId="71"/>
    <tableColumn id="16341" xr3:uid="{9186A016-7BA9-42B2-8F3E-B55D752DC096}" name="Column16325" dataDxfId="70"/>
    <tableColumn id="16342" xr3:uid="{255AEB9B-133F-4520-BB95-77E8F2B66EF9}" name="Column16326" dataDxfId="69"/>
    <tableColumn id="16343" xr3:uid="{72637E77-9ECC-44C4-B8A0-731602CD2862}" name="Column16327" dataDxfId="68"/>
    <tableColumn id="16344" xr3:uid="{ED2AB644-8A97-4D44-A7D7-F6EE414E91F8}" name="Column16328" dataDxfId="67"/>
    <tableColumn id="16345" xr3:uid="{632D51F0-2F37-4188-8349-A2E5BD1F509C}" name="Column16329" dataDxfId="66"/>
    <tableColumn id="16346" xr3:uid="{658A4364-1D83-47AE-8ED0-5F36481551DF}" name="Column16330" dataDxfId="65"/>
    <tableColumn id="16347" xr3:uid="{4CEFE14F-1F87-4AD7-B781-D5F685171713}" name="Column16331" dataDxfId="64"/>
    <tableColumn id="16348" xr3:uid="{BF739284-E285-496A-976A-E626DD790ADC}" name="Column16332" dataDxfId="63"/>
    <tableColumn id="16349" xr3:uid="{D8AA0AFD-C1BD-4606-B0A1-AABE78A14CBB}" name="Column16333" dataDxfId="62"/>
    <tableColumn id="16350" xr3:uid="{80C8D2B6-CF0F-4F1A-8953-80A03BF7A74C}" name="Column16334" dataDxfId="61"/>
    <tableColumn id="16351" xr3:uid="{D2310C6A-1194-403E-9EC1-71F6D27ADFE1}" name="Column16335" dataDxfId="60"/>
    <tableColumn id="16352" xr3:uid="{D611C1F6-006C-469D-BE6A-00E046345090}" name="Column16336" dataDxfId="59"/>
    <tableColumn id="16353" xr3:uid="{26702447-4A96-4230-860B-7B3669C38C9D}" name="Column16337" dataDxfId="58"/>
    <tableColumn id="16354" xr3:uid="{036EDEAD-E3FB-44C6-BA04-B1AC60CF7D91}" name="Column16338" dataDxfId="57"/>
    <tableColumn id="16355" xr3:uid="{BFF354FD-3848-4858-8919-212CCBFCAB4B}" name="Column16339" dataDxfId="56"/>
    <tableColumn id="16356" xr3:uid="{79D9F38B-2328-4C45-84CB-D34CA7E9709E}" name="Column16340" dataDxfId="55"/>
    <tableColumn id="16357" xr3:uid="{B0E3E190-B5E1-4846-92B5-FA2E18E3D650}" name="Column16341" dataDxfId="54"/>
    <tableColumn id="16358" xr3:uid="{17762A4A-C2D4-44E2-B85D-267897607191}" name="Column16342" dataDxfId="53"/>
    <tableColumn id="16359" xr3:uid="{83A846D7-A88B-45EC-BE70-4660D4A926B0}" name="Column16343" dataDxfId="52"/>
    <tableColumn id="16360" xr3:uid="{0C19761B-FE55-4029-94D7-AA5CBDCFC9B4}" name="Column16344" dataDxfId="51"/>
    <tableColumn id="16361" xr3:uid="{96461CA0-AE01-47F2-81E1-3992A4AFB6DF}" name="Column16345" dataDxfId="50"/>
    <tableColumn id="16362" xr3:uid="{76D1D097-4318-469A-A9F6-31E8DF67E51B}" name="Column16346" dataDxfId="49"/>
    <tableColumn id="16363" xr3:uid="{7B265ADE-7CBE-40BB-B5FA-ED0F13482112}" name="Column16347" dataDxfId="48"/>
    <tableColumn id="16364" xr3:uid="{E79EBA00-CE6F-48BB-8233-E48B22F2F7D5}" name="Column16348" dataDxfId="47"/>
    <tableColumn id="16365" xr3:uid="{A8705C90-D216-4241-965A-39951F2FAEB3}" name="Column16349" dataDxfId="46"/>
    <tableColumn id="16366" xr3:uid="{64D14284-86EA-45FC-94BA-FAC51D7D2EC9}" name="Column16350" dataDxfId="45"/>
    <tableColumn id="16367" xr3:uid="{210F162E-B93E-4E1E-A5EA-4141C227783A}" name="Column16351" dataDxfId="44"/>
    <tableColumn id="16368" xr3:uid="{1025CA58-A1AC-4A43-B356-44CEFC1DDF9D}" name="Column16352" dataDxfId="43"/>
    <tableColumn id="16369" xr3:uid="{7EE5550D-2FFA-46C9-89AC-DFDA3975BAD0}" name="Column16353" dataDxfId="42"/>
    <tableColumn id="16370" xr3:uid="{C2B9C8C3-862E-4D3B-A882-7CE243CD3EB5}" name="Column16354" dataDxfId="41"/>
    <tableColumn id="16371" xr3:uid="{7D294EDC-3920-4527-9DA7-372E9C5B23A6}" name="Column16355" dataDxfId="40"/>
    <tableColumn id="16372" xr3:uid="{5CC41505-0FA9-4980-8813-4464AD2DA534}" name="Column16356" dataDxfId="39"/>
    <tableColumn id="16373" xr3:uid="{3B97D7F0-93BF-4BB3-A728-D7AFD3AA4366}" name="Column16357" dataDxfId="38"/>
    <tableColumn id="16374" xr3:uid="{C6FF6D6B-0F7E-40C0-B5AB-00814412B299}" name="Column16358" dataDxfId="37"/>
    <tableColumn id="16375" xr3:uid="{F7E2F023-58A2-4860-A834-FB5F66722658}" name="Column16359" dataDxfId="36"/>
    <tableColumn id="16376" xr3:uid="{0FF2550A-75B6-4938-B157-304C731DD54E}" name="Column16360" dataDxfId="35"/>
    <tableColumn id="16377" xr3:uid="{BCF42124-A00A-414D-87DE-FC7DD9C5D49D}" name="Column16361" dataDxfId="34"/>
    <tableColumn id="16378" xr3:uid="{1FD165D8-EB75-490A-A38B-9F8BBC2117F4}" name="Column16362" dataDxfId="33"/>
    <tableColumn id="16379" xr3:uid="{0F663AC0-A493-4CBB-A346-F9ED2EF22030}" name="Column16363" dataDxfId="32"/>
    <tableColumn id="16380" xr3:uid="{0A66F3FB-FA7C-4763-A01C-45E75D5C14FB}" name="Column16364" dataDxfId="31"/>
    <tableColumn id="16381" xr3:uid="{9EA73850-F9C1-4BFC-9839-34448EC0CEBB}" name="Column16365" dataDxfId="30"/>
    <tableColumn id="16382" xr3:uid="{FFEA76EF-7415-49E8-8818-DCBE9CC00381}" name="Column16366" dataDxfId="29"/>
    <tableColumn id="16383" xr3:uid="{AB1F7973-DC39-4C05-9304-63B3FE9D0B3E}" name="Column16367" dataDxfId="28"/>
    <tableColumn id="16384" xr3:uid="{BF5C7E52-9ADA-4C57-897C-309617401843}" name="Column16368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E82C38-F0ED-44AE-AA05-D50F036230E1}" name="Table14" displayName="Table14" ref="H1:Q1001" totalsRowShown="0" headerRowDxfId="13" dataDxfId="12">
  <autoFilter ref="H1:Q1001" xr:uid="{12E82C38-F0ED-44AE-AA05-D50F036230E1}"/>
  <tableColumns count="10">
    <tableColumn id="1" xr3:uid="{07C8B283-89B0-48CE-898C-D4646B56A032}" name="primary_skill" dataDxfId="23"/>
    <tableColumn id="2" xr3:uid="{7CDAC691-8DDA-4E94-8E89-C0B4D5AB1BBD}" name="years_of_experience" dataDxfId="22"/>
    <tableColumn id="3" xr3:uid="{81C579E2-FB83-405A-A105-F0185F64AA55}" name="hourly_rate (USD)" dataDxfId="21"/>
    <tableColumn id="4" xr3:uid="{A9671626-1FE5-47B5-AE7C-34E1931500E2}" name="rating" dataDxfId="20"/>
    <tableColumn id="5" xr3:uid="{CB33CF46-E8A5-4FE5-8DCC-E58DBBB6BBC7}" name="is_active" dataDxfId="19"/>
    <tableColumn id="6" xr3:uid="{C956DC03-D7B5-4C2A-9B08-AD281F713C3B}" name="client_satisfaction" dataDxfId="18"/>
    <tableColumn id="7" xr3:uid="{DDBDB6C4-8790-4E45-ADF3-802040164D87}" name="Notes" dataDxfId="17"/>
    <tableColumn id="8" xr3:uid="{56E0C492-78AC-4B5D-BDDC-7F9F2ECCF2B6}" name="Status" dataDxfId="16"/>
    <tableColumn id="9" xr3:uid="{7A5D5DA3-CE04-4997-84A9-8D26D0624F4C}" name="no of projects" dataDxfId="15"/>
    <tableColumn id="10" xr3:uid="{752500E4-C4E0-4270-8324-C6E465429CE5}" name="duration_months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CAEF86-0F07-4A7B-8582-258DD92FC826}" name="Table4" displayName="Table4" ref="A1:G1001" totalsRowShown="0" headerRowDxfId="1" dataDxfId="2" headerRowBorderDxfId="10" tableBorderDxfId="11" totalsRowBorderDxfId="9">
  <autoFilter ref="A1:G1001" xr:uid="{4ACAEF86-0F07-4A7B-8582-258DD92FC826}"/>
  <tableColumns count="7">
    <tableColumn id="1" xr3:uid="{A91517F6-3C69-4ADB-B640-D342F6E4204D}" name="freelancer_ID" dataDxfId="8"/>
    <tableColumn id="2" xr3:uid="{FFE05481-5E3D-4F57-95C9-C8FADE691274}" name="name" dataDxfId="7"/>
    <tableColumn id="3" xr3:uid="{D6AB2265-A894-4411-921F-AE1C9EB75A7B}" name="gender" dataDxfId="6"/>
    <tableColumn id="4" xr3:uid="{E8E4021C-0C91-4A8C-9B7C-B18A642C96FC}" name="age" dataDxfId="5"/>
    <tableColumn id="8" xr3:uid="{7A9C9AA3-DC98-463A-BB06-D30DAC8439A9}" name="AGE GROUP" dataDxfId="0">
      <calculatedColumnFormula>IF(D2&lt;30,"YOUNG","NOT YOUNG")</calculatedColumnFormula>
    </tableColumn>
    <tableColumn id="5" xr3:uid="{30D9279E-1015-4B78-B905-4EBE259B8642}" name="country" dataDxfId="4"/>
    <tableColumn id="6" xr3:uid="{1D4BEA30-0EDC-45C1-AEF2-9A208D88D1CD}" name="languag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307D-78FC-4DFB-9405-326590BB7F2D}">
  <dimension ref="A1:P1001"/>
  <sheetViews>
    <sheetView topLeftCell="I987" workbookViewId="0">
      <selection sqref="A1:P1001"/>
    </sheetView>
  </sheetViews>
  <sheetFormatPr defaultRowHeight="15" x14ac:dyDescent="0.25"/>
  <cols>
    <col min="1" max="1" width="15.28515625" customWidth="1"/>
    <col min="2" max="2" width="16.42578125" customWidth="1"/>
    <col min="3" max="3" width="11.28515625" customWidth="1"/>
    <col min="4" max="4" width="11.42578125" customWidth="1"/>
    <col min="5" max="5" width="15.28515625" customWidth="1"/>
    <col min="6" max="6" width="13.140625" customWidth="1"/>
    <col min="7" max="7" width="23.42578125" customWidth="1"/>
    <col min="8" max="8" width="24" customWidth="1"/>
    <col min="9" max="9" width="19" customWidth="1"/>
    <col min="10" max="10" width="12.42578125" customWidth="1"/>
    <col min="11" max="11" width="10.85546875" customWidth="1"/>
    <col min="12" max="12" width="19.28515625" customWidth="1"/>
    <col min="13" max="13" width="14" customWidth="1"/>
    <col min="14" max="14" width="14.28515625" customWidth="1"/>
    <col min="15" max="15" width="15.28515625" customWidth="1"/>
    <col min="16" max="16" width="18.42578125" customWidth="1"/>
  </cols>
  <sheetData>
    <row r="1" spans="1:16" s="18" customForma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3">
        <v>52</v>
      </c>
      <c r="E2" s="3" t="s">
        <v>19</v>
      </c>
      <c r="F2" s="3" t="s">
        <v>20</v>
      </c>
      <c r="G2" s="3" t="s">
        <v>21</v>
      </c>
      <c r="H2" s="3">
        <v>11</v>
      </c>
      <c r="I2" s="3">
        <v>100</v>
      </c>
      <c r="J2" s="3"/>
      <c r="K2" s="3">
        <v>0</v>
      </c>
      <c r="L2" s="3"/>
      <c r="M2" s="3" t="s">
        <v>22</v>
      </c>
      <c r="N2" s="3" t="s">
        <v>23</v>
      </c>
      <c r="O2" s="3">
        <v>13</v>
      </c>
      <c r="P2" s="3">
        <v>6</v>
      </c>
    </row>
    <row r="3" spans="1:16" x14ac:dyDescent="0.25">
      <c r="A3" s="3" t="s">
        <v>24</v>
      </c>
      <c r="B3" s="3" t="s">
        <v>25</v>
      </c>
      <c r="C3" s="3" t="s">
        <v>26</v>
      </c>
      <c r="D3" s="3">
        <v>52</v>
      </c>
      <c r="E3" s="3" t="s">
        <v>27</v>
      </c>
      <c r="F3" s="3" t="s">
        <v>28</v>
      </c>
      <c r="G3" s="3" t="s">
        <v>29</v>
      </c>
      <c r="H3" s="3">
        <v>34</v>
      </c>
      <c r="I3" s="3" t="s">
        <v>30</v>
      </c>
      <c r="J3" s="3">
        <v>3.3</v>
      </c>
      <c r="K3" s="3">
        <v>1</v>
      </c>
      <c r="L3" s="4">
        <v>0.84</v>
      </c>
      <c r="M3" s="3" t="s">
        <v>22</v>
      </c>
      <c r="N3" s="3" t="s">
        <v>31</v>
      </c>
      <c r="O3" s="3">
        <v>10</v>
      </c>
      <c r="P3" s="3">
        <v>7</v>
      </c>
    </row>
    <row r="4" spans="1:16" x14ac:dyDescent="0.25">
      <c r="A4" s="3" t="s">
        <v>32</v>
      </c>
      <c r="B4" s="3" t="s">
        <v>33</v>
      </c>
      <c r="C4" s="3" t="s">
        <v>34</v>
      </c>
      <c r="D4" s="3">
        <v>53</v>
      </c>
      <c r="E4" s="3" t="s">
        <v>35</v>
      </c>
      <c r="F4" s="3" t="s">
        <v>35</v>
      </c>
      <c r="G4" s="3" t="s">
        <v>36</v>
      </c>
      <c r="H4" s="3">
        <v>31</v>
      </c>
      <c r="I4" s="3">
        <v>50</v>
      </c>
      <c r="J4" s="3">
        <v>0</v>
      </c>
      <c r="K4" s="3" t="s">
        <v>37</v>
      </c>
      <c r="L4" s="4">
        <v>0.71</v>
      </c>
      <c r="M4" s="3" t="s">
        <v>22</v>
      </c>
      <c r="N4" s="3" t="s">
        <v>38</v>
      </c>
      <c r="O4" s="3">
        <v>16</v>
      </c>
      <c r="P4" s="3">
        <v>16</v>
      </c>
    </row>
    <row r="5" spans="1:16" x14ac:dyDescent="0.25">
      <c r="A5" s="3" t="s">
        <v>39</v>
      </c>
      <c r="B5" s="3" t="s">
        <v>40</v>
      </c>
      <c r="C5" s="3" t="s">
        <v>41</v>
      </c>
      <c r="D5" s="3">
        <v>38</v>
      </c>
      <c r="E5" s="3" t="s">
        <v>27</v>
      </c>
      <c r="F5" s="3" t="s">
        <v>28</v>
      </c>
      <c r="G5" s="3" t="s">
        <v>42</v>
      </c>
      <c r="H5" s="3">
        <v>4</v>
      </c>
      <c r="I5" s="3" t="s">
        <v>43</v>
      </c>
      <c r="J5" s="3">
        <v>1.5</v>
      </c>
      <c r="K5" s="3" t="s">
        <v>37</v>
      </c>
      <c r="L5" s="4">
        <v>0.9</v>
      </c>
      <c r="M5" s="3" t="s">
        <v>22</v>
      </c>
      <c r="N5" s="3" t="s">
        <v>31</v>
      </c>
      <c r="O5" s="3">
        <v>5</v>
      </c>
      <c r="P5" s="3">
        <v>1</v>
      </c>
    </row>
    <row r="6" spans="1:16" x14ac:dyDescent="0.25">
      <c r="A6" s="3" t="s">
        <v>44</v>
      </c>
      <c r="B6" s="3" t="s">
        <v>45</v>
      </c>
      <c r="C6" s="3" t="s">
        <v>46</v>
      </c>
      <c r="D6" s="3">
        <v>53</v>
      </c>
      <c r="E6" s="3" t="s">
        <v>35</v>
      </c>
      <c r="F6" s="3" t="s">
        <v>35</v>
      </c>
      <c r="G6" s="3"/>
      <c r="H6" s="3">
        <v>27</v>
      </c>
      <c r="I6" s="3">
        <v>30</v>
      </c>
      <c r="J6" s="3">
        <v>4.8</v>
      </c>
      <c r="K6" s="3">
        <v>0</v>
      </c>
      <c r="L6" s="4">
        <v>0.83</v>
      </c>
      <c r="M6" s="3" t="s">
        <v>22</v>
      </c>
      <c r="N6" s="3" t="s">
        <v>23</v>
      </c>
      <c r="O6" s="3">
        <v>13</v>
      </c>
      <c r="P6" s="3">
        <v>3</v>
      </c>
    </row>
    <row r="7" spans="1:16" x14ac:dyDescent="0.25">
      <c r="A7" s="3" t="s">
        <v>47</v>
      </c>
      <c r="B7" s="3" t="s">
        <v>48</v>
      </c>
      <c r="C7" s="3" t="s">
        <v>46</v>
      </c>
      <c r="D7" s="3">
        <v>59</v>
      </c>
      <c r="E7" s="3" t="s">
        <v>49</v>
      </c>
      <c r="F7" s="3" t="s">
        <v>50</v>
      </c>
      <c r="G7" s="3" t="s">
        <v>51</v>
      </c>
      <c r="H7" s="3">
        <v>14</v>
      </c>
      <c r="I7" s="3" t="s">
        <v>52</v>
      </c>
      <c r="J7" s="3">
        <v>2.4</v>
      </c>
      <c r="K7" s="3" t="b">
        <v>0</v>
      </c>
      <c r="L7" s="3"/>
      <c r="M7" s="3" t="s">
        <v>53</v>
      </c>
      <c r="N7" s="3" t="s">
        <v>38</v>
      </c>
      <c r="O7" s="3">
        <v>8</v>
      </c>
      <c r="P7" s="3">
        <v>3</v>
      </c>
    </row>
    <row r="8" spans="1:16" x14ac:dyDescent="0.25">
      <c r="A8" s="3" t="s">
        <v>54</v>
      </c>
      <c r="B8" s="3" t="s">
        <v>55</v>
      </c>
      <c r="C8" s="3" t="s">
        <v>56</v>
      </c>
      <c r="D8" s="3">
        <v>52</v>
      </c>
      <c r="E8" s="3" t="s">
        <v>57</v>
      </c>
      <c r="F8" s="3" t="s">
        <v>58</v>
      </c>
      <c r="G8" s="3" t="s">
        <v>59</v>
      </c>
      <c r="H8" s="3">
        <v>10</v>
      </c>
      <c r="I8" s="3" t="s">
        <v>60</v>
      </c>
      <c r="J8" s="3">
        <v>3.1</v>
      </c>
      <c r="K8" s="3">
        <v>0</v>
      </c>
      <c r="L8" s="4">
        <v>0.94</v>
      </c>
      <c r="M8" s="3" t="s">
        <v>22</v>
      </c>
      <c r="N8" s="3" t="s">
        <v>23</v>
      </c>
      <c r="O8" s="3">
        <v>10</v>
      </c>
      <c r="P8" s="3">
        <v>3</v>
      </c>
    </row>
    <row r="9" spans="1:16" x14ac:dyDescent="0.25">
      <c r="A9" s="3" t="s">
        <v>61</v>
      </c>
      <c r="B9" s="3" t="s">
        <v>62</v>
      </c>
      <c r="C9" s="3" t="s">
        <v>34</v>
      </c>
      <c r="D9" s="3">
        <v>43</v>
      </c>
      <c r="E9" s="3" t="s">
        <v>19</v>
      </c>
      <c r="F9" s="3" t="s">
        <v>20</v>
      </c>
      <c r="G9" s="3" t="s">
        <v>21</v>
      </c>
      <c r="H9" s="3">
        <v>14</v>
      </c>
      <c r="I9" s="3" t="s">
        <v>63</v>
      </c>
      <c r="J9" s="3">
        <v>4.5999999999999996</v>
      </c>
      <c r="K9" s="3" t="b">
        <v>0</v>
      </c>
      <c r="L9" s="4">
        <v>0.94</v>
      </c>
      <c r="M9" s="3" t="s">
        <v>53</v>
      </c>
      <c r="N9" s="3" t="s">
        <v>23</v>
      </c>
      <c r="O9" s="3">
        <v>7</v>
      </c>
      <c r="P9" s="3">
        <v>10</v>
      </c>
    </row>
    <row r="10" spans="1:16" x14ac:dyDescent="0.25">
      <c r="A10" s="3" t="s">
        <v>64</v>
      </c>
      <c r="B10" s="3" t="s">
        <v>65</v>
      </c>
      <c r="C10" s="3" t="s">
        <v>34</v>
      </c>
      <c r="D10" s="3">
        <v>26</v>
      </c>
      <c r="E10" s="3" t="s">
        <v>66</v>
      </c>
      <c r="F10" s="3" t="s">
        <v>28</v>
      </c>
      <c r="G10" s="3" t="s">
        <v>21</v>
      </c>
      <c r="H10" s="3">
        <v>4</v>
      </c>
      <c r="I10" s="3"/>
      <c r="J10" s="3">
        <v>4</v>
      </c>
      <c r="K10" s="3" t="b">
        <v>1</v>
      </c>
      <c r="L10" s="4">
        <v>0.76</v>
      </c>
      <c r="M10" s="3" t="s">
        <v>22</v>
      </c>
      <c r="N10" s="3" t="s">
        <v>67</v>
      </c>
      <c r="O10" s="3">
        <v>2</v>
      </c>
      <c r="P10" s="3">
        <v>4</v>
      </c>
    </row>
    <row r="11" spans="1:16" x14ac:dyDescent="0.25">
      <c r="A11" s="3" t="s">
        <v>68</v>
      </c>
      <c r="B11" s="3" t="s">
        <v>69</v>
      </c>
      <c r="C11" s="3" t="s">
        <v>70</v>
      </c>
      <c r="D11" s="3">
        <v>52</v>
      </c>
      <c r="E11" s="3" t="s">
        <v>71</v>
      </c>
      <c r="F11" s="3" t="s">
        <v>72</v>
      </c>
      <c r="G11" s="3" t="s">
        <v>51</v>
      </c>
      <c r="H11" s="3">
        <v>22</v>
      </c>
      <c r="I11" s="3" t="s">
        <v>73</v>
      </c>
      <c r="J11" s="3"/>
      <c r="K11" s="3">
        <v>1</v>
      </c>
      <c r="L11" s="3"/>
      <c r="M11" s="3" t="s">
        <v>74</v>
      </c>
      <c r="N11" s="3" t="s">
        <v>38</v>
      </c>
      <c r="O11" s="3">
        <v>16</v>
      </c>
      <c r="P11" s="3">
        <v>5</v>
      </c>
    </row>
    <row r="12" spans="1:16" x14ac:dyDescent="0.25">
      <c r="A12" s="3" t="s">
        <v>75</v>
      </c>
      <c r="B12" s="3" t="s">
        <v>76</v>
      </c>
      <c r="C12" s="3" t="s">
        <v>56</v>
      </c>
      <c r="D12" s="3">
        <v>40</v>
      </c>
      <c r="E12" s="3" t="s">
        <v>77</v>
      </c>
      <c r="F12" s="3" t="s">
        <v>28</v>
      </c>
      <c r="G12" s="3" t="s">
        <v>59</v>
      </c>
      <c r="H12" s="3">
        <v>17</v>
      </c>
      <c r="I12" s="3">
        <v>40</v>
      </c>
      <c r="J12" s="3">
        <v>3.6</v>
      </c>
      <c r="K12" s="3" t="s">
        <v>78</v>
      </c>
      <c r="L12" s="4">
        <v>0.77</v>
      </c>
      <c r="M12" s="3" t="s">
        <v>79</v>
      </c>
      <c r="N12" s="3" t="s">
        <v>67</v>
      </c>
      <c r="O12" s="3">
        <v>20</v>
      </c>
      <c r="P12" s="3">
        <v>5</v>
      </c>
    </row>
    <row r="13" spans="1:16" x14ac:dyDescent="0.25">
      <c r="A13" s="3" t="s">
        <v>80</v>
      </c>
      <c r="B13" s="3" t="s">
        <v>81</v>
      </c>
      <c r="C13" s="3" t="s">
        <v>26</v>
      </c>
      <c r="D13" s="3">
        <v>55</v>
      </c>
      <c r="E13" s="3" t="s">
        <v>82</v>
      </c>
      <c r="F13" s="3" t="s">
        <v>83</v>
      </c>
      <c r="G13" s="3" t="s">
        <v>84</v>
      </c>
      <c r="H13" s="3">
        <v>15</v>
      </c>
      <c r="I13" s="3"/>
      <c r="J13" s="3"/>
      <c r="K13" s="3" t="s">
        <v>85</v>
      </c>
      <c r="L13" s="4">
        <v>0.86</v>
      </c>
      <c r="M13" s="3" t="s">
        <v>53</v>
      </c>
      <c r="N13" s="3" t="s">
        <v>38</v>
      </c>
      <c r="O13" s="3">
        <v>13</v>
      </c>
      <c r="P13" s="3">
        <v>4</v>
      </c>
    </row>
    <row r="14" spans="1:16" x14ac:dyDescent="0.25">
      <c r="A14" s="3" t="s">
        <v>86</v>
      </c>
      <c r="B14" s="3" t="s">
        <v>87</v>
      </c>
      <c r="C14" s="3" t="s">
        <v>88</v>
      </c>
      <c r="D14" s="3">
        <v>57</v>
      </c>
      <c r="E14" s="3" t="s">
        <v>77</v>
      </c>
      <c r="F14" s="3" t="s">
        <v>28</v>
      </c>
      <c r="G14" s="3" t="s">
        <v>89</v>
      </c>
      <c r="H14" s="3">
        <v>18</v>
      </c>
      <c r="I14" s="3"/>
      <c r="J14" s="3">
        <v>2</v>
      </c>
      <c r="K14" s="3">
        <v>0</v>
      </c>
      <c r="L14" s="4">
        <v>0.86</v>
      </c>
      <c r="M14" s="3" t="s">
        <v>22</v>
      </c>
      <c r="N14" s="3" t="s">
        <v>23</v>
      </c>
      <c r="O14" s="3">
        <v>16</v>
      </c>
      <c r="P14" s="3">
        <v>15</v>
      </c>
    </row>
    <row r="15" spans="1:16" x14ac:dyDescent="0.25">
      <c r="A15" s="3" t="s">
        <v>90</v>
      </c>
      <c r="B15" s="3" t="s">
        <v>91</v>
      </c>
      <c r="C15" s="3" t="s">
        <v>70</v>
      </c>
      <c r="D15" s="3">
        <v>38</v>
      </c>
      <c r="E15" s="3"/>
      <c r="F15" s="3" t="s">
        <v>83</v>
      </c>
      <c r="G15" s="3" t="s">
        <v>36</v>
      </c>
      <c r="H15" s="3">
        <v>20</v>
      </c>
      <c r="I15" s="3" t="s">
        <v>60</v>
      </c>
      <c r="J15" s="3">
        <v>2.9</v>
      </c>
      <c r="K15" s="3">
        <v>1</v>
      </c>
      <c r="L15" s="4">
        <v>0.93</v>
      </c>
      <c r="M15" s="3" t="s">
        <v>74</v>
      </c>
      <c r="N15" s="3" t="s">
        <v>23</v>
      </c>
      <c r="O15" s="3">
        <v>17</v>
      </c>
      <c r="P15" s="3">
        <v>12</v>
      </c>
    </row>
    <row r="16" spans="1:16" x14ac:dyDescent="0.25">
      <c r="A16" s="3" t="s">
        <v>92</v>
      </c>
      <c r="B16" s="3" t="s">
        <v>93</v>
      </c>
      <c r="C16" s="3" t="s">
        <v>70</v>
      </c>
      <c r="D16" s="3">
        <v>50</v>
      </c>
      <c r="E16" s="3" t="s">
        <v>35</v>
      </c>
      <c r="F16" s="3" t="s">
        <v>35</v>
      </c>
      <c r="G16" s="3" t="s">
        <v>59</v>
      </c>
      <c r="H16" s="3">
        <v>22</v>
      </c>
      <c r="I16" s="3">
        <v>75</v>
      </c>
      <c r="J16" s="3">
        <v>3.7</v>
      </c>
      <c r="K16" s="3">
        <v>1</v>
      </c>
      <c r="L16" s="4">
        <v>0.7</v>
      </c>
      <c r="M16" s="3" t="s">
        <v>79</v>
      </c>
      <c r="N16" s="3" t="s">
        <v>31</v>
      </c>
      <c r="O16" s="3">
        <v>14</v>
      </c>
      <c r="P16" s="3">
        <v>6</v>
      </c>
    </row>
    <row r="17" spans="1:16" x14ac:dyDescent="0.25">
      <c r="A17" s="3" t="s">
        <v>94</v>
      </c>
      <c r="B17" s="3" t="s">
        <v>95</v>
      </c>
      <c r="C17" s="3" t="s">
        <v>56</v>
      </c>
      <c r="D17" s="3">
        <v>42</v>
      </c>
      <c r="E17" s="3" t="s">
        <v>96</v>
      </c>
      <c r="F17" s="3" t="s">
        <v>97</v>
      </c>
      <c r="G17" s="3"/>
      <c r="H17" s="3">
        <v>0</v>
      </c>
      <c r="I17" s="3" t="s">
        <v>52</v>
      </c>
      <c r="J17" s="3">
        <v>1.2</v>
      </c>
      <c r="K17" s="3">
        <v>0</v>
      </c>
      <c r="L17" s="4">
        <v>0.69</v>
      </c>
      <c r="M17" s="3" t="s">
        <v>53</v>
      </c>
      <c r="N17" s="3" t="s">
        <v>38</v>
      </c>
      <c r="O17" s="3">
        <v>5</v>
      </c>
      <c r="P17" s="3">
        <v>2</v>
      </c>
    </row>
    <row r="18" spans="1:16" x14ac:dyDescent="0.25">
      <c r="A18" s="3" t="s">
        <v>98</v>
      </c>
      <c r="B18" s="3" t="s">
        <v>99</v>
      </c>
      <c r="C18" s="3" t="s">
        <v>88</v>
      </c>
      <c r="D18" s="3">
        <v>39</v>
      </c>
      <c r="E18" s="3" t="s">
        <v>27</v>
      </c>
      <c r="F18" s="3" t="s">
        <v>28</v>
      </c>
      <c r="G18" s="3" t="s">
        <v>100</v>
      </c>
      <c r="H18" s="3">
        <v>13</v>
      </c>
      <c r="I18" s="3" t="s">
        <v>52</v>
      </c>
      <c r="J18" s="3">
        <v>2.5</v>
      </c>
      <c r="K18" s="3" t="b">
        <v>0</v>
      </c>
      <c r="L18" s="4">
        <v>0.6</v>
      </c>
      <c r="M18" s="3" t="s">
        <v>79</v>
      </c>
      <c r="N18" s="3" t="s">
        <v>67</v>
      </c>
      <c r="O18" s="3">
        <v>7</v>
      </c>
      <c r="P18" s="3">
        <v>1</v>
      </c>
    </row>
    <row r="19" spans="1:16" x14ac:dyDescent="0.25">
      <c r="A19" s="3" t="s">
        <v>101</v>
      </c>
      <c r="B19" s="3" t="s">
        <v>102</v>
      </c>
      <c r="C19" s="3" t="s">
        <v>103</v>
      </c>
      <c r="D19" s="3">
        <v>56</v>
      </c>
      <c r="E19" s="3" t="s">
        <v>104</v>
      </c>
      <c r="F19" s="3" t="s">
        <v>105</v>
      </c>
      <c r="G19" s="3" t="s">
        <v>21</v>
      </c>
      <c r="H19" s="3"/>
      <c r="I19" s="3"/>
      <c r="J19" s="3"/>
      <c r="K19" s="3"/>
      <c r="L19" s="4">
        <v>0.87</v>
      </c>
      <c r="M19" s="3" t="s">
        <v>74</v>
      </c>
      <c r="N19" s="3" t="s">
        <v>31</v>
      </c>
      <c r="O19" s="3">
        <v>1</v>
      </c>
      <c r="P19" s="3">
        <v>2</v>
      </c>
    </row>
    <row r="20" spans="1:16" x14ac:dyDescent="0.25">
      <c r="A20" s="3" t="s">
        <v>106</v>
      </c>
      <c r="B20" s="3" t="s">
        <v>107</v>
      </c>
      <c r="C20" s="3" t="s">
        <v>108</v>
      </c>
      <c r="D20" s="3">
        <v>56</v>
      </c>
      <c r="E20" s="3" t="s">
        <v>66</v>
      </c>
      <c r="F20" s="3" t="s">
        <v>28</v>
      </c>
      <c r="G20" s="3" t="s">
        <v>84</v>
      </c>
      <c r="H20" s="3">
        <v>31</v>
      </c>
      <c r="I20" s="3" t="s">
        <v>109</v>
      </c>
      <c r="J20" s="3">
        <v>1.1000000000000001</v>
      </c>
      <c r="K20" s="3" t="s">
        <v>37</v>
      </c>
      <c r="L20" s="4">
        <v>0.75</v>
      </c>
      <c r="M20" s="3" t="s">
        <v>53</v>
      </c>
      <c r="N20" s="3" t="s">
        <v>31</v>
      </c>
      <c r="O20" s="3">
        <v>13</v>
      </c>
      <c r="P20" s="3">
        <v>3</v>
      </c>
    </row>
    <row r="21" spans="1:16" x14ac:dyDescent="0.25">
      <c r="A21" s="3" t="s">
        <v>110</v>
      </c>
      <c r="B21" s="3" t="s">
        <v>111</v>
      </c>
      <c r="C21" s="3" t="s">
        <v>108</v>
      </c>
      <c r="D21" s="3">
        <v>57</v>
      </c>
      <c r="E21" s="3" t="s">
        <v>19</v>
      </c>
      <c r="F21" s="3" t="s">
        <v>20</v>
      </c>
      <c r="G21" s="3" t="s">
        <v>42</v>
      </c>
      <c r="H21" s="3">
        <v>3</v>
      </c>
      <c r="I21" s="3" t="s">
        <v>30</v>
      </c>
      <c r="J21" s="3">
        <v>1.8</v>
      </c>
      <c r="K21" s="3" t="s">
        <v>78</v>
      </c>
      <c r="L21" s="4">
        <v>0.68</v>
      </c>
      <c r="M21" s="3" t="s">
        <v>79</v>
      </c>
      <c r="N21" s="3" t="s">
        <v>31</v>
      </c>
      <c r="O21" s="3">
        <v>1</v>
      </c>
      <c r="P21" s="3">
        <v>1</v>
      </c>
    </row>
    <row r="22" spans="1:16" x14ac:dyDescent="0.25">
      <c r="A22" s="3" t="s">
        <v>112</v>
      </c>
      <c r="B22" s="3" t="s">
        <v>113</v>
      </c>
      <c r="C22" s="3" t="s">
        <v>108</v>
      </c>
      <c r="D22" s="3"/>
      <c r="E22" s="3" t="s">
        <v>57</v>
      </c>
      <c r="F22" s="3" t="s">
        <v>58</v>
      </c>
      <c r="G22" s="3" t="s">
        <v>51</v>
      </c>
      <c r="H22" s="3">
        <v>9</v>
      </c>
      <c r="I22" s="3">
        <v>50</v>
      </c>
      <c r="J22" s="3">
        <v>1.8</v>
      </c>
      <c r="K22" s="3" t="b">
        <v>0</v>
      </c>
      <c r="L22" s="4">
        <v>0.65</v>
      </c>
      <c r="M22" s="3" t="s">
        <v>22</v>
      </c>
      <c r="N22" s="3" t="s">
        <v>67</v>
      </c>
      <c r="O22" s="3">
        <v>15</v>
      </c>
      <c r="P22" s="3">
        <v>6</v>
      </c>
    </row>
    <row r="23" spans="1:16" x14ac:dyDescent="0.25">
      <c r="A23" s="3" t="s">
        <v>114</v>
      </c>
      <c r="B23" s="3" t="s">
        <v>115</v>
      </c>
      <c r="C23" s="3" t="s">
        <v>56</v>
      </c>
      <c r="D23" s="3">
        <v>51</v>
      </c>
      <c r="E23" s="3" t="s">
        <v>96</v>
      </c>
      <c r="F23" s="3" t="s">
        <v>97</v>
      </c>
      <c r="G23" s="3" t="s">
        <v>100</v>
      </c>
      <c r="H23" s="3"/>
      <c r="I23" s="3"/>
      <c r="J23" s="3">
        <v>2.4</v>
      </c>
      <c r="K23" s="3" t="s">
        <v>37</v>
      </c>
      <c r="L23" s="4">
        <v>0.69</v>
      </c>
      <c r="M23" s="3" t="s">
        <v>53</v>
      </c>
      <c r="N23" s="3" t="s">
        <v>31</v>
      </c>
      <c r="O23" s="3">
        <v>3</v>
      </c>
      <c r="P23" s="3">
        <v>5</v>
      </c>
    </row>
    <row r="24" spans="1:16" x14ac:dyDescent="0.25">
      <c r="A24" s="3" t="s">
        <v>116</v>
      </c>
      <c r="B24" s="3" t="s">
        <v>117</v>
      </c>
      <c r="C24" s="3" t="s">
        <v>56</v>
      </c>
      <c r="D24" s="3">
        <v>51</v>
      </c>
      <c r="E24" s="3" t="s">
        <v>118</v>
      </c>
      <c r="F24" s="3" t="s">
        <v>119</v>
      </c>
      <c r="G24" s="3" t="s">
        <v>89</v>
      </c>
      <c r="H24" s="3">
        <v>21</v>
      </c>
      <c r="I24" s="3" t="s">
        <v>120</v>
      </c>
      <c r="J24" s="3">
        <v>4.7</v>
      </c>
      <c r="K24" s="3" t="s">
        <v>37</v>
      </c>
      <c r="L24" s="3"/>
      <c r="M24" s="3" t="s">
        <v>79</v>
      </c>
      <c r="N24" s="3" t="s">
        <v>67</v>
      </c>
      <c r="O24" s="3">
        <v>14</v>
      </c>
      <c r="P24" s="3">
        <v>2</v>
      </c>
    </row>
    <row r="25" spans="1:16" x14ac:dyDescent="0.25">
      <c r="A25" s="3" t="s">
        <v>121</v>
      </c>
      <c r="B25" s="3" t="s">
        <v>122</v>
      </c>
      <c r="C25" s="3" t="s">
        <v>46</v>
      </c>
      <c r="D25" s="3">
        <v>51</v>
      </c>
      <c r="E25" s="3" t="s">
        <v>123</v>
      </c>
      <c r="F25" s="3" t="s">
        <v>124</v>
      </c>
      <c r="G25" s="3" t="s">
        <v>125</v>
      </c>
      <c r="H25" s="3">
        <v>15</v>
      </c>
      <c r="I25" s="3" t="s">
        <v>73</v>
      </c>
      <c r="J25" s="3">
        <v>1.3</v>
      </c>
      <c r="K25" s="3">
        <v>1</v>
      </c>
      <c r="L25" s="4">
        <v>1</v>
      </c>
      <c r="M25" s="3" t="s">
        <v>74</v>
      </c>
      <c r="N25" s="3" t="s">
        <v>31</v>
      </c>
      <c r="O25" s="3">
        <v>9</v>
      </c>
      <c r="P25" s="3">
        <v>3</v>
      </c>
    </row>
    <row r="26" spans="1:16" x14ac:dyDescent="0.25">
      <c r="A26" s="3" t="s">
        <v>126</v>
      </c>
      <c r="B26" s="3" t="s">
        <v>127</v>
      </c>
      <c r="C26" s="3" t="s">
        <v>18</v>
      </c>
      <c r="D26" s="3">
        <v>54</v>
      </c>
      <c r="E26" s="3" t="s">
        <v>57</v>
      </c>
      <c r="F26" s="3" t="s">
        <v>58</v>
      </c>
      <c r="G26" s="3" t="s">
        <v>125</v>
      </c>
      <c r="H26" s="3">
        <v>13</v>
      </c>
      <c r="I26" s="3">
        <v>75</v>
      </c>
      <c r="J26" s="3">
        <v>2.9</v>
      </c>
      <c r="K26" s="3"/>
      <c r="L26" s="3">
        <v>92</v>
      </c>
      <c r="M26" s="3" t="s">
        <v>74</v>
      </c>
      <c r="N26" s="3" t="s">
        <v>67</v>
      </c>
      <c r="O26" s="3">
        <v>15</v>
      </c>
      <c r="P26" s="3">
        <v>3</v>
      </c>
    </row>
    <row r="27" spans="1:16" x14ac:dyDescent="0.25">
      <c r="A27" s="3" t="s">
        <v>128</v>
      </c>
      <c r="B27" s="3" t="s">
        <v>129</v>
      </c>
      <c r="C27" s="3" t="s">
        <v>26</v>
      </c>
      <c r="D27" s="3">
        <v>22</v>
      </c>
      <c r="E27" s="3" t="s">
        <v>123</v>
      </c>
      <c r="F27" s="3" t="s">
        <v>124</v>
      </c>
      <c r="G27" s="3" t="s">
        <v>100</v>
      </c>
      <c r="H27" s="3">
        <v>0</v>
      </c>
      <c r="I27" s="3" t="s">
        <v>120</v>
      </c>
      <c r="J27" s="3">
        <v>1.2</v>
      </c>
      <c r="K27" s="3">
        <v>1</v>
      </c>
      <c r="L27" s="4">
        <v>0.7</v>
      </c>
      <c r="M27" s="3" t="s">
        <v>53</v>
      </c>
      <c r="N27" s="3" t="s">
        <v>23</v>
      </c>
      <c r="O27" s="3">
        <v>5</v>
      </c>
      <c r="P27" s="3">
        <v>2</v>
      </c>
    </row>
    <row r="28" spans="1:16" x14ac:dyDescent="0.25">
      <c r="A28" s="3" t="s">
        <v>130</v>
      </c>
      <c r="B28" s="3" t="s">
        <v>131</v>
      </c>
      <c r="C28" s="3" t="s">
        <v>46</v>
      </c>
      <c r="D28" s="3">
        <v>34</v>
      </c>
      <c r="E28" s="3" t="s">
        <v>96</v>
      </c>
      <c r="F28" s="3" t="s">
        <v>97</v>
      </c>
      <c r="G28" s="3" t="s">
        <v>21</v>
      </c>
      <c r="H28" s="3">
        <v>8</v>
      </c>
      <c r="I28" s="3" t="s">
        <v>132</v>
      </c>
      <c r="J28" s="3">
        <v>0</v>
      </c>
      <c r="K28" s="3" t="b">
        <v>1</v>
      </c>
      <c r="L28" s="4">
        <v>0.89</v>
      </c>
      <c r="M28" s="3" t="s">
        <v>79</v>
      </c>
      <c r="N28" s="3" t="s">
        <v>23</v>
      </c>
      <c r="O28" s="3">
        <v>6</v>
      </c>
      <c r="P28" s="3">
        <v>1</v>
      </c>
    </row>
    <row r="29" spans="1:16" x14ac:dyDescent="0.25">
      <c r="A29" s="3" t="s">
        <v>133</v>
      </c>
      <c r="B29" s="3" t="s">
        <v>134</v>
      </c>
      <c r="C29" s="3" t="s">
        <v>88</v>
      </c>
      <c r="D29" s="3">
        <v>36</v>
      </c>
      <c r="E29" s="3" t="s">
        <v>135</v>
      </c>
      <c r="F29" s="3" t="s">
        <v>136</v>
      </c>
      <c r="G29" s="3" t="s">
        <v>36</v>
      </c>
      <c r="H29" s="3">
        <v>11</v>
      </c>
      <c r="I29" s="3"/>
      <c r="J29" s="3">
        <v>1.8</v>
      </c>
      <c r="K29" s="3" t="s">
        <v>85</v>
      </c>
      <c r="L29" s="4">
        <v>0.86</v>
      </c>
      <c r="M29" s="3" t="s">
        <v>53</v>
      </c>
      <c r="N29" s="3" t="s">
        <v>23</v>
      </c>
      <c r="O29" s="3">
        <v>12</v>
      </c>
      <c r="P29" s="3">
        <v>4</v>
      </c>
    </row>
    <row r="30" spans="1:16" x14ac:dyDescent="0.25">
      <c r="A30" s="3" t="s">
        <v>137</v>
      </c>
      <c r="B30" s="3" t="s">
        <v>138</v>
      </c>
      <c r="C30" s="3" t="s">
        <v>46</v>
      </c>
      <c r="D30" s="3">
        <v>47</v>
      </c>
      <c r="E30" s="3" t="s">
        <v>139</v>
      </c>
      <c r="F30" s="3" t="s">
        <v>28</v>
      </c>
      <c r="G30" s="3" t="s">
        <v>51</v>
      </c>
      <c r="H30" s="3">
        <v>22</v>
      </c>
      <c r="I30" s="3">
        <v>30</v>
      </c>
      <c r="J30" s="3">
        <v>1.3</v>
      </c>
      <c r="K30" s="3">
        <v>0</v>
      </c>
      <c r="L30" s="4">
        <v>0.62</v>
      </c>
      <c r="M30" s="3" t="s">
        <v>53</v>
      </c>
      <c r="N30" s="3" t="s">
        <v>23</v>
      </c>
      <c r="O30" s="3">
        <v>14</v>
      </c>
      <c r="P30" s="3">
        <v>2</v>
      </c>
    </row>
    <row r="31" spans="1:16" x14ac:dyDescent="0.25">
      <c r="A31" s="3" t="s">
        <v>140</v>
      </c>
      <c r="B31" s="3" t="s">
        <v>141</v>
      </c>
      <c r="C31" s="3" t="s">
        <v>26</v>
      </c>
      <c r="D31" s="3">
        <v>41</v>
      </c>
      <c r="E31" s="3" t="s">
        <v>49</v>
      </c>
      <c r="F31" s="3" t="s">
        <v>50</v>
      </c>
      <c r="G31" s="3" t="s">
        <v>59</v>
      </c>
      <c r="H31" s="3">
        <v>14</v>
      </c>
      <c r="I31" s="3" t="s">
        <v>60</v>
      </c>
      <c r="J31" s="3">
        <v>1.2</v>
      </c>
      <c r="K31" s="3">
        <v>0</v>
      </c>
      <c r="L31" s="3"/>
      <c r="M31" s="3" t="s">
        <v>79</v>
      </c>
      <c r="N31" s="3" t="s">
        <v>23</v>
      </c>
      <c r="O31" s="3">
        <v>6</v>
      </c>
      <c r="P31" s="3">
        <v>5</v>
      </c>
    </row>
    <row r="32" spans="1:16" x14ac:dyDescent="0.25">
      <c r="A32" s="3" t="s">
        <v>142</v>
      </c>
      <c r="B32" s="3" t="s">
        <v>143</v>
      </c>
      <c r="C32" s="3" t="s">
        <v>108</v>
      </c>
      <c r="D32" s="3">
        <v>22</v>
      </c>
      <c r="E32" s="3" t="s">
        <v>49</v>
      </c>
      <c r="F32" s="3" t="s">
        <v>50</v>
      </c>
      <c r="G32" s="3" t="s">
        <v>100</v>
      </c>
      <c r="H32" s="3">
        <v>4</v>
      </c>
      <c r="I32" s="3"/>
      <c r="J32" s="3">
        <v>1</v>
      </c>
      <c r="K32" s="3" t="s">
        <v>78</v>
      </c>
      <c r="L32" s="3"/>
      <c r="M32" s="3" t="s">
        <v>79</v>
      </c>
      <c r="N32" s="3" t="s">
        <v>31</v>
      </c>
      <c r="O32" s="3">
        <v>3</v>
      </c>
      <c r="P32" s="3">
        <v>1</v>
      </c>
    </row>
    <row r="33" spans="1:16" x14ac:dyDescent="0.25">
      <c r="A33" s="3" t="s">
        <v>144</v>
      </c>
      <c r="B33" s="3" t="s">
        <v>145</v>
      </c>
      <c r="C33" s="3" t="s">
        <v>108</v>
      </c>
      <c r="D33" s="3">
        <v>38</v>
      </c>
      <c r="E33" s="3" t="s">
        <v>146</v>
      </c>
      <c r="F33" s="3" t="s">
        <v>147</v>
      </c>
      <c r="G33" s="3" t="s">
        <v>125</v>
      </c>
      <c r="H33" s="3">
        <v>19</v>
      </c>
      <c r="I33" s="3" t="s">
        <v>30</v>
      </c>
      <c r="J33" s="3">
        <v>4.2</v>
      </c>
      <c r="K33" s="3" t="s">
        <v>37</v>
      </c>
      <c r="L33" s="4">
        <v>0.68</v>
      </c>
      <c r="M33" s="3" t="s">
        <v>22</v>
      </c>
      <c r="N33" s="3" t="s">
        <v>31</v>
      </c>
      <c r="O33" s="3">
        <v>10</v>
      </c>
      <c r="P33" s="3">
        <v>10</v>
      </c>
    </row>
    <row r="34" spans="1:16" x14ac:dyDescent="0.25">
      <c r="A34" s="3" t="s">
        <v>148</v>
      </c>
      <c r="B34" s="3" t="s">
        <v>149</v>
      </c>
      <c r="C34" s="3" t="s">
        <v>103</v>
      </c>
      <c r="D34" s="3">
        <v>46</v>
      </c>
      <c r="E34" s="3" t="s">
        <v>150</v>
      </c>
      <c r="F34" s="3" t="s">
        <v>151</v>
      </c>
      <c r="G34" s="3" t="s">
        <v>51</v>
      </c>
      <c r="H34" s="3">
        <v>9</v>
      </c>
      <c r="I34" s="3">
        <v>20</v>
      </c>
      <c r="J34" s="3">
        <v>1.4</v>
      </c>
      <c r="K34" s="3" t="b">
        <v>1</v>
      </c>
      <c r="L34" s="4">
        <v>0.76</v>
      </c>
      <c r="M34" s="3" t="s">
        <v>79</v>
      </c>
      <c r="N34" s="3" t="s">
        <v>31</v>
      </c>
      <c r="O34" s="3">
        <v>13</v>
      </c>
      <c r="P34" s="3">
        <v>6</v>
      </c>
    </row>
    <row r="35" spans="1:16" x14ac:dyDescent="0.25">
      <c r="A35" s="3" t="s">
        <v>152</v>
      </c>
      <c r="B35" s="3" t="s">
        <v>153</v>
      </c>
      <c r="C35" s="3" t="s">
        <v>34</v>
      </c>
      <c r="D35" s="3"/>
      <c r="E35" s="3" t="s">
        <v>123</v>
      </c>
      <c r="F35" s="3" t="s">
        <v>124</v>
      </c>
      <c r="G35" s="3" t="s">
        <v>51</v>
      </c>
      <c r="H35" s="3">
        <v>9</v>
      </c>
      <c r="I35" s="3">
        <v>40</v>
      </c>
      <c r="J35" s="3">
        <v>2.4</v>
      </c>
      <c r="K35" s="3" t="s">
        <v>78</v>
      </c>
      <c r="L35" s="3">
        <v>82</v>
      </c>
      <c r="M35" s="3" t="s">
        <v>74</v>
      </c>
      <c r="N35" s="3" t="s">
        <v>67</v>
      </c>
      <c r="O35" s="3">
        <v>15</v>
      </c>
      <c r="P35" s="3">
        <v>3</v>
      </c>
    </row>
    <row r="36" spans="1:16" x14ac:dyDescent="0.25">
      <c r="A36" s="3" t="s">
        <v>154</v>
      </c>
      <c r="B36" s="3" t="s">
        <v>155</v>
      </c>
      <c r="C36" s="3" t="s">
        <v>26</v>
      </c>
      <c r="D36" s="3">
        <v>54</v>
      </c>
      <c r="E36" s="3" t="s">
        <v>66</v>
      </c>
      <c r="F36" s="3" t="s">
        <v>28</v>
      </c>
      <c r="G36" s="3" t="s">
        <v>42</v>
      </c>
      <c r="H36" s="3">
        <v>32</v>
      </c>
      <c r="I36" s="3">
        <v>75</v>
      </c>
      <c r="J36" s="3">
        <v>1</v>
      </c>
      <c r="K36" s="3" t="s">
        <v>78</v>
      </c>
      <c r="L36" s="4">
        <v>0.81</v>
      </c>
      <c r="M36" s="3" t="s">
        <v>53</v>
      </c>
      <c r="N36" s="3" t="s">
        <v>67</v>
      </c>
      <c r="O36" s="3">
        <v>18</v>
      </c>
      <c r="P36" s="3">
        <v>10</v>
      </c>
    </row>
    <row r="37" spans="1:16" x14ac:dyDescent="0.25">
      <c r="A37" s="3" t="s">
        <v>156</v>
      </c>
      <c r="B37" s="3" t="s">
        <v>157</v>
      </c>
      <c r="C37" s="3" t="s">
        <v>46</v>
      </c>
      <c r="D37" s="3">
        <v>52</v>
      </c>
      <c r="E37" s="3" t="s">
        <v>123</v>
      </c>
      <c r="F37" s="3" t="s">
        <v>124</v>
      </c>
      <c r="G37" s="3"/>
      <c r="H37" s="3">
        <v>28</v>
      </c>
      <c r="I37" s="3" t="s">
        <v>132</v>
      </c>
      <c r="J37" s="3"/>
      <c r="K37" s="3">
        <v>0</v>
      </c>
      <c r="L37" s="3"/>
      <c r="M37" s="3" t="s">
        <v>53</v>
      </c>
      <c r="N37" s="3" t="s">
        <v>67</v>
      </c>
      <c r="O37" s="3">
        <v>18</v>
      </c>
      <c r="P37" s="3">
        <v>2</v>
      </c>
    </row>
    <row r="38" spans="1:16" x14ac:dyDescent="0.25">
      <c r="A38" s="3" t="s">
        <v>158</v>
      </c>
      <c r="B38" s="3" t="s">
        <v>159</v>
      </c>
      <c r="C38" s="3" t="s">
        <v>18</v>
      </c>
      <c r="D38" s="3">
        <v>42</v>
      </c>
      <c r="E38" s="3" t="s">
        <v>96</v>
      </c>
      <c r="F38" s="3" t="s">
        <v>97</v>
      </c>
      <c r="G38" s="3" t="s">
        <v>29</v>
      </c>
      <c r="H38" s="3">
        <v>6</v>
      </c>
      <c r="I38" s="3">
        <v>40</v>
      </c>
      <c r="J38" s="3"/>
      <c r="K38" s="3">
        <v>0</v>
      </c>
      <c r="L38" s="4">
        <v>0.63</v>
      </c>
      <c r="M38" s="3" t="s">
        <v>74</v>
      </c>
      <c r="N38" s="3" t="s">
        <v>67</v>
      </c>
      <c r="O38" s="3">
        <v>15</v>
      </c>
      <c r="P38" s="3">
        <v>6</v>
      </c>
    </row>
    <row r="39" spans="1:16" x14ac:dyDescent="0.25">
      <c r="A39" s="3" t="s">
        <v>160</v>
      </c>
      <c r="B39" s="3" t="s">
        <v>161</v>
      </c>
      <c r="C39" s="3" t="s">
        <v>41</v>
      </c>
      <c r="D39" s="3">
        <v>29</v>
      </c>
      <c r="E39" s="3" t="s">
        <v>49</v>
      </c>
      <c r="F39" s="3" t="s">
        <v>50</v>
      </c>
      <c r="G39" s="3" t="s">
        <v>36</v>
      </c>
      <c r="H39" s="3">
        <v>10</v>
      </c>
      <c r="I39" s="3">
        <v>40</v>
      </c>
      <c r="J39" s="3">
        <v>2.2000000000000002</v>
      </c>
      <c r="K39" s="3" t="s">
        <v>37</v>
      </c>
      <c r="L39" s="4">
        <v>0.67</v>
      </c>
      <c r="M39" s="3" t="s">
        <v>79</v>
      </c>
      <c r="N39" s="3" t="s">
        <v>23</v>
      </c>
      <c r="O39" s="3">
        <v>10</v>
      </c>
      <c r="P39" s="3">
        <v>9</v>
      </c>
    </row>
    <row r="40" spans="1:16" x14ac:dyDescent="0.25">
      <c r="A40" s="3" t="s">
        <v>162</v>
      </c>
      <c r="B40" s="3" t="s">
        <v>163</v>
      </c>
      <c r="C40" s="3" t="s">
        <v>41</v>
      </c>
      <c r="D40" s="3">
        <v>42</v>
      </c>
      <c r="E40" s="3" t="s">
        <v>164</v>
      </c>
      <c r="F40" s="3" t="s">
        <v>165</v>
      </c>
      <c r="G40" s="3" t="s">
        <v>29</v>
      </c>
      <c r="H40" s="3">
        <v>23</v>
      </c>
      <c r="I40" s="3">
        <v>50</v>
      </c>
      <c r="J40" s="3">
        <v>3.2</v>
      </c>
      <c r="K40" s="3" t="s">
        <v>78</v>
      </c>
      <c r="L40" s="3"/>
      <c r="M40" s="3" t="s">
        <v>74</v>
      </c>
      <c r="N40" s="3" t="s">
        <v>23</v>
      </c>
      <c r="O40" s="3">
        <v>13</v>
      </c>
      <c r="P40" s="3">
        <v>3</v>
      </c>
    </row>
    <row r="41" spans="1:16" x14ac:dyDescent="0.25">
      <c r="A41" s="3" t="s">
        <v>166</v>
      </c>
      <c r="B41" s="3" t="s">
        <v>167</v>
      </c>
      <c r="C41" s="3" t="s">
        <v>108</v>
      </c>
      <c r="D41" s="3">
        <v>60</v>
      </c>
      <c r="E41" s="3" t="s">
        <v>96</v>
      </c>
      <c r="F41" s="3" t="s">
        <v>97</v>
      </c>
      <c r="G41" s="3" t="s">
        <v>42</v>
      </c>
      <c r="H41" s="3">
        <v>13</v>
      </c>
      <c r="I41" s="3" t="s">
        <v>132</v>
      </c>
      <c r="J41" s="3">
        <v>3.6</v>
      </c>
      <c r="K41" s="3">
        <v>0</v>
      </c>
      <c r="L41" s="4">
        <v>0.8</v>
      </c>
      <c r="M41" s="3" t="s">
        <v>74</v>
      </c>
      <c r="N41" s="3" t="s">
        <v>23</v>
      </c>
      <c r="O41" s="3">
        <v>9</v>
      </c>
      <c r="P41" s="3">
        <v>3</v>
      </c>
    </row>
    <row r="42" spans="1:16" x14ac:dyDescent="0.25">
      <c r="A42" s="3" t="s">
        <v>168</v>
      </c>
      <c r="B42" s="3" t="s">
        <v>169</v>
      </c>
      <c r="C42" s="3" t="s">
        <v>88</v>
      </c>
      <c r="D42" s="3">
        <v>59</v>
      </c>
      <c r="E42" s="3" t="s">
        <v>77</v>
      </c>
      <c r="F42" s="3" t="s">
        <v>28</v>
      </c>
      <c r="G42" s="3" t="s">
        <v>51</v>
      </c>
      <c r="H42" s="3">
        <v>3</v>
      </c>
      <c r="I42" s="3" t="s">
        <v>109</v>
      </c>
      <c r="J42" s="3">
        <v>0</v>
      </c>
      <c r="K42" s="3" t="s">
        <v>170</v>
      </c>
      <c r="L42" s="3"/>
      <c r="M42" s="3" t="s">
        <v>22</v>
      </c>
      <c r="N42" s="3" t="s">
        <v>38</v>
      </c>
      <c r="O42" s="3">
        <v>3</v>
      </c>
      <c r="P42" s="3">
        <v>1</v>
      </c>
    </row>
    <row r="43" spans="1:16" x14ac:dyDescent="0.25">
      <c r="A43" s="3" t="s">
        <v>171</v>
      </c>
      <c r="B43" s="3" t="s">
        <v>172</v>
      </c>
      <c r="C43" s="3" t="s">
        <v>88</v>
      </c>
      <c r="D43" s="3">
        <v>21</v>
      </c>
      <c r="E43" s="3" t="s">
        <v>139</v>
      </c>
      <c r="F43" s="3" t="s">
        <v>28</v>
      </c>
      <c r="G43" s="3" t="s">
        <v>42</v>
      </c>
      <c r="H43" s="3">
        <v>0</v>
      </c>
      <c r="I43" s="3">
        <v>30</v>
      </c>
      <c r="J43" s="3">
        <v>2.7</v>
      </c>
      <c r="K43" s="3">
        <v>1</v>
      </c>
      <c r="L43" s="4">
        <v>0.84</v>
      </c>
      <c r="M43" s="3" t="s">
        <v>74</v>
      </c>
      <c r="N43" s="3" t="s">
        <v>31</v>
      </c>
      <c r="O43" s="3">
        <v>5</v>
      </c>
      <c r="P43" s="3">
        <v>1</v>
      </c>
    </row>
    <row r="44" spans="1:16" x14ac:dyDescent="0.25">
      <c r="A44" s="3" t="s">
        <v>173</v>
      </c>
      <c r="B44" s="3" t="s">
        <v>174</v>
      </c>
      <c r="C44" s="3" t="s">
        <v>88</v>
      </c>
      <c r="D44" s="3">
        <v>35</v>
      </c>
      <c r="E44" s="3" t="s">
        <v>35</v>
      </c>
      <c r="F44" s="3" t="s">
        <v>35</v>
      </c>
      <c r="G44" s="3" t="s">
        <v>100</v>
      </c>
      <c r="H44" s="3">
        <v>10</v>
      </c>
      <c r="I44" s="3" t="s">
        <v>73</v>
      </c>
      <c r="J44" s="3">
        <v>0</v>
      </c>
      <c r="K44" s="3" t="s">
        <v>170</v>
      </c>
      <c r="L44" s="3"/>
      <c r="M44" s="3" t="s">
        <v>53</v>
      </c>
      <c r="N44" s="3" t="s">
        <v>67</v>
      </c>
      <c r="O44" s="3">
        <v>7</v>
      </c>
      <c r="P44" s="3">
        <v>6</v>
      </c>
    </row>
    <row r="45" spans="1:16" x14ac:dyDescent="0.25">
      <c r="A45" s="3" t="s">
        <v>175</v>
      </c>
      <c r="B45" s="3" t="s">
        <v>176</v>
      </c>
      <c r="C45" s="3" t="s">
        <v>34</v>
      </c>
      <c r="D45" s="3">
        <v>41</v>
      </c>
      <c r="E45" s="3" t="s">
        <v>77</v>
      </c>
      <c r="F45" s="3" t="s">
        <v>28</v>
      </c>
      <c r="G45" s="3" t="s">
        <v>59</v>
      </c>
      <c r="H45" s="3"/>
      <c r="I45" s="3">
        <v>20</v>
      </c>
      <c r="J45" s="3">
        <v>2.8</v>
      </c>
      <c r="K45" s="3" t="b">
        <v>1</v>
      </c>
      <c r="L45" s="4">
        <v>0.63</v>
      </c>
      <c r="M45" s="3" t="s">
        <v>74</v>
      </c>
      <c r="N45" s="3" t="s">
        <v>67</v>
      </c>
      <c r="O45" s="3">
        <v>1</v>
      </c>
      <c r="P45" s="3">
        <v>1</v>
      </c>
    </row>
    <row r="46" spans="1:16" x14ac:dyDescent="0.25">
      <c r="A46" s="3" t="s">
        <v>177</v>
      </c>
      <c r="B46" s="3" t="s">
        <v>178</v>
      </c>
      <c r="C46" s="3" t="s">
        <v>88</v>
      </c>
      <c r="D46" s="3">
        <v>51</v>
      </c>
      <c r="E46" s="3" t="s">
        <v>49</v>
      </c>
      <c r="F46" s="3" t="s">
        <v>50</v>
      </c>
      <c r="G46" s="3" t="s">
        <v>125</v>
      </c>
      <c r="H46" s="3">
        <v>23</v>
      </c>
      <c r="I46" s="3">
        <v>20</v>
      </c>
      <c r="J46" s="3">
        <v>2.5</v>
      </c>
      <c r="K46" s="3" t="b">
        <v>0</v>
      </c>
      <c r="L46" s="4">
        <v>0.8</v>
      </c>
      <c r="M46" s="3" t="s">
        <v>53</v>
      </c>
      <c r="N46" s="3" t="s">
        <v>23</v>
      </c>
      <c r="O46" s="3">
        <v>17</v>
      </c>
      <c r="P46" s="3">
        <v>15</v>
      </c>
    </row>
    <row r="47" spans="1:16" x14ac:dyDescent="0.25">
      <c r="A47" s="3" t="s">
        <v>179</v>
      </c>
      <c r="B47" s="3" t="s">
        <v>180</v>
      </c>
      <c r="C47" s="3" t="s">
        <v>34</v>
      </c>
      <c r="D47" s="3">
        <v>41</v>
      </c>
      <c r="E47" s="3" t="s">
        <v>164</v>
      </c>
      <c r="F47" s="3" t="s">
        <v>165</v>
      </c>
      <c r="G47" s="3" t="s">
        <v>42</v>
      </c>
      <c r="H47" s="3">
        <v>9</v>
      </c>
      <c r="I47" s="3" t="s">
        <v>181</v>
      </c>
      <c r="J47" s="3">
        <v>4.9000000000000004</v>
      </c>
      <c r="K47" s="3">
        <v>1</v>
      </c>
      <c r="L47" s="4">
        <v>0.74</v>
      </c>
      <c r="M47" s="3" t="s">
        <v>53</v>
      </c>
      <c r="N47" s="3" t="s">
        <v>67</v>
      </c>
      <c r="O47" s="3">
        <v>13</v>
      </c>
      <c r="P47" s="3">
        <v>8</v>
      </c>
    </row>
    <row r="48" spans="1:16" x14ac:dyDescent="0.25">
      <c r="A48" s="3" t="s">
        <v>182</v>
      </c>
      <c r="B48" s="3" t="s">
        <v>183</v>
      </c>
      <c r="C48" s="3" t="s">
        <v>88</v>
      </c>
      <c r="D48" s="3">
        <v>47</v>
      </c>
      <c r="E48" s="3" t="s">
        <v>150</v>
      </c>
      <c r="F48" s="3" t="s">
        <v>151</v>
      </c>
      <c r="G48" s="3" t="s">
        <v>100</v>
      </c>
      <c r="H48" s="3">
        <v>15</v>
      </c>
      <c r="I48" s="3" t="s">
        <v>120</v>
      </c>
      <c r="J48" s="3">
        <v>4.5</v>
      </c>
      <c r="K48" s="3">
        <v>1</v>
      </c>
      <c r="L48" s="4">
        <v>0.85</v>
      </c>
      <c r="M48" s="3" t="s">
        <v>53</v>
      </c>
      <c r="N48" s="3" t="s">
        <v>67</v>
      </c>
      <c r="O48" s="3">
        <v>12</v>
      </c>
      <c r="P48" s="3">
        <v>4</v>
      </c>
    </row>
    <row r="49" spans="1:16" x14ac:dyDescent="0.25">
      <c r="A49" s="3" t="s">
        <v>184</v>
      </c>
      <c r="B49" s="3" t="s">
        <v>185</v>
      </c>
      <c r="C49" s="3" t="s">
        <v>34</v>
      </c>
      <c r="D49" s="3">
        <v>25</v>
      </c>
      <c r="E49" s="3" t="s">
        <v>186</v>
      </c>
      <c r="F49" s="3" t="s">
        <v>187</v>
      </c>
      <c r="G49" s="3" t="s">
        <v>36</v>
      </c>
      <c r="H49" s="3">
        <v>4</v>
      </c>
      <c r="I49" s="3">
        <v>50</v>
      </c>
      <c r="J49" s="3">
        <v>2.7</v>
      </c>
      <c r="K49" s="3" t="s">
        <v>37</v>
      </c>
      <c r="L49" s="4">
        <v>0.77</v>
      </c>
      <c r="M49" s="3" t="s">
        <v>79</v>
      </c>
      <c r="N49" s="3" t="s">
        <v>31</v>
      </c>
      <c r="O49" s="3">
        <v>4</v>
      </c>
      <c r="P49" s="3">
        <v>3</v>
      </c>
    </row>
    <row r="50" spans="1:16" x14ac:dyDescent="0.25">
      <c r="A50" s="3" t="s">
        <v>188</v>
      </c>
      <c r="B50" s="3" t="s">
        <v>189</v>
      </c>
      <c r="C50" s="3" t="s">
        <v>41</v>
      </c>
      <c r="D50" s="3">
        <v>25</v>
      </c>
      <c r="E50" s="3" t="s">
        <v>190</v>
      </c>
      <c r="F50" s="3" t="s">
        <v>83</v>
      </c>
      <c r="G50" s="3" t="s">
        <v>29</v>
      </c>
      <c r="H50" s="3">
        <v>7</v>
      </c>
      <c r="I50" s="3">
        <v>20</v>
      </c>
      <c r="J50" s="3">
        <v>1.9</v>
      </c>
      <c r="K50" s="3">
        <v>0</v>
      </c>
      <c r="L50" s="3"/>
      <c r="M50" s="3" t="s">
        <v>22</v>
      </c>
      <c r="N50" s="3" t="s">
        <v>23</v>
      </c>
      <c r="O50" s="3">
        <v>12</v>
      </c>
      <c r="P50" s="3">
        <v>10</v>
      </c>
    </row>
    <row r="51" spans="1:16" x14ac:dyDescent="0.25">
      <c r="A51" s="3" t="s">
        <v>191</v>
      </c>
      <c r="B51" s="3" t="s">
        <v>192</v>
      </c>
      <c r="C51" s="3" t="s">
        <v>56</v>
      </c>
      <c r="D51" s="3">
        <v>29</v>
      </c>
      <c r="E51" s="3"/>
      <c r="F51" s="3" t="s">
        <v>50</v>
      </c>
      <c r="G51" s="3" t="s">
        <v>84</v>
      </c>
      <c r="H51" s="3">
        <v>1</v>
      </c>
      <c r="I51" s="3">
        <v>20</v>
      </c>
      <c r="J51" s="3">
        <v>1.4</v>
      </c>
      <c r="K51" s="3">
        <v>1</v>
      </c>
      <c r="L51" s="4">
        <v>0.63</v>
      </c>
      <c r="M51" s="3" t="s">
        <v>53</v>
      </c>
      <c r="N51" s="3" t="s">
        <v>31</v>
      </c>
      <c r="O51" s="3">
        <v>2</v>
      </c>
      <c r="P51" s="3">
        <v>1</v>
      </c>
    </row>
    <row r="52" spans="1:16" x14ac:dyDescent="0.25">
      <c r="A52" s="3" t="s">
        <v>193</v>
      </c>
      <c r="B52" s="3" t="s">
        <v>194</v>
      </c>
      <c r="C52" s="3" t="s">
        <v>26</v>
      </c>
      <c r="D52" s="3">
        <v>23</v>
      </c>
      <c r="E52" s="3" t="s">
        <v>82</v>
      </c>
      <c r="F52" s="3" t="s">
        <v>83</v>
      </c>
      <c r="G52" s="3" t="s">
        <v>89</v>
      </c>
      <c r="H52" s="3">
        <v>0</v>
      </c>
      <c r="I52" s="3">
        <v>75</v>
      </c>
      <c r="J52" s="3">
        <v>1.9</v>
      </c>
      <c r="K52" s="3" t="b">
        <v>1</v>
      </c>
      <c r="L52" s="4">
        <v>0.79</v>
      </c>
      <c r="M52" s="3" t="s">
        <v>53</v>
      </c>
      <c r="N52" s="3" t="s">
        <v>38</v>
      </c>
      <c r="O52" s="3">
        <v>2</v>
      </c>
      <c r="P52" s="3">
        <v>5</v>
      </c>
    </row>
    <row r="53" spans="1:16" x14ac:dyDescent="0.25">
      <c r="A53" s="3" t="s">
        <v>195</v>
      </c>
      <c r="B53" s="3" t="s">
        <v>196</v>
      </c>
      <c r="C53" s="3" t="s">
        <v>34</v>
      </c>
      <c r="D53" s="3">
        <v>31</v>
      </c>
      <c r="E53" s="3" t="s">
        <v>146</v>
      </c>
      <c r="F53" s="3" t="s">
        <v>147</v>
      </c>
      <c r="G53" s="3" t="s">
        <v>59</v>
      </c>
      <c r="H53" s="3">
        <v>8</v>
      </c>
      <c r="I53" s="3">
        <v>50</v>
      </c>
      <c r="J53" s="3">
        <v>3.4</v>
      </c>
      <c r="K53" s="3">
        <v>0</v>
      </c>
      <c r="L53" s="3"/>
      <c r="M53" s="3" t="s">
        <v>79</v>
      </c>
      <c r="N53" s="3" t="s">
        <v>38</v>
      </c>
      <c r="O53" s="3">
        <v>11</v>
      </c>
      <c r="P53" s="3">
        <v>3</v>
      </c>
    </row>
    <row r="54" spans="1:16" x14ac:dyDescent="0.25">
      <c r="A54" s="3" t="s">
        <v>197</v>
      </c>
      <c r="B54" s="3" t="s">
        <v>198</v>
      </c>
      <c r="C54" s="3" t="s">
        <v>108</v>
      </c>
      <c r="D54" s="3">
        <v>51</v>
      </c>
      <c r="E54" s="3" t="s">
        <v>35</v>
      </c>
      <c r="F54" s="3" t="s">
        <v>35</v>
      </c>
      <c r="G54" s="3" t="s">
        <v>125</v>
      </c>
      <c r="H54" s="3">
        <v>33</v>
      </c>
      <c r="I54" s="3">
        <v>75</v>
      </c>
      <c r="J54" s="3">
        <v>3.3</v>
      </c>
      <c r="K54" s="3"/>
      <c r="L54" s="4">
        <v>0.68</v>
      </c>
      <c r="M54" s="3" t="s">
        <v>53</v>
      </c>
      <c r="N54" s="3" t="s">
        <v>38</v>
      </c>
      <c r="O54" s="3">
        <v>17</v>
      </c>
      <c r="P54" s="3">
        <v>8</v>
      </c>
    </row>
    <row r="55" spans="1:16" x14ac:dyDescent="0.25">
      <c r="A55" s="3" t="s">
        <v>199</v>
      </c>
      <c r="B55" s="3" t="s">
        <v>200</v>
      </c>
      <c r="C55" s="3" t="s">
        <v>56</v>
      </c>
      <c r="D55" s="3"/>
      <c r="E55" s="3" t="s">
        <v>201</v>
      </c>
      <c r="F55" s="3" t="s">
        <v>83</v>
      </c>
      <c r="G55" s="3" t="s">
        <v>84</v>
      </c>
      <c r="H55" s="3">
        <v>1</v>
      </c>
      <c r="I55" s="3">
        <v>30</v>
      </c>
      <c r="J55" s="3">
        <v>0</v>
      </c>
      <c r="K55" s="3">
        <v>0</v>
      </c>
      <c r="L55" s="4">
        <v>0.68</v>
      </c>
      <c r="M55" s="3" t="s">
        <v>74</v>
      </c>
      <c r="N55" s="3" t="s">
        <v>23</v>
      </c>
      <c r="O55" s="3">
        <v>1</v>
      </c>
      <c r="P55" s="3">
        <v>2</v>
      </c>
    </row>
    <row r="56" spans="1:16" x14ac:dyDescent="0.25">
      <c r="A56" s="3" t="s">
        <v>202</v>
      </c>
      <c r="B56" s="3" t="s">
        <v>203</v>
      </c>
      <c r="C56" s="3" t="s">
        <v>18</v>
      </c>
      <c r="D56" s="3">
        <v>29</v>
      </c>
      <c r="E56" s="3" t="s">
        <v>71</v>
      </c>
      <c r="F56" s="3" t="s">
        <v>72</v>
      </c>
      <c r="G56" s="3" t="s">
        <v>89</v>
      </c>
      <c r="H56" s="3">
        <v>11</v>
      </c>
      <c r="I56" s="3">
        <v>100</v>
      </c>
      <c r="J56" s="3">
        <v>2.2999999999999998</v>
      </c>
      <c r="K56" s="3" t="b">
        <v>1</v>
      </c>
      <c r="L56" s="4">
        <v>0.72</v>
      </c>
      <c r="M56" s="3" t="s">
        <v>74</v>
      </c>
      <c r="N56" s="3" t="s">
        <v>67</v>
      </c>
      <c r="O56" s="3">
        <v>7</v>
      </c>
      <c r="P56" s="3">
        <v>7</v>
      </c>
    </row>
    <row r="57" spans="1:16" x14ac:dyDescent="0.25">
      <c r="A57" s="3" t="s">
        <v>204</v>
      </c>
      <c r="B57" s="3" t="s">
        <v>205</v>
      </c>
      <c r="C57" s="3" t="s">
        <v>56</v>
      </c>
      <c r="D57" s="3">
        <v>50</v>
      </c>
      <c r="E57" s="3" t="s">
        <v>77</v>
      </c>
      <c r="F57" s="3" t="s">
        <v>28</v>
      </c>
      <c r="G57" s="3" t="s">
        <v>51</v>
      </c>
      <c r="H57" s="3">
        <v>15</v>
      </c>
      <c r="I57" s="3"/>
      <c r="J57" s="3">
        <v>2</v>
      </c>
      <c r="K57" s="3" t="s">
        <v>78</v>
      </c>
      <c r="L57" s="4">
        <v>0.65</v>
      </c>
      <c r="M57" s="3" t="s">
        <v>22</v>
      </c>
      <c r="N57" s="3" t="s">
        <v>23</v>
      </c>
      <c r="O57" s="3">
        <v>7</v>
      </c>
      <c r="P57" s="3">
        <v>7</v>
      </c>
    </row>
    <row r="58" spans="1:16" x14ac:dyDescent="0.25">
      <c r="A58" s="3" t="s">
        <v>206</v>
      </c>
      <c r="B58" s="3" t="s">
        <v>207</v>
      </c>
      <c r="C58" s="3" t="s">
        <v>18</v>
      </c>
      <c r="D58" s="3">
        <v>26</v>
      </c>
      <c r="E58" s="3" t="s">
        <v>77</v>
      </c>
      <c r="F58" s="3" t="s">
        <v>28</v>
      </c>
      <c r="G58" s="3" t="s">
        <v>100</v>
      </c>
      <c r="H58" s="3">
        <v>8</v>
      </c>
      <c r="I58" s="3">
        <v>50</v>
      </c>
      <c r="J58" s="3">
        <v>1.3</v>
      </c>
      <c r="K58" s="3" t="b">
        <v>0</v>
      </c>
      <c r="L58" s="4">
        <v>0.76</v>
      </c>
      <c r="M58" s="3" t="s">
        <v>53</v>
      </c>
      <c r="N58" s="3" t="s">
        <v>23</v>
      </c>
      <c r="O58" s="3">
        <v>7</v>
      </c>
      <c r="P58" s="3">
        <v>5</v>
      </c>
    </row>
    <row r="59" spans="1:16" x14ac:dyDescent="0.25">
      <c r="A59" s="3" t="s">
        <v>208</v>
      </c>
      <c r="B59" s="3" t="s">
        <v>209</v>
      </c>
      <c r="C59" s="3" t="s">
        <v>108</v>
      </c>
      <c r="D59" s="3">
        <v>38</v>
      </c>
      <c r="E59" s="3" t="s">
        <v>139</v>
      </c>
      <c r="F59" s="3" t="s">
        <v>28</v>
      </c>
      <c r="G59" s="3" t="s">
        <v>51</v>
      </c>
      <c r="H59" s="3">
        <v>17</v>
      </c>
      <c r="I59" s="3" t="s">
        <v>63</v>
      </c>
      <c r="J59" s="3">
        <v>4</v>
      </c>
      <c r="K59" s="3" t="b">
        <v>1</v>
      </c>
      <c r="L59" s="4">
        <v>0.9</v>
      </c>
      <c r="M59" s="3" t="s">
        <v>79</v>
      </c>
      <c r="N59" s="3" t="s">
        <v>67</v>
      </c>
      <c r="O59" s="3">
        <v>16</v>
      </c>
      <c r="P59" s="3">
        <v>11</v>
      </c>
    </row>
    <row r="60" spans="1:16" x14ac:dyDescent="0.25">
      <c r="A60" s="3" t="s">
        <v>210</v>
      </c>
      <c r="B60" s="3" t="s">
        <v>211</v>
      </c>
      <c r="C60" s="3" t="s">
        <v>26</v>
      </c>
      <c r="D60" s="3">
        <v>23</v>
      </c>
      <c r="E60" s="3" t="s">
        <v>104</v>
      </c>
      <c r="F60" s="3" t="s">
        <v>105</v>
      </c>
      <c r="G60" s="3" t="s">
        <v>29</v>
      </c>
      <c r="H60" s="3"/>
      <c r="I60" s="3">
        <v>75</v>
      </c>
      <c r="J60" s="3">
        <v>3.6</v>
      </c>
      <c r="K60" s="3">
        <v>1</v>
      </c>
      <c r="L60" s="4">
        <v>0.65</v>
      </c>
      <c r="M60" s="3" t="s">
        <v>74</v>
      </c>
      <c r="N60" s="3" t="s">
        <v>31</v>
      </c>
      <c r="O60" s="3">
        <v>2</v>
      </c>
      <c r="P60" s="3">
        <v>4</v>
      </c>
    </row>
    <row r="61" spans="1:16" x14ac:dyDescent="0.25">
      <c r="A61" s="3" t="s">
        <v>212</v>
      </c>
      <c r="B61" s="3" t="s">
        <v>213</v>
      </c>
      <c r="C61" s="3" t="s">
        <v>88</v>
      </c>
      <c r="D61" s="3">
        <v>51</v>
      </c>
      <c r="E61" s="3" t="s">
        <v>164</v>
      </c>
      <c r="F61" s="3" t="s">
        <v>165</v>
      </c>
      <c r="G61" s="3" t="s">
        <v>100</v>
      </c>
      <c r="H61" s="3">
        <v>28</v>
      </c>
      <c r="I61" s="3">
        <v>40</v>
      </c>
      <c r="J61" s="3">
        <v>3.9</v>
      </c>
      <c r="K61" s="3">
        <v>0</v>
      </c>
      <c r="L61" s="4">
        <v>0.63</v>
      </c>
      <c r="M61" s="3" t="s">
        <v>79</v>
      </c>
      <c r="N61" s="3" t="s">
        <v>38</v>
      </c>
      <c r="O61" s="3">
        <v>13</v>
      </c>
      <c r="P61" s="3">
        <v>6</v>
      </c>
    </row>
    <row r="62" spans="1:16" x14ac:dyDescent="0.25">
      <c r="A62" s="3" t="s">
        <v>214</v>
      </c>
      <c r="B62" s="3" t="s">
        <v>215</v>
      </c>
      <c r="C62" s="3" t="s">
        <v>41</v>
      </c>
      <c r="D62" s="3">
        <v>51</v>
      </c>
      <c r="E62" s="3" t="s">
        <v>57</v>
      </c>
      <c r="F62" s="3" t="s">
        <v>58</v>
      </c>
      <c r="G62" s="3" t="s">
        <v>51</v>
      </c>
      <c r="H62" s="3">
        <v>33</v>
      </c>
      <c r="I62" s="3" t="s">
        <v>181</v>
      </c>
      <c r="J62" s="3">
        <v>0</v>
      </c>
      <c r="K62" s="3" t="b">
        <v>1</v>
      </c>
      <c r="L62" s="3"/>
      <c r="M62" s="3" t="s">
        <v>79</v>
      </c>
      <c r="N62" s="3" t="s">
        <v>31</v>
      </c>
      <c r="O62" s="3">
        <v>14</v>
      </c>
      <c r="P62" s="3">
        <v>8</v>
      </c>
    </row>
    <row r="63" spans="1:16" x14ac:dyDescent="0.25">
      <c r="A63" s="3" t="s">
        <v>216</v>
      </c>
      <c r="B63" s="3" t="s">
        <v>217</v>
      </c>
      <c r="C63" s="3" t="s">
        <v>108</v>
      </c>
      <c r="D63" s="3">
        <v>47</v>
      </c>
      <c r="E63" s="3" t="s">
        <v>35</v>
      </c>
      <c r="F63" s="3" t="s">
        <v>35</v>
      </c>
      <c r="G63" s="3" t="s">
        <v>51</v>
      </c>
      <c r="H63" s="3">
        <v>18</v>
      </c>
      <c r="I63" s="3">
        <v>75</v>
      </c>
      <c r="J63" s="3">
        <v>0</v>
      </c>
      <c r="K63" s="3">
        <v>0</v>
      </c>
      <c r="L63" s="3"/>
      <c r="M63" s="3" t="s">
        <v>74</v>
      </c>
      <c r="N63" s="3" t="s">
        <v>38</v>
      </c>
      <c r="O63" s="3">
        <v>11</v>
      </c>
      <c r="P63" s="3">
        <v>8</v>
      </c>
    </row>
    <row r="64" spans="1:16" x14ac:dyDescent="0.25">
      <c r="A64" s="3" t="s">
        <v>218</v>
      </c>
      <c r="B64" s="3" t="s">
        <v>219</v>
      </c>
      <c r="C64" s="3" t="s">
        <v>88</v>
      </c>
      <c r="D64" s="3">
        <v>34</v>
      </c>
      <c r="E64" s="3" t="s">
        <v>135</v>
      </c>
      <c r="F64" s="3" t="s">
        <v>136</v>
      </c>
      <c r="G64" s="3" t="s">
        <v>84</v>
      </c>
      <c r="H64" s="3">
        <v>16</v>
      </c>
      <c r="I64" s="3" t="s">
        <v>132</v>
      </c>
      <c r="J64" s="3">
        <v>2.2999999999999998</v>
      </c>
      <c r="K64" s="3" t="s">
        <v>78</v>
      </c>
      <c r="L64" s="4">
        <v>0.93</v>
      </c>
      <c r="M64" s="3" t="s">
        <v>79</v>
      </c>
      <c r="N64" s="3" t="s">
        <v>23</v>
      </c>
      <c r="O64" s="3">
        <v>15</v>
      </c>
      <c r="P64" s="3">
        <v>5</v>
      </c>
    </row>
    <row r="65" spans="1:16" x14ac:dyDescent="0.25">
      <c r="A65" s="3" t="s">
        <v>220</v>
      </c>
      <c r="B65" s="3" t="s">
        <v>221</v>
      </c>
      <c r="C65" s="3" t="s">
        <v>18</v>
      </c>
      <c r="D65" s="3">
        <v>58</v>
      </c>
      <c r="E65" s="3" t="s">
        <v>57</v>
      </c>
      <c r="F65" s="3" t="s">
        <v>58</v>
      </c>
      <c r="G65" s="3" t="s">
        <v>59</v>
      </c>
      <c r="H65" s="3">
        <v>35</v>
      </c>
      <c r="I65" s="3" t="s">
        <v>109</v>
      </c>
      <c r="J65" s="3">
        <v>4.7</v>
      </c>
      <c r="K65" s="3" t="s">
        <v>170</v>
      </c>
      <c r="L65" s="4">
        <v>0.7</v>
      </c>
      <c r="M65" s="3" t="s">
        <v>74</v>
      </c>
      <c r="N65" s="3" t="s">
        <v>38</v>
      </c>
      <c r="O65" s="3">
        <v>17</v>
      </c>
      <c r="P65" s="3">
        <v>13</v>
      </c>
    </row>
    <row r="66" spans="1:16" x14ac:dyDescent="0.25">
      <c r="A66" s="3" t="s">
        <v>222</v>
      </c>
      <c r="B66" s="3" t="s">
        <v>223</v>
      </c>
      <c r="C66" s="3" t="s">
        <v>41</v>
      </c>
      <c r="D66" s="3">
        <v>50</v>
      </c>
      <c r="E66" s="3" t="s">
        <v>135</v>
      </c>
      <c r="F66" s="3" t="s">
        <v>136</v>
      </c>
      <c r="G66" s="3" t="s">
        <v>51</v>
      </c>
      <c r="H66" s="3">
        <v>14</v>
      </c>
      <c r="I66" s="3"/>
      <c r="J66" s="3">
        <v>3.5</v>
      </c>
      <c r="K66" s="3" t="s">
        <v>85</v>
      </c>
      <c r="L66" s="4">
        <v>0.83</v>
      </c>
      <c r="M66" s="3" t="s">
        <v>79</v>
      </c>
      <c r="N66" s="3" t="s">
        <v>23</v>
      </c>
      <c r="O66" s="3">
        <v>13</v>
      </c>
      <c r="P66" s="3">
        <v>8</v>
      </c>
    </row>
    <row r="67" spans="1:16" x14ac:dyDescent="0.25">
      <c r="A67" s="3" t="s">
        <v>224</v>
      </c>
      <c r="B67" s="3" t="s">
        <v>225</v>
      </c>
      <c r="C67" s="3" t="s">
        <v>26</v>
      </c>
      <c r="D67" s="3">
        <v>34</v>
      </c>
      <c r="E67" s="3" t="s">
        <v>201</v>
      </c>
      <c r="F67" s="3" t="s">
        <v>83</v>
      </c>
      <c r="G67" s="3" t="s">
        <v>42</v>
      </c>
      <c r="H67" s="3">
        <v>12</v>
      </c>
      <c r="I67" s="3">
        <v>40</v>
      </c>
      <c r="J67" s="3">
        <v>2.4</v>
      </c>
      <c r="K67" s="3">
        <v>1</v>
      </c>
      <c r="L67" s="3">
        <v>64</v>
      </c>
      <c r="M67" s="3" t="s">
        <v>74</v>
      </c>
      <c r="N67" s="3" t="s">
        <v>31</v>
      </c>
      <c r="O67" s="3">
        <v>14</v>
      </c>
      <c r="P67" s="3">
        <v>12</v>
      </c>
    </row>
    <row r="68" spans="1:16" x14ac:dyDescent="0.25">
      <c r="A68" s="3" t="s">
        <v>226</v>
      </c>
      <c r="B68" s="3" t="s">
        <v>227</v>
      </c>
      <c r="C68" s="3" t="s">
        <v>88</v>
      </c>
      <c r="D68" s="3">
        <v>45</v>
      </c>
      <c r="E68" s="3" t="s">
        <v>118</v>
      </c>
      <c r="F68" s="3" t="s">
        <v>119</v>
      </c>
      <c r="G68" s="3" t="s">
        <v>51</v>
      </c>
      <c r="H68" s="3">
        <v>11</v>
      </c>
      <c r="I68" s="3" t="s">
        <v>60</v>
      </c>
      <c r="J68" s="3">
        <v>4</v>
      </c>
      <c r="K68" s="3" t="s">
        <v>37</v>
      </c>
      <c r="L68" s="4">
        <v>1</v>
      </c>
      <c r="M68" s="3" t="s">
        <v>53</v>
      </c>
      <c r="N68" s="3" t="s">
        <v>23</v>
      </c>
      <c r="O68" s="3">
        <v>9</v>
      </c>
      <c r="P68" s="3">
        <v>2</v>
      </c>
    </row>
    <row r="69" spans="1:16" x14ac:dyDescent="0.25">
      <c r="A69" s="3" t="s">
        <v>228</v>
      </c>
      <c r="B69" s="3" t="s">
        <v>229</v>
      </c>
      <c r="C69" s="3" t="s">
        <v>26</v>
      </c>
      <c r="D69" s="3">
        <v>55</v>
      </c>
      <c r="E69" s="3" t="s">
        <v>118</v>
      </c>
      <c r="F69" s="3" t="s">
        <v>119</v>
      </c>
      <c r="G69" s="3" t="s">
        <v>42</v>
      </c>
      <c r="H69" s="3">
        <v>0</v>
      </c>
      <c r="I69" s="3" t="s">
        <v>43</v>
      </c>
      <c r="J69" s="3">
        <v>0</v>
      </c>
      <c r="K69" s="3" t="b">
        <v>1</v>
      </c>
      <c r="L69" s="3"/>
      <c r="M69" s="3" t="s">
        <v>22</v>
      </c>
      <c r="N69" s="3" t="s">
        <v>31</v>
      </c>
      <c r="O69" s="3">
        <v>5</v>
      </c>
      <c r="P69" s="3">
        <v>5</v>
      </c>
    </row>
    <row r="70" spans="1:16" x14ac:dyDescent="0.25">
      <c r="A70" s="3" t="s">
        <v>230</v>
      </c>
      <c r="B70" s="3" t="s">
        <v>231</v>
      </c>
      <c r="C70" s="3" t="s">
        <v>56</v>
      </c>
      <c r="D70" s="3"/>
      <c r="E70" s="3" t="s">
        <v>82</v>
      </c>
      <c r="F70" s="3" t="s">
        <v>83</v>
      </c>
      <c r="G70" s="3" t="s">
        <v>84</v>
      </c>
      <c r="H70" s="3">
        <v>6</v>
      </c>
      <c r="I70" s="3">
        <v>100</v>
      </c>
      <c r="J70" s="3">
        <v>1.5</v>
      </c>
      <c r="K70" s="3" t="b">
        <v>0</v>
      </c>
      <c r="L70" s="3"/>
      <c r="M70" s="3" t="s">
        <v>74</v>
      </c>
      <c r="N70" s="3" t="s">
        <v>67</v>
      </c>
      <c r="O70" s="3">
        <v>8</v>
      </c>
      <c r="P70" s="3">
        <v>2</v>
      </c>
    </row>
    <row r="71" spans="1:16" x14ac:dyDescent="0.25">
      <c r="A71" s="3" t="s">
        <v>232</v>
      </c>
      <c r="B71" s="3" t="s">
        <v>233</v>
      </c>
      <c r="C71" s="3" t="s">
        <v>26</v>
      </c>
      <c r="D71" s="3">
        <v>60</v>
      </c>
      <c r="E71" s="3" t="s">
        <v>186</v>
      </c>
      <c r="F71" s="3" t="s">
        <v>187</v>
      </c>
      <c r="G71" s="3" t="s">
        <v>84</v>
      </c>
      <c r="H71" s="3">
        <v>38</v>
      </c>
      <c r="I71" s="3" t="s">
        <v>132</v>
      </c>
      <c r="J71" s="3">
        <v>2</v>
      </c>
      <c r="K71" s="3" t="s">
        <v>170</v>
      </c>
      <c r="L71" s="4">
        <v>0.71</v>
      </c>
      <c r="M71" s="3" t="s">
        <v>74</v>
      </c>
      <c r="N71" s="3" t="s">
        <v>67</v>
      </c>
      <c r="O71" s="3">
        <v>19</v>
      </c>
      <c r="P71" s="3">
        <v>7</v>
      </c>
    </row>
    <row r="72" spans="1:16" x14ac:dyDescent="0.25">
      <c r="A72" s="3" t="s">
        <v>234</v>
      </c>
      <c r="B72" s="3" t="s">
        <v>235</v>
      </c>
      <c r="C72" s="3" t="s">
        <v>18</v>
      </c>
      <c r="D72" s="3">
        <v>33</v>
      </c>
      <c r="E72" s="3" t="s">
        <v>164</v>
      </c>
      <c r="F72" s="3" t="s">
        <v>165</v>
      </c>
      <c r="G72" s="3" t="s">
        <v>29</v>
      </c>
      <c r="H72" s="3">
        <v>11</v>
      </c>
      <c r="I72" s="3"/>
      <c r="J72" s="3"/>
      <c r="K72" s="3" t="s">
        <v>78</v>
      </c>
      <c r="L72" s="4">
        <v>0.84</v>
      </c>
      <c r="M72" s="3" t="s">
        <v>22</v>
      </c>
      <c r="N72" s="3" t="s">
        <v>67</v>
      </c>
      <c r="O72" s="3">
        <v>6</v>
      </c>
      <c r="P72" s="3">
        <v>3</v>
      </c>
    </row>
    <row r="73" spans="1:16" x14ac:dyDescent="0.25">
      <c r="A73" s="3" t="s">
        <v>236</v>
      </c>
      <c r="B73" s="3" t="s">
        <v>237</v>
      </c>
      <c r="C73" s="3" t="s">
        <v>103</v>
      </c>
      <c r="D73" s="3">
        <v>60</v>
      </c>
      <c r="E73" s="3" t="s">
        <v>19</v>
      </c>
      <c r="F73" s="3" t="s">
        <v>20</v>
      </c>
      <c r="G73" s="3" t="s">
        <v>100</v>
      </c>
      <c r="H73" s="3">
        <v>13</v>
      </c>
      <c r="I73" s="3" t="s">
        <v>109</v>
      </c>
      <c r="J73" s="3">
        <v>1</v>
      </c>
      <c r="K73" s="3" t="b">
        <v>0</v>
      </c>
      <c r="L73" s="3"/>
      <c r="M73" s="3" t="s">
        <v>74</v>
      </c>
      <c r="N73" s="3" t="s">
        <v>23</v>
      </c>
      <c r="O73" s="3">
        <v>15</v>
      </c>
      <c r="P73" s="3">
        <v>1</v>
      </c>
    </row>
    <row r="74" spans="1:16" x14ac:dyDescent="0.25">
      <c r="A74" s="3" t="s">
        <v>238</v>
      </c>
      <c r="B74" s="3" t="s">
        <v>239</v>
      </c>
      <c r="C74" s="3" t="s">
        <v>70</v>
      </c>
      <c r="D74" s="3">
        <v>40</v>
      </c>
      <c r="E74" s="3" t="s">
        <v>66</v>
      </c>
      <c r="F74" s="3" t="s">
        <v>28</v>
      </c>
      <c r="G74" s="3" t="s">
        <v>42</v>
      </c>
      <c r="H74" s="3">
        <v>9</v>
      </c>
      <c r="I74" s="3" t="s">
        <v>240</v>
      </c>
      <c r="J74" s="3">
        <v>4.5</v>
      </c>
      <c r="K74" s="3" t="s">
        <v>78</v>
      </c>
      <c r="L74" s="4">
        <v>0.69</v>
      </c>
      <c r="M74" s="3" t="s">
        <v>74</v>
      </c>
      <c r="N74" s="3" t="s">
        <v>67</v>
      </c>
      <c r="O74" s="3">
        <v>11</v>
      </c>
      <c r="P74" s="3">
        <v>10</v>
      </c>
    </row>
    <row r="75" spans="1:16" x14ac:dyDescent="0.25">
      <c r="A75" s="3" t="s">
        <v>241</v>
      </c>
      <c r="B75" s="3" t="s">
        <v>242</v>
      </c>
      <c r="C75" s="3" t="s">
        <v>108</v>
      </c>
      <c r="D75" s="3">
        <v>59</v>
      </c>
      <c r="E75" s="3" t="s">
        <v>27</v>
      </c>
      <c r="F75" s="3" t="s">
        <v>28</v>
      </c>
      <c r="G75" s="3" t="s">
        <v>21</v>
      </c>
      <c r="H75" s="3">
        <v>4</v>
      </c>
      <c r="I75" s="3"/>
      <c r="J75" s="3">
        <v>1.9</v>
      </c>
      <c r="K75" s="3" t="b">
        <v>0</v>
      </c>
      <c r="L75" s="3">
        <v>88</v>
      </c>
      <c r="M75" s="3" t="s">
        <v>79</v>
      </c>
      <c r="N75" s="3" t="s">
        <v>38</v>
      </c>
      <c r="O75" s="3">
        <v>5</v>
      </c>
      <c r="P75" s="3">
        <v>1</v>
      </c>
    </row>
    <row r="76" spans="1:16" x14ac:dyDescent="0.25">
      <c r="A76" s="3" t="s">
        <v>243</v>
      </c>
      <c r="B76" s="3" t="s">
        <v>244</v>
      </c>
      <c r="C76" s="3" t="s">
        <v>103</v>
      </c>
      <c r="D76" s="3">
        <v>36</v>
      </c>
      <c r="E76" s="3"/>
      <c r="F76" s="3" t="s">
        <v>20</v>
      </c>
      <c r="G76" s="3" t="s">
        <v>125</v>
      </c>
      <c r="H76" s="3">
        <v>14</v>
      </c>
      <c r="I76" s="3" t="s">
        <v>240</v>
      </c>
      <c r="J76" s="3">
        <v>3.7</v>
      </c>
      <c r="K76" s="3">
        <v>0</v>
      </c>
      <c r="L76" s="3"/>
      <c r="M76" s="3" t="s">
        <v>22</v>
      </c>
      <c r="N76" s="3" t="s">
        <v>31</v>
      </c>
      <c r="O76" s="3">
        <v>9</v>
      </c>
      <c r="P76" s="3">
        <v>5</v>
      </c>
    </row>
    <row r="77" spans="1:16" x14ac:dyDescent="0.25">
      <c r="A77" s="3" t="s">
        <v>245</v>
      </c>
      <c r="B77" s="3" t="s">
        <v>246</v>
      </c>
      <c r="C77" s="3" t="s">
        <v>108</v>
      </c>
      <c r="D77" s="3">
        <v>32</v>
      </c>
      <c r="E77" s="3" t="s">
        <v>104</v>
      </c>
      <c r="F77" s="3" t="s">
        <v>105</v>
      </c>
      <c r="G77" s="3" t="s">
        <v>59</v>
      </c>
      <c r="H77" s="3"/>
      <c r="I77" s="3">
        <v>30</v>
      </c>
      <c r="J77" s="3">
        <v>1.9</v>
      </c>
      <c r="K77" s="3" t="b">
        <v>1</v>
      </c>
      <c r="L77" s="4">
        <v>0.96</v>
      </c>
      <c r="M77" s="3" t="s">
        <v>53</v>
      </c>
      <c r="N77" s="3" t="s">
        <v>31</v>
      </c>
      <c r="O77" s="3">
        <v>2</v>
      </c>
      <c r="P77" s="3">
        <v>2</v>
      </c>
    </row>
    <row r="78" spans="1:16" x14ac:dyDescent="0.25">
      <c r="A78" s="3" t="s">
        <v>247</v>
      </c>
      <c r="B78" s="3" t="s">
        <v>248</v>
      </c>
      <c r="C78" s="3" t="s">
        <v>34</v>
      </c>
      <c r="D78" s="3">
        <v>59</v>
      </c>
      <c r="E78" s="3" t="s">
        <v>27</v>
      </c>
      <c r="F78" s="3" t="s">
        <v>28</v>
      </c>
      <c r="G78" s="3" t="s">
        <v>51</v>
      </c>
      <c r="H78" s="3">
        <v>9</v>
      </c>
      <c r="I78" s="3" t="s">
        <v>60</v>
      </c>
      <c r="J78" s="3">
        <v>4</v>
      </c>
      <c r="K78" s="3">
        <v>1</v>
      </c>
      <c r="L78" s="3">
        <v>96</v>
      </c>
      <c r="M78" s="3" t="s">
        <v>74</v>
      </c>
      <c r="N78" s="3" t="s">
        <v>38</v>
      </c>
      <c r="O78" s="3">
        <v>14</v>
      </c>
      <c r="P78" s="3">
        <v>5</v>
      </c>
    </row>
    <row r="79" spans="1:16" x14ac:dyDescent="0.25">
      <c r="A79" s="3" t="s">
        <v>249</v>
      </c>
      <c r="B79" s="3" t="s">
        <v>250</v>
      </c>
      <c r="C79" s="3" t="s">
        <v>41</v>
      </c>
      <c r="D79" s="3">
        <v>54</v>
      </c>
      <c r="E79" s="3" t="s">
        <v>201</v>
      </c>
      <c r="F79" s="3" t="s">
        <v>83</v>
      </c>
      <c r="G79" s="3" t="s">
        <v>100</v>
      </c>
      <c r="H79" s="3">
        <v>32</v>
      </c>
      <c r="I79" s="3" t="s">
        <v>63</v>
      </c>
      <c r="J79" s="3">
        <v>1.8</v>
      </c>
      <c r="K79" s="3" t="s">
        <v>37</v>
      </c>
      <c r="L79" s="3"/>
      <c r="M79" s="3" t="s">
        <v>22</v>
      </c>
      <c r="N79" s="3" t="s">
        <v>23</v>
      </c>
      <c r="O79" s="3">
        <v>10</v>
      </c>
      <c r="P79" s="3">
        <v>7</v>
      </c>
    </row>
    <row r="80" spans="1:16" x14ac:dyDescent="0.25">
      <c r="A80" s="3" t="s">
        <v>251</v>
      </c>
      <c r="B80" s="3" t="s">
        <v>252</v>
      </c>
      <c r="C80" s="3" t="s">
        <v>18</v>
      </c>
      <c r="D80" s="3">
        <v>37</v>
      </c>
      <c r="E80" s="3" t="s">
        <v>139</v>
      </c>
      <c r="F80" s="3" t="s">
        <v>28</v>
      </c>
      <c r="G80" s="3" t="s">
        <v>36</v>
      </c>
      <c r="H80" s="3">
        <v>9</v>
      </c>
      <c r="I80" s="3"/>
      <c r="J80" s="3">
        <v>0</v>
      </c>
      <c r="K80" s="3">
        <v>1</v>
      </c>
      <c r="L80" s="4">
        <v>0.89</v>
      </c>
      <c r="M80" s="3" t="s">
        <v>79</v>
      </c>
      <c r="N80" s="3" t="s">
        <v>23</v>
      </c>
      <c r="O80" s="3">
        <v>14</v>
      </c>
      <c r="P80" s="3">
        <v>6</v>
      </c>
    </row>
    <row r="81" spans="1:16" x14ac:dyDescent="0.25">
      <c r="A81" s="3" t="s">
        <v>253</v>
      </c>
      <c r="B81" s="3" t="s">
        <v>254</v>
      </c>
      <c r="C81" s="3" t="s">
        <v>70</v>
      </c>
      <c r="D81" s="3">
        <v>54</v>
      </c>
      <c r="E81" s="3" t="s">
        <v>104</v>
      </c>
      <c r="F81" s="3" t="s">
        <v>105</v>
      </c>
      <c r="G81" s="3" t="s">
        <v>125</v>
      </c>
      <c r="H81" s="3">
        <v>21</v>
      </c>
      <c r="I81" s="3" t="s">
        <v>240</v>
      </c>
      <c r="J81" s="3">
        <v>4.5999999999999996</v>
      </c>
      <c r="K81" s="3" t="b">
        <v>0</v>
      </c>
      <c r="L81" s="3"/>
      <c r="M81" s="3" t="s">
        <v>53</v>
      </c>
      <c r="N81" s="3" t="s">
        <v>31</v>
      </c>
      <c r="O81" s="3">
        <v>20</v>
      </c>
      <c r="P81" s="3">
        <v>3</v>
      </c>
    </row>
    <row r="82" spans="1:16" x14ac:dyDescent="0.25">
      <c r="A82" s="3" t="s">
        <v>255</v>
      </c>
      <c r="B82" s="3" t="s">
        <v>256</v>
      </c>
      <c r="C82" s="3" t="s">
        <v>88</v>
      </c>
      <c r="D82" s="3">
        <v>33</v>
      </c>
      <c r="E82" s="3" t="s">
        <v>82</v>
      </c>
      <c r="F82" s="3" t="s">
        <v>83</v>
      </c>
      <c r="G82" s="3" t="s">
        <v>84</v>
      </c>
      <c r="H82" s="3">
        <v>12</v>
      </c>
      <c r="I82" s="3">
        <v>100</v>
      </c>
      <c r="J82" s="3">
        <v>3.6</v>
      </c>
      <c r="K82" s="3">
        <v>0</v>
      </c>
      <c r="L82" s="4">
        <v>0.63</v>
      </c>
      <c r="M82" s="3" t="s">
        <v>22</v>
      </c>
      <c r="N82" s="3" t="s">
        <v>67</v>
      </c>
      <c r="O82" s="3">
        <v>10</v>
      </c>
      <c r="P82" s="3">
        <v>2</v>
      </c>
    </row>
    <row r="83" spans="1:16" x14ac:dyDescent="0.25">
      <c r="A83" s="3" t="s">
        <v>257</v>
      </c>
      <c r="B83" s="3" t="s">
        <v>258</v>
      </c>
      <c r="C83" s="3" t="s">
        <v>18</v>
      </c>
      <c r="D83" s="3">
        <v>25</v>
      </c>
      <c r="E83" s="3" t="s">
        <v>150</v>
      </c>
      <c r="F83" s="3" t="s">
        <v>151</v>
      </c>
      <c r="G83" s="3" t="s">
        <v>42</v>
      </c>
      <c r="H83" s="3">
        <v>7</v>
      </c>
      <c r="I83" s="3" t="s">
        <v>63</v>
      </c>
      <c r="J83" s="3">
        <v>4.4000000000000004</v>
      </c>
      <c r="K83" s="3"/>
      <c r="L83" s="3">
        <v>81</v>
      </c>
      <c r="M83" s="3" t="s">
        <v>53</v>
      </c>
      <c r="N83" s="3" t="s">
        <v>23</v>
      </c>
      <c r="O83" s="3">
        <v>11</v>
      </c>
      <c r="P83" s="3">
        <v>8</v>
      </c>
    </row>
    <row r="84" spans="1:16" x14ac:dyDescent="0.25">
      <c r="A84" s="3" t="s">
        <v>259</v>
      </c>
      <c r="B84" s="3" t="s">
        <v>260</v>
      </c>
      <c r="C84" s="3" t="s">
        <v>108</v>
      </c>
      <c r="D84" s="3"/>
      <c r="E84" s="3" t="s">
        <v>186</v>
      </c>
      <c r="F84" s="3" t="s">
        <v>187</v>
      </c>
      <c r="G84" s="3" t="s">
        <v>100</v>
      </c>
      <c r="H84" s="3">
        <v>3</v>
      </c>
      <c r="I84" s="3">
        <v>40</v>
      </c>
      <c r="J84" s="3">
        <v>4.5999999999999996</v>
      </c>
      <c r="K84" s="3" t="s">
        <v>37</v>
      </c>
      <c r="L84" s="4">
        <v>0.74</v>
      </c>
      <c r="M84" s="3" t="s">
        <v>53</v>
      </c>
      <c r="N84" s="3" t="s">
        <v>23</v>
      </c>
      <c r="O84" s="3">
        <v>1</v>
      </c>
      <c r="P84" s="3">
        <v>1</v>
      </c>
    </row>
    <row r="85" spans="1:16" x14ac:dyDescent="0.25">
      <c r="A85" s="3" t="s">
        <v>261</v>
      </c>
      <c r="B85" s="3" t="s">
        <v>262</v>
      </c>
      <c r="C85" s="3" t="s">
        <v>34</v>
      </c>
      <c r="D85" s="3">
        <v>35</v>
      </c>
      <c r="E85" s="3" t="s">
        <v>123</v>
      </c>
      <c r="F85" s="3" t="s">
        <v>124</v>
      </c>
      <c r="G85" s="3" t="s">
        <v>42</v>
      </c>
      <c r="H85" s="3">
        <v>5</v>
      </c>
      <c r="I85" s="3" t="s">
        <v>181</v>
      </c>
      <c r="J85" s="3">
        <v>3.2</v>
      </c>
      <c r="K85" s="3" t="b">
        <v>0</v>
      </c>
      <c r="L85" s="4">
        <v>0.72</v>
      </c>
      <c r="M85" s="3" t="s">
        <v>53</v>
      </c>
      <c r="N85" s="3" t="s">
        <v>38</v>
      </c>
      <c r="O85" s="3">
        <v>2</v>
      </c>
      <c r="P85" s="3">
        <v>1</v>
      </c>
    </row>
    <row r="86" spans="1:16" x14ac:dyDescent="0.25">
      <c r="A86" s="3" t="s">
        <v>263</v>
      </c>
      <c r="B86" s="3" t="s">
        <v>264</v>
      </c>
      <c r="C86" s="3" t="s">
        <v>108</v>
      </c>
      <c r="D86" s="3">
        <v>59</v>
      </c>
      <c r="E86" s="3" t="s">
        <v>123</v>
      </c>
      <c r="F86" s="3" t="s">
        <v>124</v>
      </c>
      <c r="G86" s="3" t="s">
        <v>51</v>
      </c>
      <c r="H86" s="3">
        <v>30</v>
      </c>
      <c r="I86" s="3" t="s">
        <v>43</v>
      </c>
      <c r="J86" s="3">
        <v>0</v>
      </c>
      <c r="K86" s="3" t="b">
        <v>1</v>
      </c>
      <c r="L86" s="3"/>
      <c r="M86" s="3" t="s">
        <v>74</v>
      </c>
      <c r="N86" s="3" t="s">
        <v>38</v>
      </c>
      <c r="O86" s="3">
        <v>13</v>
      </c>
      <c r="P86" s="3">
        <v>13</v>
      </c>
    </row>
    <row r="87" spans="1:16" x14ac:dyDescent="0.25">
      <c r="A87" s="3" t="s">
        <v>265</v>
      </c>
      <c r="B87" s="3" t="s">
        <v>266</v>
      </c>
      <c r="C87" s="3" t="s">
        <v>46</v>
      </c>
      <c r="D87" s="3">
        <v>21</v>
      </c>
      <c r="E87" s="3" t="s">
        <v>186</v>
      </c>
      <c r="F87" s="3" t="s">
        <v>187</v>
      </c>
      <c r="G87" s="3" t="s">
        <v>100</v>
      </c>
      <c r="H87" s="3">
        <v>2</v>
      </c>
      <c r="I87" s="3">
        <v>100</v>
      </c>
      <c r="J87" s="3">
        <v>2.6</v>
      </c>
      <c r="K87" s="3" t="s">
        <v>85</v>
      </c>
      <c r="L87" s="4">
        <v>0.85</v>
      </c>
      <c r="M87" s="3" t="s">
        <v>74</v>
      </c>
      <c r="N87" s="3" t="s">
        <v>67</v>
      </c>
      <c r="O87" s="3">
        <v>5</v>
      </c>
      <c r="P87" s="3">
        <v>3</v>
      </c>
    </row>
    <row r="88" spans="1:16" x14ac:dyDescent="0.25">
      <c r="A88" s="3" t="s">
        <v>267</v>
      </c>
      <c r="B88" s="3" t="s">
        <v>268</v>
      </c>
      <c r="C88" s="3" t="s">
        <v>103</v>
      </c>
      <c r="D88" s="3">
        <v>25</v>
      </c>
      <c r="E88" s="3" t="s">
        <v>66</v>
      </c>
      <c r="F88" s="3" t="s">
        <v>28</v>
      </c>
      <c r="G88" s="3" t="s">
        <v>29</v>
      </c>
      <c r="H88" s="3">
        <v>2</v>
      </c>
      <c r="I88" s="3" t="s">
        <v>181</v>
      </c>
      <c r="J88" s="3">
        <v>3.7</v>
      </c>
      <c r="K88" s="3" t="s">
        <v>37</v>
      </c>
      <c r="L88" s="3"/>
      <c r="M88" s="3" t="s">
        <v>79</v>
      </c>
      <c r="N88" s="3" t="s">
        <v>23</v>
      </c>
      <c r="O88" s="3">
        <v>1</v>
      </c>
      <c r="P88" s="3">
        <v>1</v>
      </c>
    </row>
    <row r="89" spans="1:16" x14ac:dyDescent="0.25">
      <c r="A89" s="3" t="s">
        <v>269</v>
      </c>
      <c r="B89" s="3" t="s">
        <v>270</v>
      </c>
      <c r="C89" s="3" t="s">
        <v>18</v>
      </c>
      <c r="D89" s="3">
        <v>38</v>
      </c>
      <c r="E89" s="3" t="s">
        <v>190</v>
      </c>
      <c r="F89" s="3" t="s">
        <v>83</v>
      </c>
      <c r="G89" s="3" t="s">
        <v>42</v>
      </c>
      <c r="H89" s="3">
        <v>19</v>
      </c>
      <c r="I89" s="3">
        <v>75</v>
      </c>
      <c r="J89" s="3">
        <v>2.2999999999999998</v>
      </c>
      <c r="K89" s="3" t="b">
        <v>0</v>
      </c>
      <c r="L89" s="4">
        <v>0.61</v>
      </c>
      <c r="M89" s="3" t="s">
        <v>79</v>
      </c>
      <c r="N89" s="3" t="s">
        <v>23</v>
      </c>
      <c r="O89" s="3">
        <v>20</v>
      </c>
      <c r="P89" s="3">
        <v>9</v>
      </c>
    </row>
    <row r="90" spans="1:16" x14ac:dyDescent="0.25">
      <c r="A90" s="3" t="s">
        <v>271</v>
      </c>
      <c r="B90" s="3" t="s">
        <v>272</v>
      </c>
      <c r="C90" s="3" t="s">
        <v>108</v>
      </c>
      <c r="D90" s="3">
        <v>57</v>
      </c>
      <c r="E90" s="3" t="s">
        <v>135</v>
      </c>
      <c r="F90" s="3" t="s">
        <v>136</v>
      </c>
      <c r="G90" s="3" t="s">
        <v>51</v>
      </c>
      <c r="H90" s="3">
        <v>16</v>
      </c>
      <c r="I90" s="3">
        <v>100</v>
      </c>
      <c r="J90" s="3">
        <v>3.1</v>
      </c>
      <c r="K90" s="3" t="b">
        <v>0</v>
      </c>
      <c r="L90" s="3"/>
      <c r="M90" s="3" t="s">
        <v>22</v>
      </c>
      <c r="N90" s="3" t="s">
        <v>38</v>
      </c>
      <c r="O90" s="3">
        <v>18</v>
      </c>
      <c r="P90" s="3">
        <v>4</v>
      </c>
    </row>
    <row r="91" spans="1:16" x14ac:dyDescent="0.25">
      <c r="A91" s="3" t="s">
        <v>273</v>
      </c>
      <c r="B91" s="3" t="s">
        <v>274</v>
      </c>
      <c r="C91" s="3" t="s">
        <v>56</v>
      </c>
      <c r="D91" s="3">
        <v>32</v>
      </c>
      <c r="E91" s="3" t="s">
        <v>104</v>
      </c>
      <c r="F91" s="3" t="s">
        <v>105</v>
      </c>
      <c r="G91" s="3" t="s">
        <v>29</v>
      </c>
      <c r="H91" s="3">
        <v>10</v>
      </c>
      <c r="I91" s="3" t="s">
        <v>132</v>
      </c>
      <c r="J91" s="3">
        <v>2.4</v>
      </c>
      <c r="K91" s="3">
        <v>0</v>
      </c>
      <c r="L91" s="4">
        <v>0.86</v>
      </c>
      <c r="M91" s="3" t="s">
        <v>79</v>
      </c>
      <c r="N91" s="3" t="s">
        <v>23</v>
      </c>
      <c r="O91" s="3">
        <v>9</v>
      </c>
      <c r="P91" s="3">
        <v>3</v>
      </c>
    </row>
    <row r="92" spans="1:16" x14ac:dyDescent="0.25">
      <c r="A92" s="3" t="s">
        <v>275</v>
      </c>
      <c r="B92" s="3" t="s">
        <v>276</v>
      </c>
      <c r="C92" s="3" t="s">
        <v>34</v>
      </c>
      <c r="D92" s="3">
        <v>21</v>
      </c>
      <c r="E92" s="3" t="s">
        <v>19</v>
      </c>
      <c r="F92" s="3" t="s">
        <v>20</v>
      </c>
      <c r="G92" s="3" t="s">
        <v>100</v>
      </c>
      <c r="H92" s="3">
        <v>2</v>
      </c>
      <c r="I92" s="3" t="s">
        <v>30</v>
      </c>
      <c r="J92" s="3">
        <v>1.6</v>
      </c>
      <c r="K92" s="3" t="s">
        <v>78</v>
      </c>
      <c r="L92" s="4">
        <v>0.97</v>
      </c>
      <c r="M92" s="3" t="s">
        <v>53</v>
      </c>
      <c r="N92" s="3" t="s">
        <v>31</v>
      </c>
      <c r="O92" s="3">
        <v>4</v>
      </c>
      <c r="P92" s="3">
        <v>2</v>
      </c>
    </row>
    <row r="93" spans="1:16" x14ac:dyDescent="0.25">
      <c r="A93" s="3" t="s">
        <v>277</v>
      </c>
      <c r="B93" s="3" t="s">
        <v>278</v>
      </c>
      <c r="C93" s="3" t="s">
        <v>88</v>
      </c>
      <c r="D93" s="3">
        <v>57</v>
      </c>
      <c r="E93" s="3" t="s">
        <v>139</v>
      </c>
      <c r="F93" s="3" t="s">
        <v>28</v>
      </c>
      <c r="G93" s="3" t="s">
        <v>89</v>
      </c>
      <c r="H93" s="3">
        <v>18</v>
      </c>
      <c r="I93" s="3">
        <v>50</v>
      </c>
      <c r="J93" s="3">
        <v>2.4</v>
      </c>
      <c r="K93" s="3">
        <v>1</v>
      </c>
      <c r="L93" s="4">
        <v>0.63</v>
      </c>
      <c r="M93" s="3" t="s">
        <v>53</v>
      </c>
      <c r="N93" s="3" t="s">
        <v>38</v>
      </c>
      <c r="O93" s="3">
        <v>11</v>
      </c>
      <c r="P93" s="3">
        <v>9</v>
      </c>
    </row>
    <row r="94" spans="1:16" x14ac:dyDescent="0.25">
      <c r="A94" s="3" t="s">
        <v>279</v>
      </c>
      <c r="B94" s="3" t="s">
        <v>280</v>
      </c>
      <c r="C94" s="3" t="s">
        <v>34</v>
      </c>
      <c r="D94" s="3">
        <v>53</v>
      </c>
      <c r="E94" s="3" t="s">
        <v>186</v>
      </c>
      <c r="F94" s="3" t="s">
        <v>187</v>
      </c>
      <c r="G94" s="3" t="s">
        <v>84</v>
      </c>
      <c r="H94" s="3">
        <v>21</v>
      </c>
      <c r="I94" s="3" t="s">
        <v>30</v>
      </c>
      <c r="J94" s="3"/>
      <c r="K94" s="3" t="s">
        <v>85</v>
      </c>
      <c r="L94" s="4">
        <v>0.97</v>
      </c>
      <c r="M94" s="3" t="s">
        <v>74</v>
      </c>
      <c r="N94" s="3" t="s">
        <v>67</v>
      </c>
      <c r="O94" s="3">
        <v>20</v>
      </c>
      <c r="P94" s="3">
        <v>10</v>
      </c>
    </row>
    <row r="95" spans="1:16" x14ac:dyDescent="0.25">
      <c r="A95" s="3" t="s">
        <v>281</v>
      </c>
      <c r="B95" s="3" t="s">
        <v>282</v>
      </c>
      <c r="C95" s="3" t="s">
        <v>103</v>
      </c>
      <c r="D95" s="3">
        <v>35</v>
      </c>
      <c r="E95" s="3" t="s">
        <v>135</v>
      </c>
      <c r="F95" s="3" t="s">
        <v>136</v>
      </c>
      <c r="G95" s="3" t="s">
        <v>21</v>
      </c>
      <c r="H95" s="3">
        <v>3</v>
      </c>
      <c r="I95" s="3" t="s">
        <v>120</v>
      </c>
      <c r="J95" s="3">
        <v>3.8</v>
      </c>
      <c r="K95" s="3" t="s">
        <v>78</v>
      </c>
      <c r="L95" s="4">
        <v>0.81</v>
      </c>
      <c r="M95" s="3" t="s">
        <v>53</v>
      </c>
      <c r="N95" s="3" t="s">
        <v>38</v>
      </c>
      <c r="O95" s="3">
        <v>3</v>
      </c>
      <c r="P95" s="3">
        <v>2</v>
      </c>
    </row>
    <row r="96" spans="1:16" x14ac:dyDescent="0.25">
      <c r="A96" s="3" t="s">
        <v>283</v>
      </c>
      <c r="B96" s="3" t="s">
        <v>284</v>
      </c>
      <c r="C96" s="3" t="s">
        <v>18</v>
      </c>
      <c r="D96" s="3">
        <v>54</v>
      </c>
      <c r="E96" s="3" t="s">
        <v>186</v>
      </c>
      <c r="F96" s="3" t="s">
        <v>187</v>
      </c>
      <c r="G96" s="3" t="s">
        <v>125</v>
      </c>
      <c r="H96" s="3">
        <v>17</v>
      </c>
      <c r="I96" s="3">
        <v>20</v>
      </c>
      <c r="J96" s="3">
        <v>1.7</v>
      </c>
      <c r="K96" s="3">
        <v>0</v>
      </c>
      <c r="L96" s="4">
        <v>0.69</v>
      </c>
      <c r="M96" s="3" t="s">
        <v>22</v>
      </c>
      <c r="N96" s="3" t="s">
        <v>23</v>
      </c>
      <c r="O96" s="3">
        <v>17</v>
      </c>
      <c r="P96" s="3">
        <v>15</v>
      </c>
    </row>
    <row r="97" spans="1:16" x14ac:dyDescent="0.25">
      <c r="A97" s="3" t="s">
        <v>285</v>
      </c>
      <c r="B97" s="3" t="s">
        <v>286</v>
      </c>
      <c r="C97" s="3" t="s">
        <v>26</v>
      </c>
      <c r="D97" s="3">
        <v>36</v>
      </c>
      <c r="E97" s="3" t="s">
        <v>19</v>
      </c>
      <c r="F97" s="3" t="s">
        <v>20</v>
      </c>
      <c r="G97" s="3" t="s">
        <v>84</v>
      </c>
      <c r="H97" s="3">
        <v>0</v>
      </c>
      <c r="I97" s="3">
        <v>20</v>
      </c>
      <c r="J97" s="3">
        <v>1.3</v>
      </c>
      <c r="K97" s="3" t="s">
        <v>85</v>
      </c>
      <c r="L97" s="4">
        <v>0.64</v>
      </c>
      <c r="M97" s="3" t="s">
        <v>53</v>
      </c>
      <c r="N97" s="3" t="s">
        <v>67</v>
      </c>
      <c r="O97" s="3">
        <v>2</v>
      </c>
      <c r="P97" s="3">
        <v>2</v>
      </c>
    </row>
    <row r="98" spans="1:16" x14ac:dyDescent="0.25">
      <c r="A98" s="3" t="s">
        <v>287</v>
      </c>
      <c r="B98" s="3" t="s">
        <v>288</v>
      </c>
      <c r="C98" s="3" t="s">
        <v>18</v>
      </c>
      <c r="D98" s="3">
        <v>49</v>
      </c>
      <c r="E98" s="3" t="s">
        <v>201</v>
      </c>
      <c r="F98" s="3" t="s">
        <v>83</v>
      </c>
      <c r="G98" s="3" t="s">
        <v>89</v>
      </c>
      <c r="H98" s="3">
        <v>25</v>
      </c>
      <c r="I98" s="3">
        <v>50</v>
      </c>
      <c r="J98" s="3">
        <v>5</v>
      </c>
      <c r="K98" s="3" t="s">
        <v>37</v>
      </c>
      <c r="L98" s="4">
        <v>0.77</v>
      </c>
      <c r="M98" s="3" t="s">
        <v>53</v>
      </c>
      <c r="N98" s="3" t="s">
        <v>38</v>
      </c>
      <c r="O98" s="3">
        <v>14</v>
      </c>
      <c r="P98" s="3">
        <v>8</v>
      </c>
    </row>
    <row r="99" spans="1:16" x14ac:dyDescent="0.25">
      <c r="A99" s="3" t="s">
        <v>289</v>
      </c>
      <c r="B99" s="3" t="s">
        <v>290</v>
      </c>
      <c r="C99" s="3" t="s">
        <v>108</v>
      </c>
      <c r="D99" s="3">
        <v>37</v>
      </c>
      <c r="E99" s="3" t="s">
        <v>66</v>
      </c>
      <c r="F99" s="3" t="s">
        <v>28</v>
      </c>
      <c r="G99" s="3" t="s">
        <v>21</v>
      </c>
      <c r="H99" s="3">
        <v>17</v>
      </c>
      <c r="I99" s="3">
        <v>20</v>
      </c>
      <c r="J99" s="3">
        <v>3.3</v>
      </c>
      <c r="K99" s="3">
        <v>0</v>
      </c>
      <c r="L99" s="3">
        <v>96</v>
      </c>
      <c r="M99" s="3" t="s">
        <v>22</v>
      </c>
      <c r="N99" s="3" t="s">
        <v>31</v>
      </c>
      <c r="O99" s="3">
        <v>20</v>
      </c>
      <c r="P99" s="3">
        <v>11</v>
      </c>
    </row>
    <row r="100" spans="1:16" x14ac:dyDescent="0.25">
      <c r="A100" s="3" t="s">
        <v>291</v>
      </c>
      <c r="B100" s="3" t="s">
        <v>292</v>
      </c>
      <c r="C100" s="3" t="s">
        <v>70</v>
      </c>
      <c r="D100" s="3"/>
      <c r="E100" s="3" t="s">
        <v>66</v>
      </c>
      <c r="F100" s="3" t="s">
        <v>28</v>
      </c>
      <c r="G100" s="3" t="s">
        <v>84</v>
      </c>
      <c r="H100" s="3">
        <v>5</v>
      </c>
      <c r="I100" s="3" t="s">
        <v>132</v>
      </c>
      <c r="J100" s="3">
        <v>1.1000000000000001</v>
      </c>
      <c r="K100" s="3" t="s">
        <v>170</v>
      </c>
      <c r="L100" s="4">
        <v>0.74</v>
      </c>
      <c r="M100" s="3" t="s">
        <v>79</v>
      </c>
      <c r="N100" s="3" t="s">
        <v>31</v>
      </c>
      <c r="O100" s="3">
        <v>2</v>
      </c>
      <c r="P100" s="3">
        <v>1</v>
      </c>
    </row>
    <row r="101" spans="1:16" x14ac:dyDescent="0.25">
      <c r="A101" s="3" t="s">
        <v>293</v>
      </c>
      <c r="B101" s="3" t="s">
        <v>294</v>
      </c>
      <c r="C101" s="3" t="s">
        <v>56</v>
      </c>
      <c r="D101" s="3">
        <v>32</v>
      </c>
      <c r="E101" s="3" t="s">
        <v>150</v>
      </c>
      <c r="F101" s="3" t="s">
        <v>151</v>
      </c>
      <c r="G101" s="3" t="s">
        <v>84</v>
      </c>
      <c r="H101" s="3">
        <v>10</v>
      </c>
      <c r="I101" s="3">
        <v>50</v>
      </c>
      <c r="J101" s="3">
        <v>1.2</v>
      </c>
      <c r="K101" s="3" t="b">
        <v>0</v>
      </c>
      <c r="L101" s="4">
        <v>0.89</v>
      </c>
      <c r="M101" s="3" t="s">
        <v>79</v>
      </c>
      <c r="N101" s="3" t="s">
        <v>38</v>
      </c>
      <c r="O101" s="3">
        <v>8</v>
      </c>
      <c r="P101" s="3">
        <v>12</v>
      </c>
    </row>
    <row r="102" spans="1:16" x14ac:dyDescent="0.25">
      <c r="A102" s="3" t="s">
        <v>295</v>
      </c>
      <c r="B102" s="3" t="s">
        <v>296</v>
      </c>
      <c r="C102" s="3" t="s">
        <v>56</v>
      </c>
      <c r="D102" s="3">
        <v>35</v>
      </c>
      <c r="E102" s="3" t="s">
        <v>104</v>
      </c>
      <c r="F102" s="3" t="s">
        <v>105</v>
      </c>
      <c r="G102" s="3" t="s">
        <v>29</v>
      </c>
      <c r="H102" s="3">
        <v>0</v>
      </c>
      <c r="I102" s="3"/>
      <c r="J102" s="3">
        <v>2</v>
      </c>
      <c r="K102" s="3">
        <v>1</v>
      </c>
      <c r="L102" s="4">
        <v>0.64</v>
      </c>
      <c r="M102" s="3" t="s">
        <v>22</v>
      </c>
      <c r="N102" s="3" t="s">
        <v>31</v>
      </c>
      <c r="O102" s="3">
        <v>4</v>
      </c>
      <c r="P102" s="3">
        <v>1</v>
      </c>
    </row>
    <row r="103" spans="1:16" x14ac:dyDescent="0.25">
      <c r="A103" s="3" t="s">
        <v>297</v>
      </c>
      <c r="B103" s="3" t="s">
        <v>298</v>
      </c>
      <c r="C103" s="3" t="s">
        <v>18</v>
      </c>
      <c r="D103" s="3">
        <v>51</v>
      </c>
      <c r="E103" s="3" t="s">
        <v>135</v>
      </c>
      <c r="F103" s="3" t="s">
        <v>136</v>
      </c>
      <c r="G103" s="3" t="s">
        <v>36</v>
      </c>
      <c r="H103" s="3">
        <v>2</v>
      </c>
      <c r="I103" s="3" t="s">
        <v>52</v>
      </c>
      <c r="J103" s="3">
        <v>4.5</v>
      </c>
      <c r="K103" s="3">
        <v>0</v>
      </c>
      <c r="L103" s="3">
        <v>64</v>
      </c>
      <c r="M103" s="3" t="s">
        <v>74</v>
      </c>
      <c r="N103" s="3" t="s">
        <v>31</v>
      </c>
      <c r="O103" s="3">
        <v>5</v>
      </c>
      <c r="P103" s="3">
        <v>1</v>
      </c>
    </row>
    <row r="104" spans="1:16" x14ac:dyDescent="0.25">
      <c r="A104" s="3" t="s">
        <v>299</v>
      </c>
      <c r="B104" s="3" t="s">
        <v>300</v>
      </c>
      <c r="C104" s="3" t="s">
        <v>18</v>
      </c>
      <c r="D104" s="3">
        <v>50</v>
      </c>
      <c r="E104" s="3" t="s">
        <v>135</v>
      </c>
      <c r="F104" s="3" t="s">
        <v>136</v>
      </c>
      <c r="G104" s="3" t="s">
        <v>100</v>
      </c>
      <c r="H104" s="3">
        <v>30</v>
      </c>
      <c r="I104" s="3">
        <v>100</v>
      </c>
      <c r="J104" s="3">
        <v>3</v>
      </c>
      <c r="K104" s="3">
        <v>1</v>
      </c>
      <c r="L104" s="4">
        <v>0.73</v>
      </c>
      <c r="M104" s="3" t="s">
        <v>53</v>
      </c>
      <c r="N104" s="3" t="s">
        <v>31</v>
      </c>
      <c r="O104" s="3">
        <v>13</v>
      </c>
      <c r="P104" s="3">
        <v>6</v>
      </c>
    </row>
    <row r="105" spans="1:16" x14ac:dyDescent="0.25">
      <c r="A105" s="3" t="s">
        <v>301</v>
      </c>
      <c r="B105" s="3" t="s">
        <v>302</v>
      </c>
      <c r="C105" s="3" t="s">
        <v>18</v>
      </c>
      <c r="D105" s="3">
        <v>21</v>
      </c>
      <c r="E105" s="3" t="s">
        <v>71</v>
      </c>
      <c r="F105" s="3" t="s">
        <v>72</v>
      </c>
      <c r="G105" s="3" t="s">
        <v>21</v>
      </c>
      <c r="H105" s="3">
        <v>2</v>
      </c>
      <c r="I105" s="3" t="s">
        <v>73</v>
      </c>
      <c r="J105" s="3">
        <v>4.9000000000000004</v>
      </c>
      <c r="K105" s="3" t="s">
        <v>78</v>
      </c>
      <c r="L105" s="4">
        <v>0.68</v>
      </c>
      <c r="M105" s="3" t="s">
        <v>22</v>
      </c>
      <c r="N105" s="3" t="s">
        <v>67</v>
      </c>
      <c r="O105" s="3">
        <v>2</v>
      </c>
      <c r="P105" s="3">
        <v>3</v>
      </c>
    </row>
    <row r="106" spans="1:16" x14ac:dyDescent="0.25">
      <c r="A106" s="3" t="s">
        <v>303</v>
      </c>
      <c r="B106" s="3" t="s">
        <v>304</v>
      </c>
      <c r="C106" s="3" t="s">
        <v>70</v>
      </c>
      <c r="D106" s="3">
        <v>25</v>
      </c>
      <c r="E106" s="3" t="s">
        <v>66</v>
      </c>
      <c r="F106" s="3" t="s">
        <v>28</v>
      </c>
      <c r="G106" s="3" t="s">
        <v>36</v>
      </c>
      <c r="H106" s="3">
        <v>3</v>
      </c>
      <c r="I106" s="3" t="s">
        <v>52</v>
      </c>
      <c r="J106" s="3"/>
      <c r="K106" s="3" t="s">
        <v>170</v>
      </c>
      <c r="L106" s="4">
        <v>0.88</v>
      </c>
      <c r="M106" s="3" t="s">
        <v>53</v>
      </c>
      <c r="N106" s="3" t="s">
        <v>31</v>
      </c>
      <c r="O106" s="3">
        <v>2</v>
      </c>
      <c r="P106" s="3">
        <v>4</v>
      </c>
    </row>
    <row r="107" spans="1:16" x14ac:dyDescent="0.25">
      <c r="A107" s="3" t="s">
        <v>305</v>
      </c>
      <c r="B107" s="3" t="s">
        <v>306</v>
      </c>
      <c r="C107" s="3" t="s">
        <v>26</v>
      </c>
      <c r="D107" s="3">
        <v>57</v>
      </c>
      <c r="E107" s="3" t="s">
        <v>146</v>
      </c>
      <c r="F107" s="3" t="s">
        <v>147</v>
      </c>
      <c r="G107" s="3" t="s">
        <v>100</v>
      </c>
      <c r="H107" s="3">
        <v>21</v>
      </c>
      <c r="I107" s="3" t="s">
        <v>43</v>
      </c>
      <c r="J107" s="3">
        <v>2.5</v>
      </c>
      <c r="K107" s="3">
        <v>0</v>
      </c>
      <c r="L107" s="4">
        <v>0.77</v>
      </c>
      <c r="M107" s="3" t="s">
        <v>74</v>
      </c>
      <c r="N107" s="3" t="s">
        <v>31</v>
      </c>
      <c r="O107" s="3">
        <v>13</v>
      </c>
      <c r="P107" s="3">
        <v>10</v>
      </c>
    </row>
    <row r="108" spans="1:16" x14ac:dyDescent="0.25">
      <c r="A108" s="3" t="s">
        <v>307</v>
      </c>
      <c r="B108" s="3" t="s">
        <v>308</v>
      </c>
      <c r="C108" s="3" t="s">
        <v>56</v>
      </c>
      <c r="D108" s="3">
        <v>58</v>
      </c>
      <c r="E108" s="3" t="s">
        <v>135</v>
      </c>
      <c r="F108" s="3" t="s">
        <v>136</v>
      </c>
      <c r="G108" s="3" t="s">
        <v>21</v>
      </c>
      <c r="H108" s="3">
        <v>3</v>
      </c>
      <c r="I108" s="3"/>
      <c r="J108" s="3">
        <v>0</v>
      </c>
      <c r="K108" s="3">
        <v>1</v>
      </c>
      <c r="L108" s="3"/>
      <c r="M108" s="3" t="s">
        <v>53</v>
      </c>
      <c r="N108" s="3" t="s">
        <v>31</v>
      </c>
      <c r="O108" s="3">
        <v>3</v>
      </c>
      <c r="P108" s="3">
        <v>4</v>
      </c>
    </row>
    <row r="109" spans="1:16" x14ac:dyDescent="0.25">
      <c r="A109" s="3" t="s">
        <v>309</v>
      </c>
      <c r="B109" s="3" t="s">
        <v>310</v>
      </c>
      <c r="C109" s="3" t="s">
        <v>41</v>
      </c>
      <c r="D109" s="3">
        <v>45</v>
      </c>
      <c r="E109" s="3" t="s">
        <v>57</v>
      </c>
      <c r="F109" s="3" t="s">
        <v>58</v>
      </c>
      <c r="G109" s="3" t="s">
        <v>29</v>
      </c>
      <c r="H109" s="3">
        <v>19</v>
      </c>
      <c r="I109" s="3">
        <v>40</v>
      </c>
      <c r="J109" s="3"/>
      <c r="K109" s="3">
        <v>1</v>
      </c>
      <c r="L109" s="4">
        <v>0.72</v>
      </c>
      <c r="M109" s="3" t="s">
        <v>22</v>
      </c>
      <c r="N109" s="3" t="s">
        <v>67</v>
      </c>
      <c r="O109" s="3">
        <v>12</v>
      </c>
      <c r="P109" s="3">
        <v>6</v>
      </c>
    </row>
    <row r="110" spans="1:16" x14ac:dyDescent="0.25">
      <c r="A110" s="3" t="s">
        <v>311</v>
      </c>
      <c r="B110" s="3" t="s">
        <v>312</v>
      </c>
      <c r="C110" s="3" t="s">
        <v>41</v>
      </c>
      <c r="D110" s="3">
        <v>23</v>
      </c>
      <c r="E110" s="3" t="s">
        <v>66</v>
      </c>
      <c r="F110" s="3" t="s">
        <v>28</v>
      </c>
      <c r="G110" s="3" t="s">
        <v>42</v>
      </c>
      <c r="H110" s="3">
        <v>0</v>
      </c>
      <c r="I110" s="3">
        <v>20</v>
      </c>
      <c r="J110" s="3">
        <v>4.7</v>
      </c>
      <c r="K110" s="3" t="s">
        <v>85</v>
      </c>
      <c r="L110" s="4">
        <v>0.6</v>
      </c>
      <c r="M110" s="3" t="s">
        <v>53</v>
      </c>
      <c r="N110" s="3" t="s">
        <v>38</v>
      </c>
      <c r="O110" s="3">
        <v>2</v>
      </c>
      <c r="P110" s="3">
        <v>1</v>
      </c>
    </row>
    <row r="111" spans="1:16" x14ac:dyDescent="0.25">
      <c r="A111" s="3" t="s">
        <v>313</v>
      </c>
      <c r="B111" s="3" t="s">
        <v>314</v>
      </c>
      <c r="C111" s="3" t="s">
        <v>26</v>
      </c>
      <c r="D111" s="3">
        <v>46</v>
      </c>
      <c r="E111" s="3" t="s">
        <v>66</v>
      </c>
      <c r="F111" s="3" t="s">
        <v>28</v>
      </c>
      <c r="G111" s="3" t="s">
        <v>51</v>
      </c>
      <c r="H111" s="3">
        <v>9</v>
      </c>
      <c r="I111" s="3" t="s">
        <v>52</v>
      </c>
      <c r="J111" s="3">
        <v>3.5</v>
      </c>
      <c r="K111" s="3"/>
      <c r="L111" s="3">
        <v>72</v>
      </c>
      <c r="M111" s="3" t="s">
        <v>79</v>
      </c>
      <c r="N111" s="3" t="s">
        <v>23</v>
      </c>
      <c r="O111" s="3">
        <v>15</v>
      </c>
      <c r="P111" s="3">
        <v>9</v>
      </c>
    </row>
    <row r="112" spans="1:16" x14ac:dyDescent="0.25">
      <c r="A112" s="3" t="s">
        <v>315</v>
      </c>
      <c r="B112" s="3" t="s">
        <v>316</v>
      </c>
      <c r="C112" s="3" t="s">
        <v>70</v>
      </c>
      <c r="D112" s="3">
        <v>27</v>
      </c>
      <c r="E112" s="3" t="s">
        <v>82</v>
      </c>
      <c r="F112" s="3" t="s">
        <v>83</v>
      </c>
      <c r="G112" s="3" t="s">
        <v>84</v>
      </c>
      <c r="H112" s="3">
        <v>5</v>
      </c>
      <c r="I112" s="3">
        <v>30</v>
      </c>
      <c r="J112" s="3"/>
      <c r="K112" s="3" t="s">
        <v>37</v>
      </c>
      <c r="L112" s="4">
        <v>0.92</v>
      </c>
      <c r="M112" s="3" t="s">
        <v>74</v>
      </c>
      <c r="N112" s="3" t="s">
        <v>31</v>
      </c>
      <c r="O112" s="3">
        <v>3</v>
      </c>
      <c r="P112" s="3">
        <v>3</v>
      </c>
    </row>
    <row r="113" spans="1:16" x14ac:dyDescent="0.25">
      <c r="A113" s="3" t="s">
        <v>317</v>
      </c>
      <c r="B113" s="3" t="s">
        <v>318</v>
      </c>
      <c r="C113" s="3" t="s">
        <v>26</v>
      </c>
      <c r="D113" s="3">
        <v>32</v>
      </c>
      <c r="E113" s="3" t="s">
        <v>66</v>
      </c>
      <c r="F113" s="3" t="s">
        <v>28</v>
      </c>
      <c r="G113" s="3" t="s">
        <v>125</v>
      </c>
      <c r="H113" s="3">
        <v>6</v>
      </c>
      <c r="I113" s="3" t="s">
        <v>109</v>
      </c>
      <c r="J113" s="3">
        <v>3.4</v>
      </c>
      <c r="K113" s="3">
        <v>1</v>
      </c>
      <c r="L113" s="3"/>
      <c r="M113" s="3" t="s">
        <v>74</v>
      </c>
      <c r="N113" s="3" t="s">
        <v>38</v>
      </c>
      <c r="O113" s="3">
        <v>11</v>
      </c>
      <c r="P113" s="3">
        <v>4</v>
      </c>
    </row>
    <row r="114" spans="1:16" x14ac:dyDescent="0.25">
      <c r="A114" s="3" t="s">
        <v>319</v>
      </c>
      <c r="B114" s="3" t="s">
        <v>320</v>
      </c>
      <c r="C114" s="3" t="s">
        <v>18</v>
      </c>
      <c r="D114" s="3">
        <v>48</v>
      </c>
      <c r="E114" s="3" t="s">
        <v>82</v>
      </c>
      <c r="F114" s="3" t="s">
        <v>83</v>
      </c>
      <c r="G114" s="3" t="s">
        <v>125</v>
      </c>
      <c r="H114" s="3">
        <v>6</v>
      </c>
      <c r="I114" s="3" t="s">
        <v>60</v>
      </c>
      <c r="J114" s="3">
        <v>2.5</v>
      </c>
      <c r="K114" s="3"/>
      <c r="L114" s="4">
        <v>0.92</v>
      </c>
      <c r="M114" s="3" t="s">
        <v>74</v>
      </c>
      <c r="N114" s="3" t="s">
        <v>31</v>
      </c>
      <c r="O114" s="3">
        <v>13</v>
      </c>
      <c r="P114" s="3">
        <v>1</v>
      </c>
    </row>
    <row r="115" spans="1:16" x14ac:dyDescent="0.25">
      <c r="A115" s="3" t="s">
        <v>321</v>
      </c>
      <c r="B115" s="3" t="s">
        <v>322</v>
      </c>
      <c r="C115" s="3" t="s">
        <v>34</v>
      </c>
      <c r="D115" s="3">
        <v>30</v>
      </c>
      <c r="E115" s="3" t="s">
        <v>71</v>
      </c>
      <c r="F115" s="3" t="s">
        <v>72</v>
      </c>
      <c r="G115" s="3" t="s">
        <v>29</v>
      </c>
      <c r="H115" s="3">
        <v>3</v>
      </c>
      <c r="I115" s="3" t="s">
        <v>52</v>
      </c>
      <c r="J115" s="3">
        <v>1.1000000000000001</v>
      </c>
      <c r="K115" s="3" t="b">
        <v>1</v>
      </c>
      <c r="L115" s="3"/>
      <c r="M115" s="3" t="s">
        <v>22</v>
      </c>
      <c r="N115" s="3" t="s">
        <v>67</v>
      </c>
      <c r="O115" s="3">
        <v>2</v>
      </c>
      <c r="P115" s="3">
        <v>1</v>
      </c>
    </row>
    <row r="116" spans="1:16" x14ac:dyDescent="0.25">
      <c r="A116" s="3" t="s">
        <v>323</v>
      </c>
      <c r="B116" s="3" t="s">
        <v>324</v>
      </c>
      <c r="C116" s="3" t="s">
        <v>108</v>
      </c>
      <c r="D116" s="3">
        <v>59</v>
      </c>
      <c r="E116" s="3" t="s">
        <v>71</v>
      </c>
      <c r="F116" s="3" t="s">
        <v>72</v>
      </c>
      <c r="G116" s="3" t="s">
        <v>51</v>
      </c>
      <c r="H116" s="3">
        <v>13</v>
      </c>
      <c r="I116" s="3" t="s">
        <v>325</v>
      </c>
      <c r="J116" s="3">
        <v>4.8</v>
      </c>
      <c r="K116" s="3"/>
      <c r="L116" s="3"/>
      <c r="M116" s="3" t="s">
        <v>74</v>
      </c>
      <c r="N116" s="3" t="s">
        <v>38</v>
      </c>
      <c r="O116" s="3">
        <v>7</v>
      </c>
      <c r="P116" s="3">
        <v>10</v>
      </c>
    </row>
    <row r="117" spans="1:16" x14ac:dyDescent="0.25">
      <c r="A117" s="3" t="s">
        <v>326</v>
      </c>
      <c r="B117" s="3" t="s">
        <v>327</v>
      </c>
      <c r="C117" s="3" t="s">
        <v>46</v>
      </c>
      <c r="D117" s="3">
        <v>32</v>
      </c>
      <c r="E117" s="3" t="s">
        <v>190</v>
      </c>
      <c r="F117" s="3" t="s">
        <v>83</v>
      </c>
      <c r="G117" s="3" t="s">
        <v>51</v>
      </c>
      <c r="H117" s="3">
        <v>5</v>
      </c>
      <c r="I117" s="3" t="s">
        <v>52</v>
      </c>
      <c r="J117" s="3"/>
      <c r="K117" s="3">
        <v>0</v>
      </c>
      <c r="L117" s="4">
        <v>0.86</v>
      </c>
      <c r="M117" s="3" t="s">
        <v>79</v>
      </c>
      <c r="N117" s="3" t="s">
        <v>67</v>
      </c>
      <c r="O117" s="3">
        <v>3</v>
      </c>
      <c r="P117" s="3">
        <v>1</v>
      </c>
    </row>
    <row r="118" spans="1:16" x14ac:dyDescent="0.25">
      <c r="A118" s="3" t="s">
        <v>328</v>
      </c>
      <c r="B118" s="3" t="s">
        <v>329</v>
      </c>
      <c r="C118" s="3" t="s">
        <v>88</v>
      </c>
      <c r="D118" s="3">
        <v>57</v>
      </c>
      <c r="E118" s="3" t="s">
        <v>150</v>
      </c>
      <c r="F118" s="3" t="s">
        <v>151</v>
      </c>
      <c r="G118" s="3" t="s">
        <v>84</v>
      </c>
      <c r="H118" s="3">
        <v>4</v>
      </c>
      <c r="I118" s="3" t="s">
        <v>63</v>
      </c>
      <c r="J118" s="3">
        <v>3.4</v>
      </c>
      <c r="K118" s="3">
        <v>1</v>
      </c>
      <c r="L118" s="4">
        <v>0.68</v>
      </c>
      <c r="M118" s="3" t="s">
        <v>22</v>
      </c>
      <c r="N118" s="3" t="s">
        <v>31</v>
      </c>
      <c r="O118" s="3">
        <v>1</v>
      </c>
      <c r="P118" s="3">
        <v>4</v>
      </c>
    </row>
    <row r="119" spans="1:16" x14ac:dyDescent="0.25">
      <c r="A119" s="3" t="s">
        <v>330</v>
      </c>
      <c r="B119" s="3" t="s">
        <v>331</v>
      </c>
      <c r="C119" s="3" t="s">
        <v>70</v>
      </c>
      <c r="D119" s="3">
        <v>27</v>
      </c>
      <c r="E119" s="3" t="s">
        <v>27</v>
      </c>
      <c r="F119" s="3" t="s">
        <v>28</v>
      </c>
      <c r="G119" s="3" t="s">
        <v>125</v>
      </c>
      <c r="H119" s="3">
        <v>7</v>
      </c>
      <c r="I119" s="3" t="s">
        <v>325</v>
      </c>
      <c r="J119" s="3">
        <v>3.2</v>
      </c>
      <c r="K119" s="3">
        <v>1</v>
      </c>
      <c r="L119" s="4">
        <v>0.62</v>
      </c>
      <c r="M119" s="3" t="s">
        <v>79</v>
      </c>
      <c r="N119" s="3" t="s">
        <v>31</v>
      </c>
      <c r="O119" s="3">
        <v>9</v>
      </c>
      <c r="P119" s="3">
        <v>3</v>
      </c>
    </row>
    <row r="120" spans="1:16" x14ac:dyDescent="0.25">
      <c r="A120" s="3" t="s">
        <v>332</v>
      </c>
      <c r="B120" s="3" t="s">
        <v>333</v>
      </c>
      <c r="C120" s="3" t="s">
        <v>41</v>
      </c>
      <c r="D120" s="3">
        <v>33</v>
      </c>
      <c r="E120" s="3"/>
      <c r="F120" s="3" t="s">
        <v>58</v>
      </c>
      <c r="G120" s="3" t="s">
        <v>125</v>
      </c>
      <c r="H120" s="3">
        <v>13</v>
      </c>
      <c r="I120" s="3">
        <v>20</v>
      </c>
      <c r="J120" s="3">
        <v>3.2</v>
      </c>
      <c r="K120" s="3" t="b">
        <v>0</v>
      </c>
      <c r="L120" s="3"/>
      <c r="M120" s="3" t="s">
        <v>53</v>
      </c>
      <c r="N120" s="3" t="s">
        <v>67</v>
      </c>
      <c r="O120" s="3">
        <v>8</v>
      </c>
      <c r="P120" s="3">
        <v>9</v>
      </c>
    </row>
    <row r="121" spans="1:16" x14ac:dyDescent="0.25">
      <c r="A121" s="3" t="s">
        <v>334</v>
      </c>
      <c r="B121" s="3" t="s">
        <v>335</v>
      </c>
      <c r="C121" s="3" t="s">
        <v>34</v>
      </c>
      <c r="D121" s="3">
        <v>29</v>
      </c>
      <c r="E121" s="3" t="s">
        <v>123</v>
      </c>
      <c r="F121" s="3" t="s">
        <v>124</v>
      </c>
      <c r="G121" s="3" t="s">
        <v>59</v>
      </c>
      <c r="H121" s="3">
        <v>4</v>
      </c>
      <c r="I121" s="3">
        <v>30</v>
      </c>
      <c r="J121" s="3">
        <v>0</v>
      </c>
      <c r="K121" s="3" t="s">
        <v>85</v>
      </c>
      <c r="L121" s="4">
        <v>0.82</v>
      </c>
      <c r="M121" s="3" t="s">
        <v>53</v>
      </c>
      <c r="N121" s="3" t="s">
        <v>23</v>
      </c>
      <c r="O121" s="3">
        <v>5</v>
      </c>
      <c r="P121" s="3">
        <v>3</v>
      </c>
    </row>
    <row r="122" spans="1:16" x14ac:dyDescent="0.25">
      <c r="A122" s="3" t="s">
        <v>336</v>
      </c>
      <c r="B122" s="3" t="s">
        <v>337</v>
      </c>
      <c r="C122" s="3" t="s">
        <v>46</v>
      </c>
      <c r="D122" s="3">
        <v>36</v>
      </c>
      <c r="E122" s="3" t="s">
        <v>57</v>
      </c>
      <c r="F122" s="3" t="s">
        <v>58</v>
      </c>
      <c r="G122" s="3" t="s">
        <v>84</v>
      </c>
      <c r="H122" s="3">
        <v>13</v>
      </c>
      <c r="I122" s="3">
        <v>75</v>
      </c>
      <c r="J122" s="3"/>
      <c r="K122" s="3">
        <v>1</v>
      </c>
      <c r="L122" s="3"/>
      <c r="M122" s="3" t="s">
        <v>53</v>
      </c>
      <c r="N122" s="3" t="s">
        <v>67</v>
      </c>
      <c r="O122" s="3">
        <v>14</v>
      </c>
      <c r="P122" s="3">
        <v>4</v>
      </c>
    </row>
    <row r="123" spans="1:16" x14ac:dyDescent="0.25">
      <c r="A123" s="3" t="s">
        <v>338</v>
      </c>
      <c r="B123" s="3" t="s">
        <v>339</v>
      </c>
      <c r="C123" s="3" t="s">
        <v>88</v>
      </c>
      <c r="D123" s="3">
        <v>47</v>
      </c>
      <c r="E123" s="3" t="s">
        <v>19</v>
      </c>
      <c r="F123" s="3" t="s">
        <v>20</v>
      </c>
      <c r="G123" s="3" t="s">
        <v>100</v>
      </c>
      <c r="H123" s="3">
        <v>5</v>
      </c>
      <c r="I123" s="3" t="s">
        <v>43</v>
      </c>
      <c r="J123" s="3">
        <v>3.7</v>
      </c>
      <c r="K123" s="3" t="b">
        <v>0</v>
      </c>
      <c r="L123" s="3">
        <v>93</v>
      </c>
      <c r="M123" s="3" t="s">
        <v>53</v>
      </c>
      <c r="N123" s="3" t="s">
        <v>31</v>
      </c>
      <c r="O123" s="3">
        <v>3</v>
      </c>
      <c r="P123" s="3">
        <v>1</v>
      </c>
    </row>
    <row r="124" spans="1:16" x14ac:dyDescent="0.25">
      <c r="A124" s="3" t="s">
        <v>340</v>
      </c>
      <c r="B124" s="3" t="s">
        <v>341</v>
      </c>
      <c r="C124" s="3" t="s">
        <v>70</v>
      </c>
      <c r="D124" s="3">
        <v>48</v>
      </c>
      <c r="E124" s="3" t="s">
        <v>139</v>
      </c>
      <c r="F124" s="3" t="s">
        <v>28</v>
      </c>
      <c r="G124" s="3" t="s">
        <v>125</v>
      </c>
      <c r="H124" s="3">
        <v>15</v>
      </c>
      <c r="I124" s="3" t="s">
        <v>109</v>
      </c>
      <c r="J124" s="3">
        <v>1</v>
      </c>
      <c r="K124" s="3" t="s">
        <v>85</v>
      </c>
      <c r="L124" s="4">
        <v>0.64</v>
      </c>
      <c r="M124" s="3" t="s">
        <v>79</v>
      </c>
      <c r="N124" s="3" t="s">
        <v>67</v>
      </c>
      <c r="O124" s="3">
        <v>14</v>
      </c>
      <c r="P124" s="3">
        <v>5</v>
      </c>
    </row>
    <row r="125" spans="1:16" x14ac:dyDescent="0.25">
      <c r="A125" s="3" t="s">
        <v>342</v>
      </c>
      <c r="B125" s="3" t="s">
        <v>343</v>
      </c>
      <c r="C125" s="3" t="s">
        <v>18</v>
      </c>
      <c r="D125" s="3">
        <v>27</v>
      </c>
      <c r="E125" s="3" t="s">
        <v>186</v>
      </c>
      <c r="F125" s="3" t="s">
        <v>187</v>
      </c>
      <c r="G125" s="3" t="s">
        <v>84</v>
      </c>
      <c r="H125" s="3">
        <v>8</v>
      </c>
      <c r="I125" s="3" t="s">
        <v>73</v>
      </c>
      <c r="J125" s="3">
        <v>0</v>
      </c>
      <c r="K125" s="3"/>
      <c r="L125" s="3"/>
      <c r="M125" s="3" t="s">
        <v>22</v>
      </c>
      <c r="N125" s="3" t="s">
        <v>23</v>
      </c>
      <c r="O125" s="3">
        <v>14</v>
      </c>
      <c r="P125" s="3">
        <v>6</v>
      </c>
    </row>
    <row r="126" spans="1:16" x14ac:dyDescent="0.25">
      <c r="A126" s="3" t="s">
        <v>344</v>
      </c>
      <c r="B126" s="3" t="s">
        <v>345</v>
      </c>
      <c r="C126" s="3" t="s">
        <v>34</v>
      </c>
      <c r="D126" s="3">
        <v>34</v>
      </c>
      <c r="E126" s="3" t="s">
        <v>27</v>
      </c>
      <c r="F126" s="3" t="s">
        <v>28</v>
      </c>
      <c r="G126" s="3" t="s">
        <v>42</v>
      </c>
      <c r="H126" s="3">
        <v>10</v>
      </c>
      <c r="I126" s="3"/>
      <c r="J126" s="3">
        <v>1.7</v>
      </c>
      <c r="K126" s="3" t="s">
        <v>37</v>
      </c>
      <c r="L126" s="4">
        <v>0.96</v>
      </c>
      <c r="M126" s="3" t="s">
        <v>22</v>
      </c>
      <c r="N126" s="3" t="s">
        <v>67</v>
      </c>
      <c r="O126" s="3">
        <v>7</v>
      </c>
      <c r="P126" s="3">
        <v>9</v>
      </c>
    </row>
    <row r="127" spans="1:16" x14ac:dyDescent="0.25">
      <c r="A127" s="3" t="s">
        <v>346</v>
      </c>
      <c r="B127" s="3" t="s">
        <v>347</v>
      </c>
      <c r="C127" s="3" t="s">
        <v>108</v>
      </c>
      <c r="D127" s="3">
        <v>49</v>
      </c>
      <c r="E127" s="3" t="s">
        <v>123</v>
      </c>
      <c r="F127" s="3" t="s">
        <v>124</v>
      </c>
      <c r="G127" s="3" t="s">
        <v>59</v>
      </c>
      <c r="H127" s="3">
        <v>19</v>
      </c>
      <c r="I127" s="3"/>
      <c r="J127" s="3">
        <v>5</v>
      </c>
      <c r="K127" s="3" t="s">
        <v>85</v>
      </c>
      <c r="L127" s="4">
        <v>0.83</v>
      </c>
      <c r="M127" s="3" t="s">
        <v>74</v>
      </c>
      <c r="N127" s="3" t="s">
        <v>23</v>
      </c>
      <c r="O127" s="3">
        <v>11</v>
      </c>
      <c r="P127" s="3">
        <v>5</v>
      </c>
    </row>
    <row r="128" spans="1:16" x14ac:dyDescent="0.25">
      <c r="A128" s="3" t="s">
        <v>348</v>
      </c>
      <c r="B128" s="3" t="s">
        <v>349</v>
      </c>
      <c r="C128" s="3" t="s">
        <v>34</v>
      </c>
      <c r="D128" s="3">
        <v>30</v>
      </c>
      <c r="E128" s="3" t="s">
        <v>118</v>
      </c>
      <c r="F128" s="3" t="s">
        <v>119</v>
      </c>
      <c r="G128" s="3" t="s">
        <v>29</v>
      </c>
      <c r="H128" s="3">
        <v>10</v>
      </c>
      <c r="I128" s="3" t="s">
        <v>240</v>
      </c>
      <c r="J128" s="3">
        <v>1.7</v>
      </c>
      <c r="K128" s="3" t="s">
        <v>78</v>
      </c>
      <c r="L128" s="4">
        <v>0.64</v>
      </c>
      <c r="M128" s="3" t="s">
        <v>79</v>
      </c>
      <c r="N128" s="3" t="s">
        <v>23</v>
      </c>
      <c r="O128" s="3">
        <v>14</v>
      </c>
      <c r="P128" s="3">
        <v>9</v>
      </c>
    </row>
    <row r="129" spans="1:16" x14ac:dyDescent="0.25">
      <c r="A129" s="3" t="s">
        <v>350</v>
      </c>
      <c r="B129" s="3" t="s">
        <v>351</v>
      </c>
      <c r="C129" s="3" t="s">
        <v>34</v>
      </c>
      <c r="D129" s="3">
        <v>31</v>
      </c>
      <c r="E129" s="3" t="s">
        <v>150</v>
      </c>
      <c r="F129" s="3" t="s">
        <v>151</v>
      </c>
      <c r="G129" s="3" t="s">
        <v>36</v>
      </c>
      <c r="H129" s="3">
        <v>8</v>
      </c>
      <c r="I129" s="3">
        <v>40</v>
      </c>
      <c r="J129" s="3">
        <v>4.4000000000000004</v>
      </c>
      <c r="K129" s="3">
        <v>0</v>
      </c>
      <c r="L129" s="4">
        <v>0.7</v>
      </c>
      <c r="M129" s="3" t="s">
        <v>53</v>
      </c>
      <c r="N129" s="3" t="s">
        <v>67</v>
      </c>
      <c r="O129" s="3">
        <v>15</v>
      </c>
      <c r="P129" s="3">
        <v>5</v>
      </c>
    </row>
    <row r="130" spans="1:16" x14ac:dyDescent="0.25">
      <c r="A130" s="3" t="s">
        <v>352</v>
      </c>
      <c r="B130" s="3" t="s">
        <v>353</v>
      </c>
      <c r="C130" s="3" t="s">
        <v>56</v>
      </c>
      <c r="D130" s="3">
        <v>58</v>
      </c>
      <c r="E130" s="3" t="s">
        <v>186</v>
      </c>
      <c r="F130" s="3" t="s">
        <v>187</v>
      </c>
      <c r="G130" s="3" t="s">
        <v>125</v>
      </c>
      <c r="H130" s="3">
        <v>9</v>
      </c>
      <c r="I130" s="3">
        <v>20</v>
      </c>
      <c r="J130" s="3">
        <v>0</v>
      </c>
      <c r="K130" s="3" t="s">
        <v>37</v>
      </c>
      <c r="L130" s="4">
        <v>0.65</v>
      </c>
      <c r="M130" s="3" t="s">
        <v>79</v>
      </c>
      <c r="N130" s="3" t="s">
        <v>67</v>
      </c>
      <c r="O130" s="3">
        <v>15</v>
      </c>
      <c r="P130" s="3">
        <v>7</v>
      </c>
    </row>
    <row r="131" spans="1:16" x14ac:dyDescent="0.25">
      <c r="A131" s="3" t="s">
        <v>354</v>
      </c>
      <c r="B131" s="3" t="s">
        <v>355</v>
      </c>
      <c r="C131" s="3" t="s">
        <v>108</v>
      </c>
      <c r="D131" s="3">
        <v>47</v>
      </c>
      <c r="E131" s="3" t="s">
        <v>146</v>
      </c>
      <c r="F131" s="3" t="s">
        <v>147</v>
      </c>
      <c r="G131" s="3" t="s">
        <v>125</v>
      </c>
      <c r="H131" s="3">
        <v>13</v>
      </c>
      <c r="I131" s="3">
        <v>40</v>
      </c>
      <c r="J131" s="3">
        <v>3.4</v>
      </c>
      <c r="K131" s="3"/>
      <c r="L131" s="4">
        <v>0.67</v>
      </c>
      <c r="M131" s="3" t="s">
        <v>74</v>
      </c>
      <c r="N131" s="3" t="s">
        <v>38</v>
      </c>
      <c r="O131" s="3">
        <v>7</v>
      </c>
      <c r="P131" s="3">
        <v>3</v>
      </c>
    </row>
    <row r="132" spans="1:16" x14ac:dyDescent="0.25">
      <c r="A132" s="3" t="s">
        <v>356</v>
      </c>
      <c r="B132" s="3" t="s">
        <v>357</v>
      </c>
      <c r="C132" s="3" t="s">
        <v>18</v>
      </c>
      <c r="D132" s="3">
        <v>45</v>
      </c>
      <c r="E132" s="3" t="s">
        <v>77</v>
      </c>
      <c r="F132" s="3" t="s">
        <v>28</v>
      </c>
      <c r="G132" s="3" t="s">
        <v>89</v>
      </c>
      <c r="H132" s="3">
        <v>14</v>
      </c>
      <c r="I132" s="3" t="s">
        <v>30</v>
      </c>
      <c r="J132" s="3">
        <v>1.1000000000000001</v>
      </c>
      <c r="K132" s="3" t="s">
        <v>170</v>
      </c>
      <c r="L132" s="3">
        <v>93</v>
      </c>
      <c r="M132" s="3" t="s">
        <v>74</v>
      </c>
      <c r="N132" s="3" t="s">
        <v>31</v>
      </c>
      <c r="O132" s="3">
        <v>12</v>
      </c>
      <c r="P132" s="3">
        <v>12</v>
      </c>
    </row>
    <row r="133" spans="1:16" x14ac:dyDescent="0.25">
      <c r="A133" s="3" t="s">
        <v>358</v>
      </c>
      <c r="B133" s="3" t="s">
        <v>359</v>
      </c>
      <c r="C133" s="3" t="s">
        <v>26</v>
      </c>
      <c r="D133" s="3">
        <v>57</v>
      </c>
      <c r="E133" s="3" t="s">
        <v>146</v>
      </c>
      <c r="F133" s="3" t="s">
        <v>147</v>
      </c>
      <c r="G133" s="3" t="s">
        <v>125</v>
      </c>
      <c r="H133" s="3">
        <v>0</v>
      </c>
      <c r="I133" s="3">
        <v>50</v>
      </c>
      <c r="J133" s="3">
        <v>1.6</v>
      </c>
      <c r="K133" s="3" t="s">
        <v>37</v>
      </c>
      <c r="L133" s="4">
        <v>0.6</v>
      </c>
      <c r="M133" s="3" t="s">
        <v>79</v>
      </c>
      <c r="N133" s="3" t="s">
        <v>23</v>
      </c>
      <c r="O133" s="3">
        <v>3</v>
      </c>
      <c r="P133" s="3">
        <v>2</v>
      </c>
    </row>
    <row r="134" spans="1:16" x14ac:dyDescent="0.25">
      <c r="A134" s="3" t="s">
        <v>360</v>
      </c>
      <c r="B134" s="3" t="s">
        <v>361</v>
      </c>
      <c r="C134" s="3" t="s">
        <v>70</v>
      </c>
      <c r="D134" s="3">
        <v>50</v>
      </c>
      <c r="E134" s="3" t="s">
        <v>104</v>
      </c>
      <c r="F134" s="3" t="s">
        <v>105</v>
      </c>
      <c r="G134" s="3" t="s">
        <v>42</v>
      </c>
      <c r="H134" s="3">
        <v>22</v>
      </c>
      <c r="I134" s="3">
        <v>100</v>
      </c>
      <c r="J134" s="3">
        <v>4.0999999999999996</v>
      </c>
      <c r="K134" s="3" t="s">
        <v>37</v>
      </c>
      <c r="L134" s="4">
        <v>0.62</v>
      </c>
      <c r="M134" s="3" t="s">
        <v>79</v>
      </c>
      <c r="N134" s="3" t="s">
        <v>38</v>
      </c>
      <c r="O134" s="3">
        <v>17</v>
      </c>
      <c r="P134" s="3">
        <v>6</v>
      </c>
    </row>
    <row r="135" spans="1:16" x14ac:dyDescent="0.25">
      <c r="A135" s="3" t="s">
        <v>362</v>
      </c>
      <c r="B135" s="3" t="s">
        <v>363</v>
      </c>
      <c r="C135" s="3" t="s">
        <v>26</v>
      </c>
      <c r="D135" s="3"/>
      <c r="E135" s="3" t="s">
        <v>118</v>
      </c>
      <c r="F135" s="3" t="s">
        <v>119</v>
      </c>
      <c r="G135" s="3" t="s">
        <v>125</v>
      </c>
      <c r="H135" s="3">
        <v>4</v>
      </c>
      <c r="I135" s="3"/>
      <c r="J135" s="3">
        <v>2.5</v>
      </c>
      <c r="K135" s="3"/>
      <c r="L135" s="4">
        <v>0.7</v>
      </c>
      <c r="M135" s="3" t="s">
        <v>79</v>
      </c>
      <c r="N135" s="3" t="s">
        <v>67</v>
      </c>
      <c r="O135" s="3">
        <v>2</v>
      </c>
      <c r="P135" s="3">
        <v>1</v>
      </c>
    </row>
    <row r="136" spans="1:16" x14ac:dyDescent="0.25">
      <c r="A136" s="3" t="s">
        <v>364</v>
      </c>
      <c r="B136" s="3" t="s">
        <v>365</v>
      </c>
      <c r="C136" s="3" t="s">
        <v>88</v>
      </c>
      <c r="D136" s="3">
        <v>45</v>
      </c>
      <c r="E136" s="3" t="s">
        <v>57</v>
      </c>
      <c r="F136" s="3" t="s">
        <v>58</v>
      </c>
      <c r="G136" s="3" t="s">
        <v>21</v>
      </c>
      <c r="H136" s="3">
        <v>22</v>
      </c>
      <c r="I136" s="3" t="s">
        <v>240</v>
      </c>
      <c r="J136" s="3">
        <v>4</v>
      </c>
      <c r="K136" s="3" t="s">
        <v>85</v>
      </c>
      <c r="L136" s="4">
        <v>0.75</v>
      </c>
      <c r="M136" s="3" t="s">
        <v>22</v>
      </c>
      <c r="N136" s="3" t="s">
        <v>31</v>
      </c>
      <c r="O136" s="3">
        <v>16</v>
      </c>
      <c r="P136" s="3">
        <v>4</v>
      </c>
    </row>
    <row r="137" spans="1:16" x14ac:dyDescent="0.25">
      <c r="A137" s="3" t="s">
        <v>366</v>
      </c>
      <c r="B137" s="3" t="s">
        <v>367</v>
      </c>
      <c r="C137" s="3" t="s">
        <v>70</v>
      </c>
      <c r="D137" s="3">
        <v>60</v>
      </c>
      <c r="E137" s="3" t="s">
        <v>164</v>
      </c>
      <c r="F137" s="3" t="s">
        <v>165</v>
      </c>
      <c r="G137" s="3" t="s">
        <v>89</v>
      </c>
      <c r="H137" s="3">
        <v>39</v>
      </c>
      <c r="I137" s="3">
        <v>75</v>
      </c>
      <c r="J137" s="3">
        <v>1.4</v>
      </c>
      <c r="K137" s="3" t="s">
        <v>170</v>
      </c>
      <c r="L137" s="4">
        <v>0.7</v>
      </c>
      <c r="M137" s="3" t="s">
        <v>53</v>
      </c>
      <c r="N137" s="3" t="s">
        <v>38</v>
      </c>
      <c r="O137" s="3">
        <v>10</v>
      </c>
      <c r="P137" s="3">
        <v>3</v>
      </c>
    </row>
    <row r="138" spans="1:16" x14ac:dyDescent="0.25">
      <c r="A138" s="3" t="s">
        <v>368</v>
      </c>
      <c r="B138" s="3" t="s">
        <v>369</v>
      </c>
      <c r="C138" s="3" t="s">
        <v>46</v>
      </c>
      <c r="D138" s="3">
        <v>43</v>
      </c>
      <c r="E138" s="3" t="s">
        <v>77</v>
      </c>
      <c r="F138" s="3" t="s">
        <v>28</v>
      </c>
      <c r="G138" s="3" t="s">
        <v>89</v>
      </c>
      <c r="H138" s="3">
        <v>5</v>
      </c>
      <c r="I138" s="3" t="s">
        <v>109</v>
      </c>
      <c r="J138" s="3"/>
      <c r="K138" s="3">
        <v>1</v>
      </c>
      <c r="L138" s="4">
        <v>0.84</v>
      </c>
      <c r="M138" s="3" t="s">
        <v>79</v>
      </c>
      <c r="N138" s="3" t="s">
        <v>23</v>
      </c>
      <c r="O138" s="3">
        <v>1</v>
      </c>
      <c r="P138" s="3">
        <v>3</v>
      </c>
    </row>
    <row r="139" spans="1:16" x14ac:dyDescent="0.25">
      <c r="A139" s="3" t="s">
        <v>370</v>
      </c>
      <c r="B139" s="3" t="s">
        <v>371</v>
      </c>
      <c r="C139" s="3" t="s">
        <v>41</v>
      </c>
      <c r="D139" s="3">
        <v>39</v>
      </c>
      <c r="E139" s="3" t="s">
        <v>146</v>
      </c>
      <c r="F139" s="3" t="s">
        <v>147</v>
      </c>
      <c r="G139" s="3" t="s">
        <v>89</v>
      </c>
      <c r="H139" s="3">
        <v>5</v>
      </c>
      <c r="I139" s="3" t="s">
        <v>63</v>
      </c>
      <c r="J139" s="3">
        <v>1.2</v>
      </c>
      <c r="K139" s="3">
        <v>0</v>
      </c>
      <c r="L139" s="3">
        <v>83</v>
      </c>
      <c r="M139" s="3" t="s">
        <v>79</v>
      </c>
      <c r="N139" s="3" t="s">
        <v>38</v>
      </c>
      <c r="O139" s="3">
        <v>4</v>
      </c>
      <c r="P139" s="3">
        <v>1</v>
      </c>
    </row>
    <row r="140" spans="1:16" x14ac:dyDescent="0.25">
      <c r="A140" s="3" t="s">
        <v>372</v>
      </c>
      <c r="B140" s="3" t="s">
        <v>373</v>
      </c>
      <c r="C140" s="3" t="s">
        <v>34</v>
      </c>
      <c r="D140" s="3">
        <v>26</v>
      </c>
      <c r="E140" s="3" t="s">
        <v>190</v>
      </c>
      <c r="F140" s="3" t="s">
        <v>83</v>
      </c>
      <c r="G140" s="3" t="s">
        <v>84</v>
      </c>
      <c r="H140" s="3">
        <v>5</v>
      </c>
      <c r="I140" s="3">
        <v>50</v>
      </c>
      <c r="J140" s="3">
        <v>0</v>
      </c>
      <c r="K140" s="3" t="s">
        <v>37</v>
      </c>
      <c r="L140" s="3"/>
      <c r="M140" s="3" t="s">
        <v>79</v>
      </c>
      <c r="N140" s="3" t="s">
        <v>23</v>
      </c>
      <c r="O140" s="3">
        <v>3</v>
      </c>
      <c r="P140" s="3">
        <v>1</v>
      </c>
    </row>
    <row r="141" spans="1:16" x14ac:dyDescent="0.25">
      <c r="A141" s="3" t="s">
        <v>374</v>
      </c>
      <c r="B141" s="3" t="s">
        <v>375</v>
      </c>
      <c r="C141" s="3" t="s">
        <v>56</v>
      </c>
      <c r="D141" s="3">
        <v>31</v>
      </c>
      <c r="E141" s="3" t="s">
        <v>35</v>
      </c>
      <c r="F141" s="3" t="s">
        <v>35</v>
      </c>
      <c r="G141" s="3" t="s">
        <v>89</v>
      </c>
      <c r="H141" s="3">
        <v>11</v>
      </c>
      <c r="I141" s="3">
        <v>50</v>
      </c>
      <c r="J141" s="3">
        <v>3.1</v>
      </c>
      <c r="K141" s="3" t="b">
        <v>0</v>
      </c>
      <c r="L141" s="4">
        <v>0.88</v>
      </c>
      <c r="M141" s="3" t="s">
        <v>74</v>
      </c>
      <c r="N141" s="3" t="s">
        <v>67</v>
      </c>
      <c r="O141" s="3">
        <v>14</v>
      </c>
      <c r="P141" s="3">
        <v>3</v>
      </c>
    </row>
    <row r="142" spans="1:16" x14ac:dyDescent="0.25">
      <c r="A142" s="3" t="s">
        <v>376</v>
      </c>
      <c r="B142" s="3" t="s">
        <v>377</v>
      </c>
      <c r="C142" s="3" t="s">
        <v>56</v>
      </c>
      <c r="D142" s="3">
        <v>52</v>
      </c>
      <c r="E142" s="3" t="s">
        <v>146</v>
      </c>
      <c r="F142" s="3" t="s">
        <v>147</v>
      </c>
      <c r="G142" s="3" t="s">
        <v>84</v>
      </c>
      <c r="H142" s="3">
        <v>15</v>
      </c>
      <c r="I142" s="3">
        <v>50</v>
      </c>
      <c r="J142" s="3">
        <v>0</v>
      </c>
      <c r="K142" s="3" t="s">
        <v>78</v>
      </c>
      <c r="L142" s="4">
        <v>0.81</v>
      </c>
      <c r="M142" s="3" t="s">
        <v>74</v>
      </c>
      <c r="N142" s="3" t="s">
        <v>31</v>
      </c>
      <c r="O142" s="3">
        <v>10</v>
      </c>
      <c r="P142" s="3">
        <v>12</v>
      </c>
    </row>
    <row r="143" spans="1:16" x14ac:dyDescent="0.25">
      <c r="A143" s="3" t="s">
        <v>378</v>
      </c>
      <c r="B143" s="3" t="s">
        <v>379</v>
      </c>
      <c r="C143" s="3" t="s">
        <v>46</v>
      </c>
      <c r="D143" s="3">
        <v>34</v>
      </c>
      <c r="E143" s="3" t="s">
        <v>104</v>
      </c>
      <c r="F143" s="3" t="s">
        <v>105</v>
      </c>
      <c r="G143" s="3" t="s">
        <v>59</v>
      </c>
      <c r="H143" s="3">
        <v>5</v>
      </c>
      <c r="I143" s="3" t="s">
        <v>325</v>
      </c>
      <c r="J143" s="3">
        <v>2.2000000000000002</v>
      </c>
      <c r="K143" s="3" t="s">
        <v>85</v>
      </c>
      <c r="L143" s="4">
        <v>0.8</v>
      </c>
      <c r="M143" s="3" t="s">
        <v>22</v>
      </c>
      <c r="N143" s="3" t="s">
        <v>31</v>
      </c>
      <c r="O143" s="3">
        <v>3</v>
      </c>
      <c r="P143" s="3">
        <v>3</v>
      </c>
    </row>
    <row r="144" spans="1:16" x14ac:dyDescent="0.25">
      <c r="A144" s="3" t="s">
        <v>380</v>
      </c>
      <c r="B144" s="3" t="s">
        <v>381</v>
      </c>
      <c r="C144" s="3" t="s">
        <v>34</v>
      </c>
      <c r="D144" s="3">
        <v>45</v>
      </c>
      <c r="E144" s="3" t="s">
        <v>77</v>
      </c>
      <c r="F144" s="3" t="s">
        <v>28</v>
      </c>
      <c r="G144" s="3" t="s">
        <v>42</v>
      </c>
      <c r="H144" s="3">
        <v>7</v>
      </c>
      <c r="I144" s="3">
        <v>75</v>
      </c>
      <c r="J144" s="3">
        <v>3</v>
      </c>
      <c r="K144" s="3">
        <v>1</v>
      </c>
      <c r="L144" s="4">
        <v>0.67</v>
      </c>
      <c r="M144" s="3" t="s">
        <v>53</v>
      </c>
      <c r="N144" s="3" t="s">
        <v>31</v>
      </c>
      <c r="O144" s="3">
        <v>7</v>
      </c>
      <c r="P144" s="3">
        <v>8</v>
      </c>
    </row>
    <row r="145" spans="1:16" x14ac:dyDescent="0.25">
      <c r="A145" s="3" t="s">
        <v>382</v>
      </c>
      <c r="B145" s="3" t="s">
        <v>383</v>
      </c>
      <c r="C145" s="3" t="s">
        <v>56</v>
      </c>
      <c r="D145" s="3">
        <v>46</v>
      </c>
      <c r="E145" s="3" t="s">
        <v>77</v>
      </c>
      <c r="F145" s="3" t="s">
        <v>28</v>
      </c>
      <c r="G145" s="3" t="s">
        <v>89</v>
      </c>
      <c r="H145" s="3">
        <v>9</v>
      </c>
      <c r="I145" s="3" t="s">
        <v>132</v>
      </c>
      <c r="J145" s="3">
        <v>0</v>
      </c>
      <c r="K145" s="3" t="s">
        <v>37</v>
      </c>
      <c r="L145" s="4">
        <v>0.82</v>
      </c>
      <c r="M145" s="3" t="s">
        <v>22</v>
      </c>
      <c r="N145" s="3" t="s">
        <v>67</v>
      </c>
      <c r="O145" s="3">
        <v>14</v>
      </c>
      <c r="P145" s="3">
        <v>6</v>
      </c>
    </row>
    <row r="146" spans="1:16" x14ac:dyDescent="0.25">
      <c r="A146" s="3" t="s">
        <v>384</v>
      </c>
      <c r="B146" s="3" t="s">
        <v>385</v>
      </c>
      <c r="C146" s="3" t="s">
        <v>56</v>
      </c>
      <c r="D146" s="3">
        <v>56</v>
      </c>
      <c r="E146" s="3" t="s">
        <v>146</v>
      </c>
      <c r="F146" s="3" t="s">
        <v>147</v>
      </c>
      <c r="G146" s="3" t="s">
        <v>84</v>
      </c>
      <c r="H146" s="3">
        <v>21</v>
      </c>
      <c r="I146" s="3" t="s">
        <v>30</v>
      </c>
      <c r="J146" s="3">
        <v>0</v>
      </c>
      <c r="K146" s="3" t="b">
        <v>1</v>
      </c>
      <c r="L146" s="3">
        <v>78</v>
      </c>
      <c r="M146" s="3" t="s">
        <v>53</v>
      </c>
      <c r="N146" s="3" t="s">
        <v>23</v>
      </c>
      <c r="O146" s="3">
        <v>18</v>
      </c>
      <c r="P146" s="3">
        <v>13</v>
      </c>
    </row>
    <row r="147" spans="1:16" x14ac:dyDescent="0.25">
      <c r="A147" s="3" t="s">
        <v>386</v>
      </c>
      <c r="B147" s="3" t="s">
        <v>387</v>
      </c>
      <c r="C147" s="3" t="s">
        <v>26</v>
      </c>
      <c r="D147" s="3">
        <v>59</v>
      </c>
      <c r="E147" s="3" t="s">
        <v>35</v>
      </c>
      <c r="F147" s="3" t="s">
        <v>35</v>
      </c>
      <c r="G147" s="3" t="s">
        <v>51</v>
      </c>
      <c r="H147" s="3">
        <v>7</v>
      </c>
      <c r="I147" s="3" t="s">
        <v>43</v>
      </c>
      <c r="J147" s="3">
        <v>1.4</v>
      </c>
      <c r="K147" s="3" t="b">
        <v>0</v>
      </c>
      <c r="L147" s="4">
        <v>0.81</v>
      </c>
      <c r="M147" s="3" t="s">
        <v>74</v>
      </c>
      <c r="N147" s="3" t="s">
        <v>67</v>
      </c>
      <c r="O147" s="3">
        <v>9</v>
      </c>
      <c r="P147" s="3">
        <v>11</v>
      </c>
    </row>
    <row r="148" spans="1:16" x14ac:dyDescent="0.25">
      <c r="A148" s="3" t="s">
        <v>388</v>
      </c>
      <c r="B148" s="3" t="s">
        <v>389</v>
      </c>
      <c r="C148" s="3" t="s">
        <v>26</v>
      </c>
      <c r="D148" s="3">
        <v>54</v>
      </c>
      <c r="E148" s="3" t="s">
        <v>150</v>
      </c>
      <c r="F148" s="3" t="s">
        <v>151</v>
      </c>
      <c r="G148" s="3" t="s">
        <v>21</v>
      </c>
      <c r="H148" s="3">
        <v>4</v>
      </c>
      <c r="I148" s="3"/>
      <c r="J148" s="3">
        <v>1.4</v>
      </c>
      <c r="K148" s="3" t="b">
        <v>1</v>
      </c>
      <c r="L148" s="4">
        <v>0.74</v>
      </c>
      <c r="M148" s="3" t="s">
        <v>74</v>
      </c>
      <c r="N148" s="3" t="s">
        <v>31</v>
      </c>
      <c r="O148" s="3">
        <v>5</v>
      </c>
      <c r="P148" s="3">
        <v>1</v>
      </c>
    </row>
    <row r="149" spans="1:16" x14ac:dyDescent="0.25">
      <c r="A149" s="3" t="s">
        <v>390</v>
      </c>
      <c r="B149" s="3" t="s">
        <v>391</v>
      </c>
      <c r="C149" s="3" t="s">
        <v>103</v>
      </c>
      <c r="D149" s="3">
        <v>36</v>
      </c>
      <c r="E149" s="3" t="s">
        <v>35</v>
      </c>
      <c r="F149" s="3" t="s">
        <v>35</v>
      </c>
      <c r="G149" s="3" t="s">
        <v>84</v>
      </c>
      <c r="H149" s="3">
        <v>7</v>
      </c>
      <c r="I149" s="3">
        <v>30</v>
      </c>
      <c r="J149" s="3">
        <v>0</v>
      </c>
      <c r="K149" s="3" t="s">
        <v>37</v>
      </c>
      <c r="L149" s="4">
        <v>0.88</v>
      </c>
      <c r="M149" s="3" t="s">
        <v>74</v>
      </c>
      <c r="N149" s="3" t="s">
        <v>67</v>
      </c>
      <c r="O149" s="3">
        <v>7</v>
      </c>
      <c r="P149" s="3">
        <v>2</v>
      </c>
    </row>
    <row r="150" spans="1:16" x14ac:dyDescent="0.25">
      <c r="A150" s="3" t="s">
        <v>392</v>
      </c>
      <c r="B150" s="3" t="s">
        <v>393</v>
      </c>
      <c r="C150" s="3" t="s">
        <v>34</v>
      </c>
      <c r="D150" s="3">
        <v>25</v>
      </c>
      <c r="E150" s="3" t="s">
        <v>190</v>
      </c>
      <c r="F150" s="3" t="s">
        <v>83</v>
      </c>
      <c r="G150" s="3" t="s">
        <v>59</v>
      </c>
      <c r="H150" s="3">
        <v>0</v>
      </c>
      <c r="I150" s="3">
        <v>40</v>
      </c>
      <c r="J150" s="3">
        <v>0</v>
      </c>
      <c r="K150" s="3">
        <v>0</v>
      </c>
      <c r="L150" s="4">
        <v>0.9</v>
      </c>
      <c r="M150" s="3" t="s">
        <v>22</v>
      </c>
      <c r="N150" s="3" t="s">
        <v>67</v>
      </c>
      <c r="O150" s="3">
        <v>1</v>
      </c>
      <c r="P150" s="3">
        <v>2</v>
      </c>
    </row>
    <row r="151" spans="1:16" x14ac:dyDescent="0.25">
      <c r="A151" s="3" t="s">
        <v>394</v>
      </c>
      <c r="B151" s="3" t="s">
        <v>395</v>
      </c>
      <c r="C151" s="3" t="s">
        <v>26</v>
      </c>
      <c r="D151" s="3">
        <v>37</v>
      </c>
      <c r="E151" s="3" t="s">
        <v>135</v>
      </c>
      <c r="F151" s="3" t="s">
        <v>136</v>
      </c>
      <c r="G151" s="3" t="s">
        <v>59</v>
      </c>
      <c r="H151" s="3">
        <v>15</v>
      </c>
      <c r="I151" s="3" t="s">
        <v>43</v>
      </c>
      <c r="J151" s="3">
        <v>2.9</v>
      </c>
      <c r="K151" s="3" t="b">
        <v>0</v>
      </c>
      <c r="L151" s="3"/>
      <c r="M151" s="3" t="s">
        <v>79</v>
      </c>
      <c r="N151" s="3" t="s">
        <v>67</v>
      </c>
      <c r="O151" s="3">
        <v>6</v>
      </c>
      <c r="P151" s="3">
        <v>8</v>
      </c>
    </row>
    <row r="152" spans="1:16" x14ac:dyDescent="0.25">
      <c r="A152" s="3" t="s">
        <v>396</v>
      </c>
      <c r="B152" s="3" t="s">
        <v>397</v>
      </c>
      <c r="C152" s="3" t="s">
        <v>103</v>
      </c>
      <c r="D152" s="3"/>
      <c r="E152" s="3" t="s">
        <v>71</v>
      </c>
      <c r="F152" s="3" t="s">
        <v>72</v>
      </c>
      <c r="G152" s="3" t="s">
        <v>59</v>
      </c>
      <c r="H152" s="3">
        <v>10</v>
      </c>
      <c r="I152" s="3" t="s">
        <v>63</v>
      </c>
      <c r="J152" s="3">
        <v>0</v>
      </c>
      <c r="K152" s="3"/>
      <c r="L152" s="3"/>
      <c r="M152" s="3" t="s">
        <v>79</v>
      </c>
      <c r="N152" s="3" t="s">
        <v>23</v>
      </c>
      <c r="O152" s="3">
        <v>6</v>
      </c>
      <c r="P152" s="3">
        <v>2</v>
      </c>
    </row>
    <row r="153" spans="1:16" x14ac:dyDescent="0.25">
      <c r="A153" s="3" t="s">
        <v>398</v>
      </c>
      <c r="B153" s="3" t="s">
        <v>399</v>
      </c>
      <c r="C153" s="3" t="s">
        <v>56</v>
      </c>
      <c r="D153" s="3">
        <v>29</v>
      </c>
      <c r="E153" s="3" t="s">
        <v>201</v>
      </c>
      <c r="F153" s="3" t="s">
        <v>83</v>
      </c>
      <c r="G153" s="3" t="s">
        <v>59</v>
      </c>
      <c r="H153" s="3">
        <v>11</v>
      </c>
      <c r="I153" s="3">
        <v>20</v>
      </c>
      <c r="J153" s="3">
        <v>2.7</v>
      </c>
      <c r="K153" s="3" t="s">
        <v>170</v>
      </c>
      <c r="L153" s="4">
        <v>0.93</v>
      </c>
      <c r="M153" s="3" t="s">
        <v>74</v>
      </c>
      <c r="N153" s="3" t="s">
        <v>38</v>
      </c>
      <c r="O153" s="3">
        <v>13</v>
      </c>
      <c r="P153" s="3">
        <v>7</v>
      </c>
    </row>
    <row r="154" spans="1:16" x14ac:dyDescent="0.25">
      <c r="A154" s="3" t="s">
        <v>400</v>
      </c>
      <c r="B154" s="3" t="s">
        <v>401</v>
      </c>
      <c r="C154" s="3" t="s">
        <v>46</v>
      </c>
      <c r="D154" s="3">
        <v>55</v>
      </c>
      <c r="E154" s="3" t="s">
        <v>82</v>
      </c>
      <c r="F154" s="3" t="s">
        <v>83</v>
      </c>
      <c r="G154" s="3" t="s">
        <v>29</v>
      </c>
      <c r="H154" s="3">
        <v>12</v>
      </c>
      <c r="I154" s="3">
        <v>100</v>
      </c>
      <c r="J154" s="3">
        <v>1.8</v>
      </c>
      <c r="K154" s="3">
        <v>1</v>
      </c>
      <c r="L154" s="3"/>
      <c r="M154" s="3" t="s">
        <v>79</v>
      </c>
      <c r="N154" s="3" t="s">
        <v>38</v>
      </c>
      <c r="O154" s="3">
        <v>11</v>
      </c>
      <c r="P154" s="3">
        <v>3</v>
      </c>
    </row>
    <row r="155" spans="1:16" x14ac:dyDescent="0.25">
      <c r="A155" s="3" t="s">
        <v>402</v>
      </c>
      <c r="B155" s="3" t="s">
        <v>403</v>
      </c>
      <c r="C155" s="3" t="s">
        <v>88</v>
      </c>
      <c r="D155" s="3">
        <v>38</v>
      </c>
      <c r="E155" s="3" t="s">
        <v>96</v>
      </c>
      <c r="F155" s="3" t="s">
        <v>97</v>
      </c>
      <c r="G155" s="3" t="s">
        <v>100</v>
      </c>
      <c r="H155" s="3">
        <v>20</v>
      </c>
      <c r="I155" s="3" t="s">
        <v>181</v>
      </c>
      <c r="J155" s="3">
        <v>1.1000000000000001</v>
      </c>
      <c r="K155" s="3" t="s">
        <v>170</v>
      </c>
      <c r="L155" s="4">
        <v>0.71</v>
      </c>
      <c r="M155" s="3" t="s">
        <v>79</v>
      </c>
      <c r="N155" s="3" t="s">
        <v>67</v>
      </c>
      <c r="O155" s="3">
        <v>19</v>
      </c>
      <c r="P155" s="3">
        <v>7</v>
      </c>
    </row>
    <row r="156" spans="1:16" x14ac:dyDescent="0.25">
      <c r="A156" s="3" t="s">
        <v>404</v>
      </c>
      <c r="B156" s="3" t="s">
        <v>405</v>
      </c>
      <c r="C156" s="3" t="s">
        <v>108</v>
      </c>
      <c r="D156" s="3">
        <v>47</v>
      </c>
      <c r="E156" s="3" t="s">
        <v>123</v>
      </c>
      <c r="F156" s="3" t="s">
        <v>124</v>
      </c>
      <c r="G156" s="3" t="s">
        <v>100</v>
      </c>
      <c r="H156" s="3">
        <v>29</v>
      </c>
      <c r="I156" s="3" t="s">
        <v>43</v>
      </c>
      <c r="J156" s="3">
        <v>4.3</v>
      </c>
      <c r="K156" s="3">
        <v>1</v>
      </c>
      <c r="L156" s="4">
        <v>0.95</v>
      </c>
      <c r="M156" s="3" t="s">
        <v>22</v>
      </c>
      <c r="N156" s="3" t="s">
        <v>38</v>
      </c>
      <c r="O156" s="3">
        <v>11</v>
      </c>
      <c r="P156" s="3">
        <v>8</v>
      </c>
    </row>
    <row r="157" spans="1:16" x14ac:dyDescent="0.25">
      <c r="A157" s="3" t="s">
        <v>406</v>
      </c>
      <c r="B157" s="3" t="s">
        <v>407</v>
      </c>
      <c r="C157" s="3" t="s">
        <v>103</v>
      </c>
      <c r="D157" s="3">
        <v>60</v>
      </c>
      <c r="E157" s="3" t="s">
        <v>118</v>
      </c>
      <c r="F157" s="3" t="s">
        <v>119</v>
      </c>
      <c r="G157" s="3" t="s">
        <v>42</v>
      </c>
      <c r="H157" s="3">
        <v>15</v>
      </c>
      <c r="I157" s="3">
        <v>100</v>
      </c>
      <c r="J157" s="3">
        <v>1.5</v>
      </c>
      <c r="K157" s="3">
        <v>0</v>
      </c>
      <c r="L157" s="3">
        <v>80</v>
      </c>
      <c r="M157" s="3" t="s">
        <v>53</v>
      </c>
      <c r="N157" s="3" t="s">
        <v>38</v>
      </c>
      <c r="O157" s="3">
        <v>8</v>
      </c>
      <c r="P157" s="3">
        <v>14</v>
      </c>
    </row>
    <row r="158" spans="1:16" x14ac:dyDescent="0.25">
      <c r="A158" s="3" t="s">
        <v>408</v>
      </c>
      <c r="B158" s="3" t="s">
        <v>409</v>
      </c>
      <c r="C158" s="3" t="s">
        <v>26</v>
      </c>
      <c r="D158" s="3">
        <v>43</v>
      </c>
      <c r="E158" s="3" t="s">
        <v>19</v>
      </c>
      <c r="F158" s="3" t="s">
        <v>20</v>
      </c>
      <c r="G158" s="3" t="s">
        <v>59</v>
      </c>
      <c r="H158" s="3">
        <v>9</v>
      </c>
      <c r="I158" s="3" t="s">
        <v>132</v>
      </c>
      <c r="J158" s="3">
        <v>2.2000000000000002</v>
      </c>
      <c r="K158" s="3" t="s">
        <v>37</v>
      </c>
      <c r="L158" s="3"/>
      <c r="M158" s="3" t="s">
        <v>74</v>
      </c>
      <c r="N158" s="3" t="s">
        <v>67</v>
      </c>
      <c r="O158" s="3">
        <v>12</v>
      </c>
      <c r="P158" s="3">
        <v>5</v>
      </c>
    </row>
    <row r="159" spans="1:16" x14ac:dyDescent="0.25">
      <c r="A159" s="3" t="s">
        <v>410</v>
      </c>
      <c r="B159" s="3" t="s">
        <v>411</v>
      </c>
      <c r="C159" s="3" t="s">
        <v>108</v>
      </c>
      <c r="D159" s="3">
        <v>56</v>
      </c>
      <c r="E159" s="3" t="s">
        <v>164</v>
      </c>
      <c r="F159" s="3" t="s">
        <v>165</v>
      </c>
      <c r="G159" s="3" t="s">
        <v>59</v>
      </c>
      <c r="H159" s="3"/>
      <c r="I159" s="3">
        <v>100</v>
      </c>
      <c r="J159" s="3">
        <v>3.2</v>
      </c>
      <c r="K159" s="3">
        <v>0</v>
      </c>
      <c r="L159" s="4">
        <v>0.62</v>
      </c>
      <c r="M159" s="3" t="s">
        <v>74</v>
      </c>
      <c r="N159" s="3" t="s">
        <v>67</v>
      </c>
      <c r="O159" s="3">
        <v>4</v>
      </c>
      <c r="P159" s="3">
        <v>1</v>
      </c>
    </row>
    <row r="160" spans="1:16" x14ac:dyDescent="0.25">
      <c r="A160" s="3" t="s">
        <v>412</v>
      </c>
      <c r="B160" s="3" t="s">
        <v>413</v>
      </c>
      <c r="C160" s="3" t="s">
        <v>34</v>
      </c>
      <c r="D160" s="3">
        <v>42</v>
      </c>
      <c r="E160" s="3" t="s">
        <v>135</v>
      </c>
      <c r="F160" s="3" t="s">
        <v>136</v>
      </c>
      <c r="G160" s="3" t="s">
        <v>100</v>
      </c>
      <c r="H160" s="3">
        <v>2</v>
      </c>
      <c r="I160" s="3" t="s">
        <v>73</v>
      </c>
      <c r="J160" s="3">
        <v>1.9</v>
      </c>
      <c r="K160" s="3" t="b">
        <v>0</v>
      </c>
      <c r="L160" s="4">
        <v>0.95</v>
      </c>
      <c r="M160" s="3" t="s">
        <v>22</v>
      </c>
      <c r="N160" s="3" t="s">
        <v>31</v>
      </c>
      <c r="O160" s="3">
        <v>2</v>
      </c>
      <c r="P160" s="3">
        <v>3</v>
      </c>
    </row>
    <row r="161" spans="1:16" x14ac:dyDescent="0.25">
      <c r="A161" s="3" t="s">
        <v>414</v>
      </c>
      <c r="B161" s="3" t="s">
        <v>415</v>
      </c>
      <c r="C161" s="3" t="s">
        <v>88</v>
      </c>
      <c r="D161" s="3">
        <v>20</v>
      </c>
      <c r="E161" s="3" t="s">
        <v>201</v>
      </c>
      <c r="F161" s="3" t="s">
        <v>83</v>
      </c>
      <c r="G161" s="3" t="s">
        <v>36</v>
      </c>
      <c r="H161" s="3">
        <v>0</v>
      </c>
      <c r="I161" s="3">
        <v>40</v>
      </c>
      <c r="J161" s="3">
        <v>2.5</v>
      </c>
      <c r="K161" s="3">
        <v>0</v>
      </c>
      <c r="L161" s="4">
        <v>0.79</v>
      </c>
      <c r="M161" s="3" t="s">
        <v>22</v>
      </c>
      <c r="N161" s="3" t="s">
        <v>38</v>
      </c>
      <c r="O161" s="3">
        <v>4</v>
      </c>
      <c r="P161" s="3">
        <v>2</v>
      </c>
    </row>
    <row r="162" spans="1:16" x14ac:dyDescent="0.25">
      <c r="A162" s="3" t="s">
        <v>416</v>
      </c>
      <c r="B162" s="3" t="s">
        <v>417</v>
      </c>
      <c r="C162" s="3" t="s">
        <v>46</v>
      </c>
      <c r="D162" s="3">
        <v>47</v>
      </c>
      <c r="E162" s="3" t="s">
        <v>57</v>
      </c>
      <c r="F162" s="3" t="s">
        <v>58</v>
      </c>
      <c r="G162" s="3" t="s">
        <v>84</v>
      </c>
      <c r="H162" s="3">
        <v>12</v>
      </c>
      <c r="I162" s="3">
        <v>40</v>
      </c>
      <c r="J162" s="3">
        <v>4.5</v>
      </c>
      <c r="K162" s="3" t="s">
        <v>170</v>
      </c>
      <c r="L162" s="4">
        <v>0.62</v>
      </c>
      <c r="M162" s="3" t="s">
        <v>79</v>
      </c>
      <c r="N162" s="3" t="s">
        <v>23</v>
      </c>
      <c r="O162" s="3">
        <v>15</v>
      </c>
      <c r="P162" s="3">
        <v>10</v>
      </c>
    </row>
    <row r="163" spans="1:16" x14ac:dyDescent="0.25">
      <c r="A163" s="3" t="s">
        <v>418</v>
      </c>
      <c r="B163" s="3" t="s">
        <v>419</v>
      </c>
      <c r="C163" s="3" t="s">
        <v>56</v>
      </c>
      <c r="D163" s="3"/>
      <c r="E163" s="3" t="s">
        <v>82</v>
      </c>
      <c r="F163" s="3" t="s">
        <v>83</v>
      </c>
      <c r="G163" s="3" t="s">
        <v>59</v>
      </c>
      <c r="H163" s="3">
        <v>12</v>
      </c>
      <c r="I163" s="3" t="s">
        <v>52</v>
      </c>
      <c r="J163" s="3">
        <v>4.0999999999999996</v>
      </c>
      <c r="K163" s="3" t="s">
        <v>170</v>
      </c>
      <c r="L163" s="4">
        <v>0.68</v>
      </c>
      <c r="M163" s="3" t="s">
        <v>74</v>
      </c>
      <c r="N163" s="3" t="s">
        <v>67</v>
      </c>
      <c r="O163" s="3">
        <v>15</v>
      </c>
      <c r="P163" s="3">
        <v>11</v>
      </c>
    </row>
    <row r="164" spans="1:16" x14ac:dyDescent="0.25">
      <c r="A164" s="3" t="s">
        <v>420</v>
      </c>
      <c r="B164" s="3" t="s">
        <v>421</v>
      </c>
      <c r="C164" s="3" t="s">
        <v>103</v>
      </c>
      <c r="D164" s="3">
        <v>56</v>
      </c>
      <c r="E164" s="3" t="s">
        <v>57</v>
      </c>
      <c r="F164" s="3" t="s">
        <v>58</v>
      </c>
      <c r="G164" s="3" t="s">
        <v>100</v>
      </c>
      <c r="H164" s="3">
        <v>15</v>
      </c>
      <c r="I164" s="3" t="s">
        <v>60</v>
      </c>
      <c r="J164" s="3">
        <v>0</v>
      </c>
      <c r="K164" s="3" t="s">
        <v>170</v>
      </c>
      <c r="L164" s="3"/>
      <c r="M164" s="3" t="s">
        <v>53</v>
      </c>
      <c r="N164" s="3" t="s">
        <v>31</v>
      </c>
      <c r="O164" s="3">
        <v>9</v>
      </c>
      <c r="P164" s="3">
        <v>9</v>
      </c>
    </row>
    <row r="165" spans="1:16" x14ac:dyDescent="0.25">
      <c r="A165" s="3" t="s">
        <v>422</v>
      </c>
      <c r="B165" s="3" t="s">
        <v>423</v>
      </c>
      <c r="C165" s="3" t="s">
        <v>108</v>
      </c>
      <c r="D165" s="3">
        <v>59</v>
      </c>
      <c r="E165" s="3" t="s">
        <v>77</v>
      </c>
      <c r="F165" s="3" t="s">
        <v>28</v>
      </c>
      <c r="G165" s="3" t="s">
        <v>100</v>
      </c>
      <c r="H165" s="3">
        <v>29</v>
      </c>
      <c r="I165" s="3" t="s">
        <v>60</v>
      </c>
      <c r="J165" s="3"/>
      <c r="K165" s="3">
        <v>0</v>
      </c>
      <c r="L165" s="4">
        <v>0.8</v>
      </c>
      <c r="M165" s="3" t="s">
        <v>22</v>
      </c>
      <c r="N165" s="3" t="s">
        <v>23</v>
      </c>
      <c r="O165" s="3">
        <v>19</v>
      </c>
      <c r="P165" s="3">
        <v>7</v>
      </c>
    </row>
    <row r="166" spans="1:16" x14ac:dyDescent="0.25">
      <c r="A166" s="3" t="s">
        <v>424</v>
      </c>
      <c r="B166" s="3" t="s">
        <v>425</v>
      </c>
      <c r="C166" s="3" t="s">
        <v>70</v>
      </c>
      <c r="D166" s="3">
        <v>56</v>
      </c>
      <c r="E166" s="3" t="s">
        <v>96</v>
      </c>
      <c r="F166" s="3" t="s">
        <v>97</v>
      </c>
      <c r="G166" s="3" t="s">
        <v>89</v>
      </c>
      <c r="H166" s="3">
        <v>15</v>
      </c>
      <c r="I166" s="3">
        <v>40</v>
      </c>
      <c r="J166" s="3">
        <v>3.7</v>
      </c>
      <c r="K166" s="3"/>
      <c r="L166" s="4">
        <v>0.92</v>
      </c>
      <c r="M166" s="3" t="s">
        <v>53</v>
      </c>
      <c r="N166" s="3" t="s">
        <v>38</v>
      </c>
      <c r="O166" s="3">
        <v>14</v>
      </c>
      <c r="P166" s="3">
        <v>9</v>
      </c>
    </row>
    <row r="167" spans="1:16" x14ac:dyDescent="0.25">
      <c r="A167" s="3" t="s">
        <v>426</v>
      </c>
      <c r="B167" s="3" t="s">
        <v>427</v>
      </c>
      <c r="C167" s="3" t="s">
        <v>46</v>
      </c>
      <c r="D167" s="3">
        <v>31</v>
      </c>
      <c r="E167" s="3" t="s">
        <v>164</v>
      </c>
      <c r="F167" s="3" t="s">
        <v>165</v>
      </c>
      <c r="G167" s="3" t="s">
        <v>42</v>
      </c>
      <c r="H167" s="3"/>
      <c r="I167" s="3" t="s">
        <v>60</v>
      </c>
      <c r="J167" s="3">
        <v>1.3</v>
      </c>
      <c r="K167" s="3">
        <v>1</v>
      </c>
      <c r="L167" s="4">
        <v>0.65</v>
      </c>
      <c r="M167" s="3" t="s">
        <v>53</v>
      </c>
      <c r="N167" s="3" t="s">
        <v>31</v>
      </c>
      <c r="O167" s="3">
        <v>1</v>
      </c>
      <c r="P167" s="3">
        <v>1</v>
      </c>
    </row>
    <row r="168" spans="1:16" x14ac:dyDescent="0.25">
      <c r="A168" s="3" t="s">
        <v>428</v>
      </c>
      <c r="B168" s="3" t="s">
        <v>429</v>
      </c>
      <c r="C168" s="3" t="s">
        <v>56</v>
      </c>
      <c r="D168" s="3">
        <v>60</v>
      </c>
      <c r="E168" s="3" t="s">
        <v>123</v>
      </c>
      <c r="F168" s="3" t="s">
        <v>124</v>
      </c>
      <c r="G168" s="3" t="s">
        <v>29</v>
      </c>
      <c r="H168" s="3">
        <v>33</v>
      </c>
      <c r="I168" s="3">
        <v>40</v>
      </c>
      <c r="J168" s="3">
        <v>3.6</v>
      </c>
      <c r="K168" s="3">
        <v>1</v>
      </c>
      <c r="L168" s="4">
        <v>0.87</v>
      </c>
      <c r="M168" s="3" t="s">
        <v>74</v>
      </c>
      <c r="N168" s="3" t="s">
        <v>67</v>
      </c>
      <c r="O168" s="3">
        <v>13</v>
      </c>
      <c r="P168" s="3">
        <v>10</v>
      </c>
    </row>
    <row r="169" spans="1:16" x14ac:dyDescent="0.25">
      <c r="A169" s="3" t="s">
        <v>430</v>
      </c>
      <c r="B169" s="3" t="s">
        <v>431</v>
      </c>
      <c r="C169" s="3" t="s">
        <v>26</v>
      </c>
      <c r="D169" s="3">
        <v>31</v>
      </c>
      <c r="E169" s="3" t="s">
        <v>139</v>
      </c>
      <c r="F169" s="3" t="s">
        <v>28</v>
      </c>
      <c r="G169" s="3" t="s">
        <v>42</v>
      </c>
      <c r="H169" s="3">
        <v>10</v>
      </c>
      <c r="I169" s="3">
        <v>75</v>
      </c>
      <c r="J169" s="3">
        <v>0</v>
      </c>
      <c r="K169" s="3" t="s">
        <v>170</v>
      </c>
      <c r="L169" s="4">
        <v>0.7</v>
      </c>
      <c r="M169" s="3" t="s">
        <v>74</v>
      </c>
      <c r="N169" s="3" t="s">
        <v>23</v>
      </c>
      <c r="O169" s="3">
        <v>11</v>
      </c>
      <c r="P169" s="3">
        <v>9</v>
      </c>
    </row>
    <row r="170" spans="1:16" x14ac:dyDescent="0.25">
      <c r="A170" s="3" t="s">
        <v>432</v>
      </c>
      <c r="B170" s="3" t="s">
        <v>433</v>
      </c>
      <c r="C170" s="3" t="s">
        <v>70</v>
      </c>
      <c r="D170" s="3">
        <v>60</v>
      </c>
      <c r="E170" s="3" t="s">
        <v>82</v>
      </c>
      <c r="F170" s="3" t="s">
        <v>83</v>
      </c>
      <c r="G170" s="3" t="s">
        <v>89</v>
      </c>
      <c r="H170" s="3">
        <v>20</v>
      </c>
      <c r="I170" s="3">
        <v>40</v>
      </c>
      <c r="J170" s="3">
        <v>1.4</v>
      </c>
      <c r="K170" s="3" t="s">
        <v>170</v>
      </c>
      <c r="L170" s="3">
        <v>87</v>
      </c>
      <c r="M170" s="3" t="s">
        <v>22</v>
      </c>
      <c r="N170" s="3" t="s">
        <v>67</v>
      </c>
      <c r="O170" s="3">
        <v>18</v>
      </c>
      <c r="P170" s="3">
        <v>17</v>
      </c>
    </row>
    <row r="171" spans="1:16" x14ac:dyDescent="0.25">
      <c r="A171" s="3" t="s">
        <v>434</v>
      </c>
      <c r="B171" s="3" t="s">
        <v>435</v>
      </c>
      <c r="C171" s="3" t="s">
        <v>70</v>
      </c>
      <c r="D171" s="3">
        <v>46</v>
      </c>
      <c r="E171" s="3" t="s">
        <v>146</v>
      </c>
      <c r="F171" s="3" t="s">
        <v>147</v>
      </c>
      <c r="G171" s="3" t="s">
        <v>100</v>
      </c>
      <c r="H171" s="3">
        <v>23</v>
      </c>
      <c r="I171" s="3">
        <v>20</v>
      </c>
      <c r="J171" s="3">
        <v>2.9</v>
      </c>
      <c r="K171" s="3" t="s">
        <v>37</v>
      </c>
      <c r="L171" s="4">
        <v>0.72</v>
      </c>
      <c r="M171" s="3" t="s">
        <v>74</v>
      </c>
      <c r="N171" s="3" t="s">
        <v>38</v>
      </c>
      <c r="O171" s="3">
        <v>19</v>
      </c>
      <c r="P171" s="3">
        <v>5</v>
      </c>
    </row>
    <row r="172" spans="1:16" x14ac:dyDescent="0.25">
      <c r="A172" s="3" t="s">
        <v>436</v>
      </c>
      <c r="B172" s="3" t="s">
        <v>437</v>
      </c>
      <c r="C172" s="3" t="s">
        <v>41</v>
      </c>
      <c r="D172" s="3"/>
      <c r="E172" s="3" t="s">
        <v>49</v>
      </c>
      <c r="F172" s="3" t="s">
        <v>50</v>
      </c>
      <c r="G172" s="3" t="s">
        <v>21</v>
      </c>
      <c r="H172" s="3"/>
      <c r="I172" s="3">
        <v>40</v>
      </c>
      <c r="J172" s="3">
        <v>2.8</v>
      </c>
      <c r="K172" s="3" t="s">
        <v>37</v>
      </c>
      <c r="L172" s="4">
        <v>0.8</v>
      </c>
      <c r="M172" s="3" t="s">
        <v>74</v>
      </c>
      <c r="N172" s="3" t="s">
        <v>23</v>
      </c>
      <c r="O172" s="3">
        <v>4</v>
      </c>
      <c r="P172" s="3">
        <v>1</v>
      </c>
    </row>
    <row r="173" spans="1:16" x14ac:dyDescent="0.25">
      <c r="A173" s="3" t="s">
        <v>438</v>
      </c>
      <c r="B173" s="3" t="s">
        <v>439</v>
      </c>
      <c r="C173" s="3" t="s">
        <v>108</v>
      </c>
      <c r="D173" s="3">
        <v>34</v>
      </c>
      <c r="E173" s="3" t="s">
        <v>96</v>
      </c>
      <c r="F173" s="3" t="s">
        <v>97</v>
      </c>
      <c r="G173" s="3" t="s">
        <v>84</v>
      </c>
      <c r="H173" s="3">
        <v>0</v>
      </c>
      <c r="I173" s="3">
        <v>20</v>
      </c>
      <c r="J173" s="3">
        <v>1.7</v>
      </c>
      <c r="K173" s="3">
        <v>0</v>
      </c>
      <c r="L173" s="4">
        <v>0.66</v>
      </c>
      <c r="M173" s="3" t="s">
        <v>74</v>
      </c>
      <c r="N173" s="3" t="s">
        <v>38</v>
      </c>
      <c r="O173" s="3">
        <v>1</v>
      </c>
      <c r="P173" s="3">
        <v>3</v>
      </c>
    </row>
    <row r="174" spans="1:16" x14ac:dyDescent="0.25">
      <c r="A174" s="3" t="s">
        <v>440</v>
      </c>
      <c r="B174" s="3" t="s">
        <v>441</v>
      </c>
      <c r="C174" s="3" t="s">
        <v>18</v>
      </c>
      <c r="D174" s="3">
        <v>42</v>
      </c>
      <c r="E174" s="3" t="s">
        <v>49</v>
      </c>
      <c r="F174" s="3" t="s">
        <v>50</v>
      </c>
      <c r="G174" s="3" t="s">
        <v>36</v>
      </c>
      <c r="H174" s="3">
        <v>7</v>
      </c>
      <c r="I174" s="3" t="s">
        <v>63</v>
      </c>
      <c r="J174" s="3">
        <v>0</v>
      </c>
      <c r="K174" s="3">
        <v>1</v>
      </c>
      <c r="L174" s="3"/>
      <c r="M174" s="3" t="s">
        <v>53</v>
      </c>
      <c r="N174" s="3" t="s">
        <v>38</v>
      </c>
      <c r="O174" s="3">
        <v>14</v>
      </c>
      <c r="P174" s="3">
        <v>5</v>
      </c>
    </row>
    <row r="175" spans="1:16" x14ac:dyDescent="0.25">
      <c r="A175" s="3" t="s">
        <v>442</v>
      </c>
      <c r="B175" s="3" t="s">
        <v>443</v>
      </c>
      <c r="C175" s="3" t="s">
        <v>103</v>
      </c>
      <c r="D175" s="3">
        <v>31</v>
      </c>
      <c r="E175" s="3" t="s">
        <v>77</v>
      </c>
      <c r="F175" s="3" t="s">
        <v>28</v>
      </c>
      <c r="G175" s="3" t="s">
        <v>59</v>
      </c>
      <c r="H175" s="3">
        <v>4</v>
      </c>
      <c r="I175" s="3" t="s">
        <v>60</v>
      </c>
      <c r="J175" s="3">
        <v>1.1000000000000001</v>
      </c>
      <c r="K175" s="3" t="b">
        <v>1</v>
      </c>
      <c r="L175" s="4">
        <v>0.64</v>
      </c>
      <c r="M175" s="3" t="s">
        <v>22</v>
      </c>
      <c r="N175" s="3" t="s">
        <v>31</v>
      </c>
      <c r="O175" s="3">
        <v>4</v>
      </c>
      <c r="P175" s="3">
        <v>2</v>
      </c>
    </row>
    <row r="176" spans="1:16" x14ac:dyDescent="0.25">
      <c r="A176" s="3" t="s">
        <v>444</v>
      </c>
      <c r="B176" s="3" t="s">
        <v>445</v>
      </c>
      <c r="C176" s="3" t="s">
        <v>34</v>
      </c>
      <c r="D176" s="3">
        <v>29</v>
      </c>
      <c r="E176" s="3" t="s">
        <v>118</v>
      </c>
      <c r="F176" s="3" t="s">
        <v>119</v>
      </c>
      <c r="G176" s="3" t="s">
        <v>84</v>
      </c>
      <c r="H176" s="3">
        <v>9</v>
      </c>
      <c r="I176" s="3">
        <v>20</v>
      </c>
      <c r="J176" s="3"/>
      <c r="K176" s="3"/>
      <c r="L176" s="4">
        <v>0.68</v>
      </c>
      <c r="M176" s="3" t="s">
        <v>79</v>
      </c>
      <c r="N176" s="3" t="s">
        <v>67</v>
      </c>
      <c r="O176" s="3">
        <v>11</v>
      </c>
      <c r="P176" s="3">
        <v>5</v>
      </c>
    </row>
    <row r="177" spans="1:16" x14ac:dyDescent="0.25">
      <c r="A177" s="3" t="s">
        <v>446</v>
      </c>
      <c r="B177" s="3" t="s">
        <v>447</v>
      </c>
      <c r="C177" s="3" t="s">
        <v>46</v>
      </c>
      <c r="D177" s="3">
        <v>57</v>
      </c>
      <c r="E177" s="3" t="s">
        <v>27</v>
      </c>
      <c r="F177" s="3" t="s">
        <v>28</v>
      </c>
      <c r="G177" s="3" t="s">
        <v>36</v>
      </c>
      <c r="H177" s="3">
        <v>17</v>
      </c>
      <c r="I177" s="3">
        <v>20</v>
      </c>
      <c r="J177" s="3">
        <v>3.6</v>
      </c>
      <c r="K177" s="3">
        <v>0</v>
      </c>
      <c r="L177" s="4">
        <v>0.63</v>
      </c>
      <c r="M177" s="3" t="s">
        <v>53</v>
      </c>
      <c r="N177" s="3" t="s">
        <v>23</v>
      </c>
      <c r="O177" s="3">
        <v>10</v>
      </c>
      <c r="P177" s="3">
        <v>4</v>
      </c>
    </row>
    <row r="178" spans="1:16" x14ac:dyDescent="0.25">
      <c r="A178" s="3" t="s">
        <v>448</v>
      </c>
      <c r="B178" s="3" t="s">
        <v>449</v>
      </c>
      <c r="C178" s="3" t="s">
        <v>70</v>
      </c>
      <c r="D178" s="3">
        <v>47</v>
      </c>
      <c r="E178" s="3" t="s">
        <v>104</v>
      </c>
      <c r="F178" s="3" t="s">
        <v>105</v>
      </c>
      <c r="G178" s="3" t="s">
        <v>100</v>
      </c>
      <c r="H178" s="3">
        <v>8</v>
      </c>
      <c r="I178" s="3">
        <v>20</v>
      </c>
      <c r="J178" s="3">
        <v>4.5</v>
      </c>
      <c r="K178" s="3">
        <v>1</v>
      </c>
      <c r="L178" s="4">
        <v>0.72</v>
      </c>
      <c r="M178" s="3" t="s">
        <v>74</v>
      </c>
      <c r="N178" s="3" t="s">
        <v>38</v>
      </c>
      <c r="O178" s="3">
        <v>12</v>
      </c>
      <c r="P178" s="3">
        <v>10</v>
      </c>
    </row>
    <row r="179" spans="1:16" x14ac:dyDescent="0.25">
      <c r="A179" s="3" t="s">
        <v>450</v>
      </c>
      <c r="B179" s="3" t="s">
        <v>451</v>
      </c>
      <c r="C179" s="3" t="s">
        <v>70</v>
      </c>
      <c r="D179" s="3">
        <v>47</v>
      </c>
      <c r="E179" s="3" t="s">
        <v>164</v>
      </c>
      <c r="F179" s="3" t="s">
        <v>165</v>
      </c>
      <c r="G179" s="3" t="s">
        <v>51</v>
      </c>
      <c r="H179" s="3">
        <v>14</v>
      </c>
      <c r="I179" s="3" t="s">
        <v>52</v>
      </c>
      <c r="J179" s="3">
        <v>0</v>
      </c>
      <c r="K179" s="3" t="b">
        <v>1</v>
      </c>
      <c r="L179" s="4">
        <v>0.86</v>
      </c>
      <c r="M179" s="3" t="s">
        <v>53</v>
      </c>
      <c r="N179" s="3" t="s">
        <v>38</v>
      </c>
      <c r="O179" s="3">
        <v>14</v>
      </c>
      <c r="P179" s="3">
        <v>3</v>
      </c>
    </row>
    <row r="180" spans="1:16" x14ac:dyDescent="0.25">
      <c r="A180" s="3" t="s">
        <v>452</v>
      </c>
      <c r="B180" s="3" t="s">
        <v>453</v>
      </c>
      <c r="C180" s="3" t="s">
        <v>26</v>
      </c>
      <c r="D180" s="3">
        <v>45</v>
      </c>
      <c r="E180" s="3" t="s">
        <v>146</v>
      </c>
      <c r="F180" s="3" t="s">
        <v>147</v>
      </c>
      <c r="G180" s="3" t="s">
        <v>36</v>
      </c>
      <c r="H180" s="3">
        <v>21</v>
      </c>
      <c r="I180" s="3" t="s">
        <v>120</v>
      </c>
      <c r="J180" s="3">
        <v>1.5</v>
      </c>
      <c r="K180" s="3">
        <v>1</v>
      </c>
      <c r="L180" s="4">
        <v>0.73</v>
      </c>
      <c r="M180" s="3" t="s">
        <v>74</v>
      </c>
      <c r="N180" s="3" t="s">
        <v>23</v>
      </c>
      <c r="O180" s="3">
        <v>15</v>
      </c>
      <c r="P180" s="3">
        <v>17</v>
      </c>
    </row>
    <row r="181" spans="1:16" x14ac:dyDescent="0.25">
      <c r="A181" s="3" t="s">
        <v>454</v>
      </c>
      <c r="B181" s="3" t="s">
        <v>455</v>
      </c>
      <c r="C181" s="3" t="s">
        <v>56</v>
      </c>
      <c r="D181" s="3">
        <v>24</v>
      </c>
      <c r="E181" s="3" t="s">
        <v>71</v>
      </c>
      <c r="F181" s="3" t="s">
        <v>72</v>
      </c>
      <c r="G181" s="3" t="s">
        <v>125</v>
      </c>
      <c r="H181" s="3">
        <v>1</v>
      </c>
      <c r="I181" s="3" t="s">
        <v>52</v>
      </c>
      <c r="J181" s="3">
        <v>3.7</v>
      </c>
      <c r="K181" s="3" t="s">
        <v>170</v>
      </c>
      <c r="L181" s="4">
        <v>0.95</v>
      </c>
      <c r="M181" s="3" t="s">
        <v>74</v>
      </c>
      <c r="N181" s="3" t="s">
        <v>38</v>
      </c>
      <c r="O181" s="3">
        <v>3</v>
      </c>
      <c r="P181" s="3">
        <v>1</v>
      </c>
    </row>
    <row r="182" spans="1:16" x14ac:dyDescent="0.25">
      <c r="A182" s="3" t="s">
        <v>456</v>
      </c>
      <c r="B182" s="3" t="s">
        <v>457</v>
      </c>
      <c r="C182" s="3" t="s">
        <v>26</v>
      </c>
      <c r="D182" s="3">
        <v>31</v>
      </c>
      <c r="E182" s="3" t="s">
        <v>82</v>
      </c>
      <c r="F182" s="3" t="s">
        <v>83</v>
      </c>
      <c r="G182" s="3" t="s">
        <v>29</v>
      </c>
      <c r="H182" s="3">
        <v>12</v>
      </c>
      <c r="I182" s="3">
        <v>20</v>
      </c>
      <c r="J182" s="3">
        <v>2.2999999999999998</v>
      </c>
      <c r="K182" s="3" t="b">
        <v>0</v>
      </c>
      <c r="L182" s="4">
        <v>0.9</v>
      </c>
      <c r="M182" s="3" t="s">
        <v>53</v>
      </c>
      <c r="N182" s="3" t="s">
        <v>31</v>
      </c>
      <c r="O182" s="3">
        <v>11</v>
      </c>
      <c r="P182" s="3">
        <v>6</v>
      </c>
    </row>
    <row r="183" spans="1:16" x14ac:dyDescent="0.25">
      <c r="A183" s="3" t="s">
        <v>458</v>
      </c>
      <c r="B183" s="3" t="s">
        <v>459</v>
      </c>
      <c r="C183" s="3" t="s">
        <v>41</v>
      </c>
      <c r="D183" s="3">
        <v>20</v>
      </c>
      <c r="E183" s="3" t="s">
        <v>190</v>
      </c>
      <c r="F183" s="3" t="s">
        <v>83</v>
      </c>
      <c r="G183" s="3" t="s">
        <v>36</v>
      </c>
      <c r="H183" s="3">
        <v>2</v>
      </c>
      <c r="I183" s="3" t="s">
        <v>132</v>
      </c>
      <c r="J183" s="3">
        <v>2.8</v>
      </c>
      <c r="K183" s="3">
        <v>0</v>
      </c>
      <c r="L183" s="4">
        <v>0.78</v>
      </c>
      <c r="M183" s="3" t="s">
        <v>22</v>
      </c>
      <c r="N183" s="3" t="s">
        <v>31</v>
      </c>
      <c r="O183" s="3">
        <v>5</v>
      </c>
      <c r="P183" s="3">
        <v>1</v>
      </c>
    </row>
    <row r="184" spans="1:16" x14ac:dyDescent="0.25">
      <c r="A184" s="3" t="s">
        <v>460</v>
      </c>
      <c r="B184" s="3" t="s">
        <v>461</v>
      </c>
      <c r="C184" s="3" t="s">
        <v>70</v>
      </c>
      <c r="D184" s="3">
        <v>38</v>
      </c>
      <c r="E184" s="3" t="s">
        <v>96</v>
      </c>
      <c r="F184" s="3" t="s">
        <v>97</v>
      </c>
      <c r="G184" s="3" t="s">
        <v>42</v>
      </c>
      <c r="H184" s="3">
        <v>3</v>
      </c>
      <c r="I184" s="3">
        <v>30</v>
      </c>
      <c r="J184" s="3">
        <v>3.5</v>
      </c>
      <c r="K184" s="3" t="s">
        <v>170</v>
      </c>
      <c r="L184" s="4">
        <v>0.97</v>
      </c>
      <c r="M184" s="3" t="s">
        <v>74</v>
      </c>
      <c r="N184" s="3" t="s">
        <v>31</v>
      </c>
      <c r="O184" s="3">
        <v>3</v>
      </c>
      <c r="P184" s="3">
        <v>1</v>
      </c>
    </row>
    <row r="185" spans="1:16" x14ac:dyDescent="0.25">
      <c r="A185" s="3" t="s">
        <v>462</v>
      </c>
      <c r="B185" s="3" t="s">
        <v>463</v>
      </c>
      <c r="C185" s="3" t="s">
        <v>46</v>
      </c>
      <c r="D185" s="3">
        <v>33</v>
      </c>
      <c r="E185" s="3" t="s">
        <v>35</v>
      </c>
      <c r="F185" s="3" t="s">
        <v>35</v>
      </c>
      <c r="G185" s="3" t="s">
        <v>84</v>
      </c>
      <c r="H185" s="3">
        <v>11</v>
      </c>
      <c r="I185" s="3"/>
      <c r="J185" s="3">
        <v>0</v>
      </c>
      <c r="K185" s="3" t="s">
        <v>78</v>
      </c>
      <c r="L185" s="4">
        <v>0.65</v>
      </c>
      <c r="M185" s="3" t="s">
        <v>22</v>
      </c>
      <c r="N185" s="3" t="s">
        <v>31</v>
      </c>
      <c r="O185" s="3">
        <v>12</v>
      </c>
      <c r="P185" s="3">
        <v>7</v>
      </c>
    </row>
    <row r="186" spans="1:16" x14ac:dyDescent="0.25">
      <c r="A186" s="3" t="s">
        <v>464</v>
      </c>
      <c r="B186" s="3" t="s">
        <v>465</v>
      </c>
      <c r="C186" s="3" t="s">
        <v>41</v>
      </c>
      <c r="D186" s="3">
        <v>31</v>
      </c>
      <c r="E186" s="3" t="s">
        <v>27</v>
      </c>
      <c r="F186" s="3" t="s">
        <v>28</v>
      </c>
      <c r="G186" s="3" t="s">
        <v>42</v>
      </c>
      <c r="H186" s="3">
        <v>4</v>
      </c>
      <c r="I186" s="3">
        <v>40</v>
      </c>
      <c r="J186" s="3">
        <v>3.2</v>
      </c>
      <c r="K186" s="3">
        <v>1</v>
      </c>
      <c r="L186" s="4">
        <v>0.78</v>
      </c>
      <c r="M186" s="3" t="s">
        <v>79</v>
      </c>
      <c r="N186" s="3" t="s">
        <v>38</v>
      </c>
      <c r="O186" s="3">
        <v>4</v>
      </c>
      <c r="P186" s="3">
        <v>1</v>
      </c>
    </row>
    <row r="187" spans="1:16" x14ac:dyDescent="0.25">
      <c r="A187" s="3" t="s">
        <v>466</v>
      </c>
      <c r="B187" s="3" t="s">
        <v>467</v>
      </c>
      <c r="C187" s="3" t="s">
        <v>56</v>
      </c>
      <c r="D187" s="3">
        <v>41</v>
      </c>
      <c r="E187" s="3" t="s">
        <v>201</v>
      </c>
      <c r="F187" s="3" t="s">
        <v>83</v>
      </c>
      <c r="G187" s="3" t="s">
        <v>125</v>
      </c>
      <c r="H187" s="3">
        <v>21</v>
      </c>
      <c r="I187" s="3">
        <v>50</v>
      </c>
      <c r="J187" s="3">
        <v>3.3</v>
      </c>
      <c r="K187" s="3" t="s">
        <v>85</v>
      </c>
      <c r="L187" s="4">
        <v>0.65</v>
      </c>
      <c r="M187" s="3" t="s">
        <v>74</v>
      </c>
      <c r="N187" s="3" t="s">
        <v>23</v>
      </c>
      <c r="O187" s="3">
        <v>20</v>
      </c>
      <c r="P187" s="3">
        <v>4</v>
      </c>
    </row>
    <row r="188" spans="1:16" x14ac:dyDescent="0.25">
      <c r="A188" s="3" t="s">
        <v>468</v>
      </c>
      <c r="B188" s="3" t="s">
        <v>469</v>
      </c>
      <c r="C188" s="3" t="s">
        <v>70</v>
      </c>
      <c r="D188" s="3">
        <v>54</v>
      </c>
      <c r="E188" s="3" t="s">
        <v>71</v>
      </c>
      <c r="F188" s="3" t="s">
        <v>72</v>
      </c>
      <c r="G188" s="3" t="s">
        <v>42</v>
      </c>
      <c r="H188" s="3">
        <v>0</v>
      </c>
      <c r="I188" s="3" t="s">
        <v>132</v>
      </c>
      <c r="J188" s="3">
        <v>4.9000000000000004</v>
      </c>
      <c r="K188" s="3"/>
      <c r="L188" s="3"/>
      <c r="M188" s="3" t="s">
        <v>22</v>
      </c>
      <c r="N188" s="3" t="s">
        <v>23</v>
      </c>
      <c r="O188" s="3">
        <v>2</v>
      </c>
      <c r="P188" s="3">
        <v>4</v>
      </c>
    </row>
    <row r="189" spans="1:16" x14ac:dyDescent="0.25">
      <c r="A189" s="3" t="s">
        <v>470</v>
      </c>
      <c r="B189" s="3" t="s">
        <v>471</v>
      </c>
      <c r="C189" s="3" t="s">
        <v>34</v>
      </c>
      <c r="D189" s="3">
        <v>50</v>
      </c>
      <c r="E189" s="3" t="s">
        <v>190</v>
      </c>
      <c r="F189" s="3" t="s">
        <v>83</v>
      </c>
      <c r="G189" s="3" t="s">
        <v>59</v>
      </c>
      <c r="H189" s="3">
        <v>6</v>
      </c>
      <c r="I189" s="3">
        <v>30</v>
      </c>
      <c r="J189" s="3">
        <v>2.2000000000000002</v>
      </c>
      <c r="K189" s="3">
        <v>1</v>
      </c>
      <c r="L189" s="4">
        <v>0.95</v>
      </c>
      <c r="M189" s="3" t="s">
        <v>22</v>
      </c>
      <c r="N189" s="3" t="s">
        <v>23</v>
      </c>
      <c r="O189" s="3">
        <v>13</v>
      </c>
      <c r="P189" s="3">
        <v>2</v>
      </c>
    </row>
    <row r="190" spans="1:16" x14ac:dyDescent="0.25">
      <c r="A190" s="3" t="s">
        <v>472</v>
      </c>
      <c r="B190" s="3" t="s">
        <v>473</v>
      </c>
      <c r="C190" s="3" t="s">
        <v>70</v>
      </c>
      <c r="D190" s="3">
        <v>48</v>
      </c>
      <c r="E190" s="3" t="s">
        <v>118</v>
      </c>
      <c r="F190" s="3" t="s">
        <v>119</v>
      </c>
      <c r="G190" s="3" t="s">
        <v>125</v>
      </c>
      <c r="H190" s="3">
        <v>18</v>
      </c>
      <c r="I190" s="3" t="s">
        <v>63</v>
      </c>
      <c r="J190" s="3"/>
      <c r="K190" s="3">
        <v>1</v>
      </c>
      <c r="L190" s="4">
        <v>0.88</v>
      </c>
      <c r="M190" s="3" t="s">
        <v>79</v>
      </c>
      <c r="N190" s="3" t="s">
        <v>23</v>
      </c>
      <c r="O190" s="3">
        <v>14</v>
      </c>
      <c r="P190" s="3">
        <v>2</v>
      </c>
    </row>
    <row r="191" spans="1:16" x14ac:dyDescent="0.25">
      <c r="A191" s="3" t="s">
        <v>474</v>
      </c>
      <c r="B191" s="3" t="s">
        <v>475</v>
      </c>
      <c r="C191" s="3" t="s">
        <v>18</v>
      </c>
      <c r="D191" s="3">
        <v>49</v>
      </c>
      <c r="E191" s="3" t="s">
        <v>190</v>
      </c>
      <c r="F191" s="3" t="s">
        <v>83</v>
      </c>
      <c r="G191" s="3" t="s">
        <v>36</v>
      </c>
      <c r="H191" s="3"/>
      <c r="I191" s="3"/>
      <c r="J191" s="3">
        <v>1.8</v>
      </c>
      <c r="K191" s="3">
        <v>0</v>
      </c>
      <c r="L191" s="3"/>
      <c r="M191" s="3" t="s">
        <v>22</v>
      </c>
      <c r="N191" s="3" t="s">
        <v>67</v>
      </c>
      <c r="O191" s="3">
        <v>5</v>
      </c>
      <c r="P191" s="3">
        <v>5</v>
      </c>
    </row>
    <row r="192" spans="1:16" x14ac:dyDescent="0.25">
      <c r="A192" s="3" t="s">
        <v>476</v>
      </c>
      <c r="B192" s="3" t="s">
        <v>477</v>
      </c>
      <c r="C192" s="3" t="s">
        <v>108</v>
      </c>
      <c r="D192" s="3">
        <v>21</v>
      </c>
      <c r="E192" s="3" t="s">
        <v>123</v>
      </c>
      <c r="F192" s="3" t="s">
        <v>124</v>
      </c>
      <c r="G192" s="3" t="s">
        <v>36</v>
      </c>
      <c r="H192" s="3">
        <v>1</v>
      </c>
      <c r="I192" s="3">
        <v>75</v>
      </c>
      <c r="J192" s="3">
        <v>4.5999999999999996</v>
      </c>
      <c r="K192" s="3">
        <v>0</v>
      </c>
      <c r="L192" s="4">
        <v>0.92</v>
      </c>
      <c r="M192" s="3" t="s">
        <v>22</v>
      </c>
      <c r="N192" s="3" t="s">
        <v>23</v>
      </c>
      <c r="O192" s="3">
        <v>2</v>
      </c>
      <c r="P192" s="3">
        <v>1</v>
      </c>
    </row>
    <row r="193" spans="1:16" x14ac:dyDescent="0.25">
      <c r="A193" s="3" t="s">
        <v>478</v>
      </c>
      <c r="B193" s="3" t="s">
        <v>479</v>
      </c>
      <c r="C193" s="3" t="s">
        <v>103</v>
      </c>
      <c r="D193" s="3">
        <v>58</v>
      </c>
      <c r="E193" s="3" t="s">
        <v>27</v>
      </c>
      <c r="F193" s="3" t="s">
        <v>28</v>
      </c>
      <c r="G193" s="3" t="s">
        <v>36</v>
      </c>
      <c r="H193" s="3">
        <v>20</v>
      </c>
      <c r="I193" s="3">
        <v>75</v>
      </c>
      <c r="J193" s="3">
        <v>2.8</v>
      </c>
      <c r="K193" s="3" t="s">
        <v>170</v>
      </c>
      <c r="L193" s="4">
        <v>0.75</v>
      </c>
      <c r="M193" s="3" t="s">
        <v>79</v>
      </c>
      <c r="N193" s="3" t="s">
        <v>67</v>
      </c>
      <c r="O193" s="3">
        <v>13</v>
      </c>
      <c r="P193" s="3">
        <v>1</v>
      </c>
    </row>
    <row r="194" spans="1:16" x14ac:dyDescent="0.25">
      <c r="A194" s="3" t="s">
        <v>480</v>
      </c>
      <c r="B194" s="3" t="s">
        <v>274</v>
      </c>
      <c r="C194" s="3" t="s">
        <v>70</v>
      </c>
      <c r="D194" s="3">
        <v>41</v>
      </c>
      <c r="E194" s="3" t="s">
        <v>19</v>
      </c>
      <c r="F194" s="3" t="s">
        <v>20</v>
      </c>
      <c r="G194" s="3" t="s">
        <v>100</v>
      </c>
      <c r="H194" s="3"/>
      <c r="I194" s="3" t="s">
        <v>52</v>
      </c>
      <c r="J194" s="3">
        <v>1.4</v>
      </c>
      <c r="K194" s="3" t="b">
        <v>0</v>
      </c>
      <c r="L194" s="4">
        <v>0.74</v>
      </c>
      <c r="M194" s="3" t="s">
        <v>74</v>
      </c>
      <c r="N194" s="3" t="s">
        <v>67</v>
      </c>
      <c r="O194" s="3">
        <v>2</v>
      </c>
      <c r="P194" s="3">
        <v>4</v>
      </c>
    </row>
    <row r="195" spans="1:16" x14ac:dyDescent="0.25">
      <c r="A195" s="3" t="s">
        <v>481</v>
      </c>
      <c r="B195" s="3" t="s">
        <v>482</v>
      </c>
      <c r="C195" s="3" t="s">
        <v>41</v>
      </c>
      <c r="D195" s="3">
        <v>58</v>
      </c>
      <c r="E195" s="3" t="s">
        <v>135</v>
      </c>
      <c r="F195" s="3" t="s">
        <v>136</v>
      </c>
      <c r="G195" s="3" t="s">
        <v>21</v>
      </c>
      <c r="H195" s="3">
        <v>25</v>
      </c>
      <c r="I195" s="3" t="s">
        <v>52</v>
      </c>
      <c r="J195" s="3">
        <v>4.2</v>
      </c>
      <c r="K195" s="3" t="s">
        <v>85</v>
      </c>
      <c r="L195" s="4">
        <v>0.71</v>
      </c>
      <c r="M195" s="3" t="s">
        <v>22</v>
      </c>
      <c r="N195" s="3" t="s">
        <v>31</v>
      </c>
      <c r="O195" s="3">
        <v>11</v>
      </c>
      <c r="P195" s="3">
        <v>13</v>
      </c>
    </row>
    <row r="196" spans="1:16" x14ac:dyDescent="0.25">
      <c r="A196" s="3" t="s">
        <v>483</v>
      </c>
      <c r="B196" s="3" t="s">
        <v>484</v>
      </c>
      <c r="C196" s="3" t="s">
        <v>46</v>
      </c>
      <c r="D196" s="3">
        <v>50</v>
      </c>
      <c r="E196" s="3" t="s">
        <v>164</v>
      </c>
      <c r="F196" s="3" t="s">
        <v>165</v>
      </c>
      <c r="G196" s="3" t="s">
        <v>36</v>
      </c>
      <c r="H196" s="3">
        <v>20</v>
      </c>
      <c r="I196" s="3" t="s">
        <v>63</v>
      </c>
      <c r="J196" s="3">
        <v>3.6</v>
      </c>
      <c r="K196" s="3">
        <v>1</v>
      </c>
      <c r="L196" s="4">
        <v>0.89</v>
      </c>
      <c r="M196" s="3" t="s">
        <v>22</v>
      </c>
      <c r="N196" s="3" t="s">
        <v>67</v>
      </c>
      <c r="O196" s="3">
        <v>17</v>
      </c>
      <c r="P196" s="3">
        <v>2</v>
      </c>
    </row>
    <row r="197" spans="1:16" x14ac:dyDescent="0.25">
      <c r="A197" s="3" t="s">
        <v>485</v>
      </c>
      <c r="B197" s="3" t="s">
        <v>486</v>
      </c>
      <c r="C197" s="3" t="s">
        <v>56</v>
      </c>
      <c r="D197" s="3">
        <v>52</v>
      </c>
      <c r="E197" s="3" t="s">
        <v>57</v>
      </c>
      <c r="F197" s="3" t="s">
        <v>58</v>
      </c>
      <c r="G197" s="3" t="s">
        <v>42</v>
      </c>
      <c r="H197" s="3">
        <v>33</v>
      </c>
      <c r="I197" s="3" t="s">
        <v>240</v>
      </c>
      <c r="J197" s="3">
        <v>1.6</v>
      </c>
      <c r="K197" s="3"/>
      <c r="L197" s="4">
        <v>0.66</v>
      </c>
      <c r="M197" s="3" t="s">
        <v>22</v>
      </c>
      <c r="N197" s="3" t="s">
        <v>38</v>
      </c>
      <c r="O197" s="3">
        <v>14</v>
      </c>
      <c r="P197" s="3">
        <v>17</v>
      </c>
    </row>
    <row r="198" spans="1:16" x14ac:dyDescent="0.25">
      <c r="A198" s="3" t="s">
        <v>487</v>
      </c>
      <c r="B198" s="3" t="s">
        <v>488</v>
      </c>
      <c r="C198" s="3" t="s">
        <v>56</v>
      </c>
      <c r="D198" s="3">
        <v>34</v>
      </c>
      <c r="E198" s="3" t="s">
        <v>49</v>
      </c>
      <c r="F198" s="3" t="s">
        <v>50</v>
      </c>
      <c r="G198" s="3" t="s">
        <v>59</v>
      </c>
      <c r="H198" s="3">
        <v>6</v>
      </c>
      <c r="I198" s="3" t="s">
        <v>240</v>
      </c>
      <c r="J198" s="3">
        <v>2</v>
      </c>
      <c r="K198" s="3" t="s">
        <v>170</v>
      </c>
      <c r="L198" s="3"/>
      <c r="M198" s="3" t="s">
        <v>53</v>
      </c>
      <c r="N198" s="3" t="s">
        <v>67</v>
      </c>
      <c r="O198" s="3">
        <v>13</v>
      </c>
      <c r="P198" s="3">
        <v>1</v>
      </c>
    </row>
    <row r="199" spans="1:16" x14ac:dyDescent="0.25">
      <c r="A199" s="3" t="s">
        <v>489</v>
      </c>
      <c r="B199" s="3" t="s">
        <v>490</v>
      </c>
      <c r="C199" s="3" t="s">
        <v>108</v>
      </c>
      <c r="D199" s="3">
        <v>32</v>
      </c>
      <c r="E199" s="3" t="s">
        <v>146</v>
      </c>
      <c r="F199" s="3" t="s">
        <v>147</v>
      </c>
      <c r="G199" s="3" t="s">
        <v>125</v>
      </c>
      <c r="H199" s="3">
        <v>11</v>
      </c>
      <c r="I199" s="3">
        <v>40</v>
      </c>
      <c r="J199" s="3">
        <v>4.3</v>
      </c>
      <c r="K199" s="3" t="b">
        <v>1</v>
      </c>
      <c r="L199" s="4">
        <v>0.86</v>
      </c>
      <c r="M199" s="3" t="s">
        <v>79</v>
      </c>
      <c r="N199" s="3" t="s">
        <v>31</v>
      </c>
      <c r="O199" s="3">
        <v>9</v>
      </c>
      <c r="P199" s="3">
        <v>2</v>
      </c>
    </row>
    <row r="200" spans="1:16" x14ac:dyDescent="0.25">
      <c r="A200" s="3" t="s">
        <v>491</v>
      </c>
      <c r="B200" s="3" t="s">
        <v>492</v>
      </c>
      <c r="C200" s="3" t="s">
        <v>41</v>
      </c>
      <c r="D200" s="3">
        <v>50</v>
      </c>
      <c r="E200" s="3" t="s">
        <v>104</v>
      </c>
      <c r="F200" s="3" t="s">
        <v>105</v>
      </c>
      <c r="G200" s="3" t="s">
        <v>36</v>
      </c>
      <c r="H200" s="3">
        <v>28</v>
      </c>
      <c r="I200" s="3" t="s">
        <v>240</v>
      </c>
      <c r="J200" s="3">
        <v>4.9000000000000004</v>
      </c>
      <c r="K200" s="3" t="s">
        <v>85</v>
      </c>
      <c r="L200" s="4">
        <v>0.86</v>
      </c>
      <c r="M200" s="3" t="s">
        <v>53</v>
      </c>
      <c r="N200" s="3" t="s">
        <v>67</v>
      </c>
      <c r="O200" s="3">
        <v>12</v>
      </c>
      <c r="P200" s="3">
        <v>3</v>
      </c>
    </row>
    <row r="201" spans="1:16" x14ac:dyDescent="0.25">
      <c r="A201" s="3" t="s">
        <v>493</v>
      </c>
      <c r="B201" s="3" t="s">
        <v>494</v>
      </c>
      <c r="C201" s="3" t="s">
        <v>46</v>
      </c>
      <c r="D201" s="3">
        <v>39</v>
      </c>
      <c r="E201" s="3" t="s">
        <v>82</v>
      </c>
      <c r="F201" s="3" t="s">
        <v>83</v>
      </c>
      <c r="G201" s="3" t="s">
        <v>59</v>
      </c>
      <c r="H201" s="3">
        <v>11</v>
      </c>
      <c r="I201" s="3">
        <v>100</v>
      </c>
      <c r="J201" s="3">
        <v>3.5</v>
      </c>
      <c r="K201" s="3" t="s">
        <v>85</v>
      </c>
      <c r="L201" s="4">
        <v>0.82</v>
      </c>
      <c r="M201" s="3" t="s">
        <v>79</v>
      </c>
      <c r="N201" s="3" t="s">
        <v>38</v>
      </c>
      <c r="O201" s="3">
        <v>12</v>
      </c>
      <c r="P201" s="3">
        <v>2</v>
      </c>
    </row>
    <row r="202" spans="1:16" x14ac:dyDescent="0.25">
      <c r="A202" s="3" t="s">
        <v>495</v>
      </c>
      <c r="B202" s="3" t="s">
        <v>496</v>
      </c>
      <c r="C202" s="3" t="s">
        <v>18</v>
      </c>
      <c r="D202" s="3">
        <v>25</v>
      </c>
      <c r="E202" s="3" t="s">
        <v>201</v>
      </c>
      <c r="F202" s="3" t="s">
        <v>83</v>
      </c>
      <c r="G202" s="3" t="s">
        <v>51</v>
      </c>
      <c r="H202" s="3">
        <v>2</v>
      </c>
      <c r="I202" s="3">
        <v>100</v>
      </c>
      <c r="J202" s="3">
        <v>2.5</v>
      </c>
      <c r="K202" s="3" t="s">
        <v>170</v>
      </c>
      <c r="L202" s="3">
        <v>87</v>
      </c>
      <c r="M202" s="3" t="s">
        <v>74</v>
      </c>
      <c r="N202" s="3" t="s">
        <v>38</v>
      </c>
      <c r="O202" s="3">
        <v>1</v>
      </c>
      <c r="P202" s="3">
        <v>1</v>
      </c>
    </row>
    <row r="203" spans="1:16" x14ac:dyDescent="0.25">
      <c r="A203" s="3" t="s">
        <v>497</v>
      </c>
      <c r="B203" s="3" t="s">
        <v>498</v>
      </c>
      <c r="C203" s="3" t="s">
        <v>26</v>
      </c>
      <c r="D203" s="3">
        <v>55</v>
      </c>
      <c r="E203" s="3" t="s">
        <v>186</v>
      </c>
      <c r="F203" s="3" t="s">
        <v>187</v>
      </c>
      <c r="G203" s="3" t="s">
        <v>125</v>
      </c>
      <c r="H203" s="3">
        <v>7</v>
      </c>
      <c r="I203" s="3">
        <v>100</v>
      </c>
      <c r="J203" s="3">
        <v>1.7</v>
      </c>
      <c r="K203" s="3">
        <v>1</v>
      </c>
      <c r="L203" s="4">
        <v>0.8</v>
      </c>
      <c r="M203" s="3" t="s">
        <v>74</v>
      </c>
      <c r="N203" s="3" t="s">
        <v>38</v>
      </c>
      <c r="O203" s="3">
        <v>14</v>
      </c>
      <c r="P203" s="3">
        <v>4</v>
      </c>
    </row>
    <row r="204" spans="1:16" x14ac:dyDescent="0.25">
      <c r="A204" s="3" t="s">
        <v>499</v>
      </c>
      <c r="B204" s="3" t="s">
        <v>500</v>
      </c>
      <c r="C204" s="3" t="s">
        <v>56</v>
      </c>
      <c r="D204" s="3">
        <v>42</v>
      </c>
      <c r="E204" s="3" t="s">
        <v>19</v>
      </c>
      <c r="F204" s="3" t="s">
        <v>20</v>
      </c>
      <c r="G204" s="3" t="s">
        <v>100</v>
      </c>
      <c r="H204" s="3">
        <v>10</v>
      </c>
      <c r="I204" s="3" t="s">
        <v>30</v>
      </c>
      <c r="J204" s="3">
        <v>4.5999999999999996</v>
      </c>
      <c r="K204" s="3" t="s">
        <v>85</v>
      </c>
      <c r="L204" s="4">
        <v>0.71</v>
      </c>
      <c r="M204" s="3" t="s">
        <v>22</v>
      </c>
      <c r="N204" s="3" t="s">
        <v>31</v>
      </c>
      <c r="O204" s="3">
        <v>15</v>
      </c>
      <c r="P204" s="3">
        <v>10</v>
      </c>
    </row>
    <row r="205" spans="1:16" x14ac:dyDescent="0.25">
      <c r="A205" s="3" t="s">
        <v>501</v>
      </c>
      <c r="B205" s="3" t="s">
        <v>502</v>
      </c>
      <c r="C205" s="3" t="s">
        <v>34</v>
      </c>
      <c r="D205" s="3">
        <v>43</v>
      </c>
      <c r="E205" s="3" t="s">
        <v>135</v>
      </c>
      <c r="F205" s="3" t="s">
        <v>136</v>
      </c>
      <c r="G205" s="3" t="s">
        <v>29</v>
      </c>
      <c r="H205" s="3">
        <v>6</v>
      </c>
      <c r="I205" s="3">
        <v>50</v>
      </c>
      <c r="J205" s="3"/>
      <c r="K205" s="3" t="s">
        <v>37</v>
      </c>
      <c r="L205" s="4">
        <v>0.77</v>
      </c>
      <c r="M205" s="3" t="s">
        <v>79</v>
      </c>
      <c r="N205" s="3" t="s">
        <v>31</v>
      </c>
      <c r="O205" s="3">
        <v>6</v>
      </c>
      <c r="P205" s="3">
        <v>9</v>
      </c>
    </row>
    <row r="206" spans="1:16" x14ac:dyDescent="0.25">
      <c r="A206" s="3" t="s">
        <v>503</v>
      </c>
      <c r="B206" s="3" t="s">
        <v>504</v>
      </c>
      <c r="C206" s="3" t="s">
        <v>56</v>
      </c>
      <c r="D206" s="3">
        <v>54</v>
      </c>
      <c r="E206" s="3" t="s">
        <v>19</v>
      </c>
      <c r="F206" s="3" t="s">
        <v>20</v>
      </c>
      <c r="G206" s="3" t="s">
        <v>100</v>
      </c>
      <c r="H206" s="3">
        <v>29</v>
      </c>
      <c r="I206" s="3" t="s">
        <v>52</v>
      </c>
      <c r="J206" s="3">
        <v>1.7</v>
      </c>
      <c r="K206" s="3">
        <v>0</v>
      </c>
      <c r="L206" s="3">
        <v>68</v>
      </c>
      <c r="M206" s="3" t="s">
        <v>74</v>
      </c>
      <c r="N206" s="3" t="s">
        <v>23</v>
      </c>
      <c r="O206" s="3">
        <v>19</v>
      </c>
      <c r="P206" s="3">
        <v>2</v>
      </c>
    </row>
    <row r="207" spans="1:16" x14ac:dyDescent="0.25">
      <c r="A207" s="3" t="s">
        <v>505</v>
      </c>
      <c r="B207" s="3" t="s">
        <v>506</v>
      </c>
      <c r="C207" s="3" t="s">
        <v>26</v>
      </c>
      <c r="D207" s="3">
        <v>21</v>
      </c>
      <c r="E207" s="3" t="s">
        <v>150</v>
      </c>
      <c r="F207" s="3" t="s">
        <v>151</v>
      </c>
      <c r="G207" s="3" t="s">
        <v>36</v>
      </c>
      <c r="H207" s="3">
        <v>0</v>
      </c>
      <c r="I207" s="3">
        <v>20</v>
      </c>
      <c r="J207" s="3">
        <v>1.8</v>
      </c>
      <c r="K207" s="3" t="s">
        <v>37</v>
      </c>
      <c r="L207" s="4">
        <v>0.91</v>
      </c>
      <c r="M207" s="3" t="s">
        <v>79</v>
      </c>
      <c r="N207" s="3" t="s">
        <v>31</v>
      </c>
      <c r="O207" s="3">
        <v>4</v>
      </c>
      <c r="P207" s="3">
        <v>1</v>
      </c>
    </row>
    <row r="208" spans="1:16" x14ac:dyDescent="0.25">
      <c r="A208" s="3" t="s">
        <v>507</v>
      </c>
      <c r="B208" s="3" t="s">
        <v>508</v>
      </c>
      <c r="C208" s="3" t="s">
        <v>56</v>
      </c>
      <c r="D208" s="3">
        <v>46</v>
      </c>
      <c r="E208" s="3" t="s">
        <v>139</v>
      </c>
      <c r="F208" s="3" t="s">
        <v>28</v>
      </c>
      <c r="G208" s="3" t="s">
        <v>84</v>
      </c>
      <c r="H208" s="3">
        <v>5</v>
      </c>
      <c r="I208" s="3">
        <v>20</v>
      </c>
      <c r="J208" s="3">
        <v>2.2000000000000002</v>
      </c>
      <c r="K208" s="3" t="b">
        <v>0</v>
      </c>
      <c r="L208" s="4">
        <v>0.75</v>
      </c>
      <c r="M208" s="3" t="s">
        <v>74</v>
      </c>
      <c r="N208" s="3" t="s">
        <v>38</v>
      </c>
      <c r="O208" s="3">
        <v>1</v>
      </c>
      <c r="P208" s="3">
        <v>5</v>
      </c>
    </row>
    <row r="209" spans="1:16" x14ac:dyDescent="0.25">
      <c r="A209" s="3" t="s">
        <v>509</v>
      </c>
      <c r="B209" s="3" t="s">
        <v>510</v>
      </c>
      <c r="C209" s="3" t="s">
        <v>18</v>
      </c>
      <c r="D209" s="3">
        <v>30</v>
      </c>
      <c r="E209" s="3" t="s">
        <v>201</v>
      </c>
      <c r="F209" s="3" t="s">
        <v>83</v>
      </c>
      <c r="G209" s="3" t="s">
        <v>21</v>
      </c>
      <c r="H209" s="3">
        <v>11</v>
      </c>
      <c r="I209" s="3">
        <v>40</v>
      </c>
      <c r="J209" s="3">
        <v>1</v>
      </c>
      <c r="K209" s="3" t="s">
        <v>37</v>
      </c>
      <c r="L209" s="4">
        <v>0.9</v>
      </c>
      <c r="M209" s="3" t="s">
        <v>53</v>
      </c>
      <c r="N209" s="3" t="s">
        <v>38</v>
      </c>
      <c r="O209" s="3">
        <v>11</v>
      </c>
      <c r="P209" s="3">
        <v>1</v>
      </c>
    </row>
    <row r="210" spans="1:16" x14ac:dyDescent="0.25">
      <c r="A210" s="3" t="s">
        <v>511</v>
      </c>
      <c r="B210" s="3" t="s">
        <v>512</v>
      </c>
      <c r="C210" s="3" t="s">
        <v>34</v>
      </c>
      <c r="D210" s="3">
        <v>36</v>
      </c>
      <c r="E210" s="3" t="s">
        <v>186</v>
      </c>
      <c r="F210" s="3" t="s">
        <v>187</v>
      </c>
      <c r="G210" s="3" t="s">
        <v>125</v>
      </c>
      <c r="H210" s="3">
        <v>11</v>
      </c>
      <c r="I210" s="3" t="s">
        <v>181</v>
      </c>
      <c r="J210" s="3">
        <v>3.2</v>
      </c>
      <c r="K210" s="3">
        <v>0</v>
      </c>
      <c r="L210" s="3">
        <v>93</v>
      </c>
      <c r="M210" s="3" t="s">
        <v>74</v>
      </c>
      <c r="N210" s="3" t="s">
        <v>31</v>
      </c>
      <c r="O210" s="3">
        <v>10</v>
      </c>
      <c r="P210" s="3">
        <v>3</v>
      </c>
    </row>
    <row r="211" spans="1:16" x14ac:dyDescent="0.25">
      <c r="A211" s="3" t="s">
        <v>513</v>
      </c>
      <c r="B211" s="3" t="s">
        <v>514</v>
      </c>
      <c r="C211" s="3" t="s">
        <v>88</v>
      </c>
      <c r="D211" s="3">
        <v>47</v>
      </c>
      <c r="E211" s="3" t="s">
        <v>35</v>
      </c>
      <c r="F211" s="3" t="s">
        <v>35</v>
      </c>
      <c r="G211" s="3" t="s">
        <v>59</v>
      </c>
      <c r="H211" s="3">
        <v>15</v>
      </c>
      <c r="I211" s="3">
        <v>40</v>
      </c>
      <c r="J211" s="3">
        <v>2.1</v>
      </c>
      <c r="K211" s="3" t="s">
        <v>78</v>
      </c>
      <c r="L211" s="4">
        <v>0.94</v>
      </c>
      <c r="M211" s="3" t="s">
        <v>53</v>
      </c>
      <c r="N211" s="3" t="s">
        <v>67</v>
      </c>
      <c r="O211" s="3">
        <v>8</v>
      </c>
      <c r="P211" s="3">
        <v>10</v>
      </c>
    </row>
    <row r="212" spans="1:16" x14ac:dyDescent="0.25">
      <c r="A212" s="3" t="s">
        <v>515</v>
      </c>
      <c r="B212" s="3" t="s">
        <v>516</v>
      </c>
      <c r="C212" s="3" t="s">
        <v>41</v>
      </c>
      <c r="D212" s="3">
        <v>43</v>
      </c>
      <c r="E212" s="3" t="s">
        <v>139</v>
      </c>
      <c r="F212" s="3" t="s">
        <v>28</v>
      </c>
      <c r="G212" s="3" t="s">
        <v>29</v>
      </c>
      <c r="H212" s="3">
        <v>1</v>
      </c>
      <c r="I212" s="3" t="s">
        <v>109</v>
      </c>
      <c r="J212" s="3">
        <v>4.5999999999999996</v>
      </c>
      <c r="K212" s="3" t="b">
        <v>1</v>
      </c>
      <c r="L212" s="3">
        <v>64</v>
      </c>
      <c r="M212" s="3" t="s">
        <v>74</v>
      </c>
      <c r="N212" s="3" t="s">
        <v>31</v>
      </c>
      <c r="O212" s="3">
        <v>4</v>
      </c>
      <c r="P212" s="3">
        <v>2</v>
      </c>
    </row>
    <row r="213" spans="1:16" x14ac:dyDescent="0.25">
      <c r="A213" s="3" t="s">
        <v>517</v>
      </c>
      <c r="B213" s="3" t="s">
        <v>518</v>
      </c>
      <c r="C213" s="3" t="s">
        <v>56</v>
      </c>
      <c r="D213" s="3">
        <v>57</v>
      </c>
      <c r="E213" s="3" t="s">
        <v>123</v>
      </c>
      <c r="F213" s="3" t="s">
        <v>124</v>
      </c>
      <c r="G213" s="3" t="s">
        <v>89</v>
      </c>
      <c r="H213" s="3">
        <v>8</v>
      </c>
      <c r="I213" s="3" t="s">
        <v>132</v>
      </c>
      <c r="J213" s="3">
        <v>0</v>
      </c>
      <c r="K213" s="3" t="s">
        <v>78</v>
      </c>
      <c r="L213" s="4">
        <v>0.84</v>
      </c>
      <c r="M213" s="3" t="s">
        <v>22</v>
      </c>
      <c r="N213" s="3" t="s">
        <v>31</v>
      </c>
      <c r="O213" s="3">
        <v>8</v>
      </c>
      <c r="P213" s="3">
        <v>5</v>
      </c>
    </row>
    <row r="214" spans="1:16" x14ac:dyDescent="0.25">
      <c r="A214" s="3" t="s">
        <v>519</v>
      </c>
      <c r="B214" s="3" t="s">
        <v>520</v>
      </c>
      <c r="C214" s="3" t="s">
        <v>34</v>
      </c>
      <c r="D214" s="3">
        <v>52</v>
      </c>
      <c r="E214" s="3" t="s">
        <v>19</v>
      </c>
      <c r="F214" s="3" t="s">
        <v>20</v>
      </c>
      <c r="G214" s="3" t="s">
        <v>125</v>
      </c>
      <c r="H214" s="3">
        <v>30</v>
      </c>
      <c r="I214" s="3" t="s">
        <v>132</v>
      </c>
      <c r="J214" s="3">
        <v>2.8</v>
      </c>
      <c r="K214" s="3" t="s">
        <v>170</v>
      </c>
      <c r="L214" s="4">
        <v>0.87</v>
      </c>
      <c r="M214" s="3" t="s">
        <v>53</v>
      </c>
      <c r="N214" s="3" t="s">
        <v>38</v>
      </c>
      <c r="O214" s="3">
        <v>12</v>
      </c>
      <c r="P214" s="3">
        <v>5</v>
      </c>
    </row>
    <row r="215" spans="1:16" x14ac:dyDescent="0.25">
      <c r="A215" s="3" t="s">
        <v>521</v>
      </c>
      <c r="B215" s="3" t="s">
        <v>522</v>
      </c>
      <c r="C215" s="3" t="s">
        <v>70</v>
      </c>
      <c r="D215" s="3"/>
      <c r="E215" s="3" t="s">
        <v>35</v>
      </c>
      <c r="F215" s="3" t="s">
        <v>35</v>
      </c>
      <c r="G215" s="3" t="s">
        <v>21</v>
      </c>
      <c r="H215" s="3">
        <v>8</v>
      </c>
      <c r="I215" s="3" t="s">
        <v>43</v>
      </c>
      <c r="J215" s="3">
        <v>0</v>
      </c>
      <c r="K215" s="3" t="s">
        <v>37</v>
      </c>
      <c r="L215" s="4">
        <v>0.64</v>
      </c>
      <c r="M215" s="3" t="s">
        <v>74</v>
      </c>
      <c r="N215" s="3" t="s">
        <v>23</v>
      </c>
      <c r="O215" s="3">
        <v>14</v>
      </c>
      <c r="P215" s="3">
        <v>4</v>
      </c>
    </row>
    <row r="216" spans="1:16" x14ac:dyDescent="0.25">
      <c r="A216" s="3" t="s">
        <v>523</v>
      </c>
      <c r="B216" s="3" t="s">
        <v>524</v>
      </c>
      <c r="C216" s="3" t="s">
        <v>46</v>
      </c>
      <c r="D216" s="3">
        <v>22</v>
      </c>
      <c r="E216" s="3" t="s">
        <v>57</v>
      </c>
      <c r="F216" s="3" t="s">
        <v>58</v>
      </c>
      <c r="G216" s="3" t="s">
        <v>125</v>
      </c>
      <c r="H216" s="3">
        <v>0</v>
      </c>
      <c r="I216" s="3">
        <v>100</v>
      </c>
      <c r="J216" s="3">
        <v>2.7</v>
      </c>
      <c r="K216" s="3" t="b">
        <v>1</v>
      </c>
      <c r="L216" s="4">
        <v>0.64</v>
      </c>
      <c r="M216" s="3" t="s">
        <v>22</v>
      </c>
      <c r="N216" s="3" t="s">
        <v>38</v>
      </c>
      <c r="O216" s="3">
        <v>1</v>
      </c>
      <c r="P216" s="3">
        <v>1</v>
      </c>
    </row>
    <row r="217" spans="1:16" x14ac:dyDescent="0.25">
      <c r="A217" s="3" t="s">
        <v>525</v>
      </c>
      <c r="B217" s="3" t="s">
        <v>526</v>
      </c>
      <c r="C217" s="3" t="s">
        <v>56</v>
      </c>
      <c r="D217" s="3"/>
      <c r="E217" s="3" t="s">
        <v>104</v>
      </c>
      <c r="F217" s="3" t="s">
        <v>105</v>
      </c>
      <c r="G217" s="3" t="s">
        <v>125</v>
      </c>
      <c r="H217" s="3">
        <v>12</v>
      </c>
      <c r="I217" s="3" t="s">
        <v>132</v>
      </c>
      <c r="J217" s="3">
        <v>0</v>
      </c>
      <c r="K217" s="3" t="b">
        <v>1</v>
      </c>
      <c r="L217" s="4">
        <v>0.8</v>
      </c>
      <c r="M217" s="3" t="s">
        <v>53</v>
      </c>
      <c r="N217" s="3" t="s">
        <v>23</v>
      </c>
      <c r="O217" s="3">
        <v>8</v>
      </c>
      <c r="P217" s="3">
        <v>13</v>
      </c>
    </row>
    <row r="218" spans="1:16" x14ac:dyDescent="0.25">
      <c r="A218" s="3" t="s">
        <v>527</v>
      </c>
      <c r="B218" s="3" t="s">
        <v>528</v>
      </c>
      <c r="C218" s="3" t="s">
        <v>41</v>
      </c>
      <c r="D218" s="3">
        <v>58</v>
      </c>
      <c r="E218" s="3" t="s">
        <v>201</v>
      </c>
      <c r="F218" s="3" t="s">
        <v>83</v>
      </c>
      <c r="G218" s="3" t="s">
        <v>29</v>
      </c>
      <c r="H218" s="3">
        <v>4</v>
      </c>
      <c r="I218" s="3" t="s">
        <v>73</v>
      </c>
      <c r="J218" s="3">
        <v>3.1</v>
      </c>
      <c r="K218" s="3">
        <v>0</v>
      </c>
      <c r="L218" s="4">
        <v>0.9</v>
      </c>
      <c r="M218" s="3" t="s">
        <v>22</v>
      </c>
      <c r="N218" s="3" t="s">
        <v>38</v>
      </c>
      <c r="O218" s="3">
        <v>2</v>
      </c>
      <c r="P218" s="3">
        <v>1</v>
      </c>
    </row>
    <row r="219" spans="1:16" x14ac:dyDescent="0.25">
      <c r="A219" s="3" t="s">
        <v>529</v>
      </c>
      <c r="B219" s="3" t="s">
        <v>530</v>
      </c>
      <c r="C219" s="3" t="s">
        <v>103</v>
      </c>
      <c r="D219" s="3">
        <v>39</v>
      </c>
      <c r="E219" s="3" t="s">
        <v>123</v>
      </c>
      <c r="F219" s="3" t="s">
        <v>124</v>
      </c>
      <c r="G219" s="3" t="s">
        <v>42</v>
      </c>
      <c r="H219" s="3">
        <v>14</v>
      </c>
      <c r="I219" s="3" t="s">
        <v>30</v>
      </c>
      <c r="J219" s="3">
        <v>0</v>
      </c>
      <c r="K219" s="3" t="s">
        <v>85</v>
      </c>
      <c r="L219" s="4">
        <v>0.92</v>
      </c>
      <c r="M219" s="3" t="s">
        <v>79</v>
      </c>
      <c r="N219" s="3" t="s">
        <v>31</v>
      </c>
      <c r="O219" s="3">
        <v>7</v>
      </c>
      <c r="P219" s="3">
        <v>9</v>
      </c>
    </row>
    <row r="220" spans="1:16" x14ac:dyDescent="0.25">
      <c r="A220" s="3" t="s">
        <v>531</v>
      </c>
      <c r="B220" s="3" t="s">
        <v>532</v>
      </c>
      <c r="C220" s="3" t="s">
        <v>103</v>
      </c>
      <c r="D220" s="3">
        <v>32</v>
      </c>
      <c r="E220" s="3" t="s">
        <v>57</v>
      </c>
      <c r="F220" s="3" t="s">
        <v>58</v>
      </c>
      <c r="G220" s="3" t="s">
        <v>36</v>
      </c>
      <c r="H220" s="3">
        <v>14</v>
      </c>
      <c r="I220" s="3"/>
      <c r="J220" s="3"/>
      <c r="K220" s="3">
        <v>0</v>
      </c>
      <c r="L220" s="4">
        <v>0.96</v>
      </c>
      <c r="M220" s="3" t="s">
        <v>79</v>
      </c>
      <c r="N220" s="3" t="s">
        <v>38</v>
      </c>
      <c r="O220" s="3">
        <v>14</v>
      </c>
      <c r="P220" s="3">
        <v>3</v>
      </c>
    </row>
    <row r="221" spans="1:16" x14ac:dyDescent="0.25">
      <c r="A221" s="3" t="s">
        <v>533</v>
      </c>
      <c r="B221" s="3" t="s">
        <v>534</v>
      </c>
      <c r="C221" s="3" t="s">
        <v>56</v>
      </c>
      <c r="D221" s="3">
        <v>37</v>
      </c>
      <c r="E221" s="3" t="s">
        <v>139</v>
      </c>
      <c r="F221" s="3" t="s">
        <v>28</v>
      </c>
      <c r="G221" s="3" t="s">
        <v>84</v>
      </c>
      <c r="H221" s="3">
        <v>2</v>
      </c>
      <c r="I221" s="3" t="s">
        <v>52</v>
      </c>
      <c r="J221" s="3">
        <v>2.2999999999999998</v>
      </c>
      <c r="K221" s="3" t="s">
        <v>78</v>
      </c>
      <c r="L221" s="3"/>
      <c r="M221" s="3" t="s">
        <v>53</v>
      </c>
      <c r="N221" s="3" t="s">
        <v>38</v>
      </c>
      <c r="O221" s="3">
        <v>4</v>
      </c>
      <c r="P221" s="3">
        <v>4</v>
      </c>
    </row>
    <row r="222" spans="1:16" x14ac:dyDescent="0.25">
      <c r="A222" s="3" t="s">
        <v>535</v>
      </c>
      <c r="B222" s="3" t="s">
        <v>536</v>
      </c>
      <c r="C222" s="3" t="s">
        <v>26</v>
      </c>
      <c r="D222" s="3">
        <v>21</v>
      </c>
      <c r="E222" s="3" t="s">
        <v>186</v>
      </c>
      <c r="F222" s="3" t="s">
        <v>187</v>
      </c>
      <c r="G222" s="3" t="s">
        <v>89</v>
      </c>
      <c r="H222" s="3">
        <v>2</v>
      </c>
      <c r="I222" s="3">
        <v>100</v>
      </c>
      <c r="J222" s="3">
        <v>2.4</v>
      </c>
      <c r="K222" s="3" t="s">
        <v>85</v>
      </c>
      <c r="L222" s="3"/>
      <c r="M222" s="3" t="s">
        <v>74</v>
      </c>
      <c r="N222" s="3" t="s">
        <v>38</v>
      </c>
      <c r="O222" s="3">
        <v>3</v>
      </c>
      <c r="P222" s="3">
        <v>1</v>
      </c>
    </row>
    <row r="223" spans="1:16" x14ac:dyDescent="0.25">
      <c r="A223" s="3" t="s">
        <v>537</v>
      </c>
      <c r="B223" s="3" t="s">
        <v>538</v>
      </c>
      <c r="C223" s="3" t="s">
        <v>70</v>
      </c>
      <c r="D223" s="3">
        <v>41</v>
      </c>
      <c r="E223" s="3" t="s">
        <v>123</v>
      </c>
      <c r="F223" s="3" t="s">
        <v>124</v>
      </c>
      <c r="G223" s="3" t="s">
        <v>125</v>
      </c>
      <c r="H223" s="3">
        <v>4</v>
      </c>
      <c r="I223" s="3">
        <v>75</v>
      </c>
      <c r="J223" s="3">
        <v>2.6</v>
      </c>
      <c r="K223" s="3"/>
      <c r="L223" s="4">
        <v>0.85</v>
      </c>
      <c r="M223" s="3" t="s">
        <v>53</v>
      </c>
      <c r="N223" s="3" t="s">
        <v>31</v>
      </c>
      <c r="O223" s="3">
        <v>4</v>
      </c>
      <c r="P223" s="3">
        <v>1</v>
      </c>
    </row>
    <row r="224" spans="1:16" x14ac:dyDescent="0.25">
      <c r="A224" s="3" t="s">
        <v>539</v>
      </c>
      <c r="B224" s="3" t="s">
        <v>540</v>
      </c>
      <c r="C224" s="3" t="s">
        <v>18</v>
      </c>
      <c r="D224" s="3">
        <v>21</v>
      </c>
      <c r="E224" s="3" t="s">
        <v>139</v>
      </c>
      <c r="F224" s="3" t="s">
        <v>28</v>
      </c>
      <c r="G224" s="3" t="s">
        <v>51</v>
      </c>
      <c r="H224" s="3">
        <v>0</v>
      </c>
      <c r="I224" s="3" t="s">
        <v>63</v>
      </c>
      <c r="J224" s="3">
        <v>1.1000000000000001</v>
      </c>
      <c r="K224" s="3">
        <v>0</v>
      </c>
      <c r="L224" s="4">
        <v>0.79</v>
      </c>
      <c r="M224" s="3" t="s">
        <v>22</v>
      </c>
      <c r="N224" s="3" t="s">
        <v>31</v>
      </c>
      <c r="O224" s="3">
        <v>5</v>
      </c>
      <c r="P224" s="3">
        <v>2</v>
      </c>
    </row>
    <row r="225" spans="1:16" x14ac:dyDescent="0.25">
      <c r="A225" s="3" t="s">
        <v>541</v>
      </c>
      <c r="B225" s="3" t="s">
        <v>542</v>
      </c>
      <c r="C225" s="3" t="s">
        <v>41</v>
      </c>
      <c r="D225" s="3">
        <v>58</v>
      </c>
      <c r="E225" s="3" t="s">
        <v>186</v>
      </c>
      <c r="F225" s="3" t="s">
        <v>187</v>
      </c>
      <c r="G225" s="3" t="s">
        <v>125</v>
      </c>
      <c r="H225" s="3">
        <v>9</v>
      </c>
      <c r="I225" s="3">
        <v>30</v>
      </c>
      <c r="J225" s="3">
        <v>0</v>
      </c>
      <c r="K225" s="3">
        <v>1</v>
      </c>
      <c r="L225" s="4">
        <v>0.65</v>
      </c>
      <c r="M225" s="3" t="s">
        <v>74</v>
      </c>
      <c r="N225" s="3" t="s">
        <v>31</v>
      </c>
      <c r="O225" s="3">
        <v>15</v>
      </c>
      <c r="P225" s="3">
        <v>6</v>
      </c>
    </row>
    <row r="226" spans="1:16" x14ac:dyDescent="0.25">
      <c r="A226" s="3" t="s">
        <v>543</v>
      </c>
      <c r="B226" s="3" t="s">
        <v>544</v>
      </c>
      <c r="C226" s="3" t="s">
        <v>108</v>
      </c>
      <c r="D226" s="3">
        <v>60</v>
      </c>
      <c r="E226" s="3" t="s">
        <v>139</v>
      </c>
      <c r="F226" s="3" t="s">
        <v>28</v>
      </c>
      <c r="G226" s="3" t="s">
        <v>125</v>
      </c>
      <c r="H226" s="3">
        <v>3</v>
      </c>
      <c r="I226" s="3">
        <v>40</v>
      </c>
      <c r="J226" s="3">
        <v>4.7</v>
      </c>
      <c r="K226" s="3" t="b">
        <v>0</v>
      </c>
      <c r="L226" s="4">
        <v>0.63</v>
      </c>
      <c r="M226" s="3" t="s">
        <v>79</v>
      </c>
      <c r="N226" s="3" t="s">
        <v>31</v>
      </c>
      <c r="O226" s="3">
        <v>1</v>
      </c>
      <c r="P226" s="3">
        <v>5</v>
      </c>
    </row>
    <row r="227" spans="1:16" x14ac:dyDescent="0.25">
      <c r="A227" s="3" t="s">
        <v>545</v>
      </c>
      <c r="B227" s="3" t="s">
        <v>546</v>
      </c>
      <c r="C227" s="3" t="s">
        <v>103</v>
      </c>
      <c r="D227" s="3">
        <v>27</v>
      </c>
      <c r="E227" s="3" t="s">
        <v>164</v>
      </c>
      <c r="F227" s="3" t="s">
        <v>165</v>
      </c>
      <c r="G227" s="3" t="s">
        <v>42</v>
      </c>
      <c r="H227" s="3">
        <v>2</v>
      </c>
      <c r="I227" s="3" t="s">
        <v>43</v>
      </c>
      <c r="J227" s="3">
        <v>1.2</v>
      </c>
      <c r="K227" s="3" t="b">
        <v>0</v>
      </c>
      <c r="L227" s="3"/>
      <c r="M227" s="3" t="s">
        <v>74</v>
      </c>
      <c r="N227" s="3" t="s">
        <v>23</v>
      </c>
      <c r="O227" s="3">
        <v>1</v>
      </c>
      <c r="P227" s="3">
        <v>1</v>
      </c>
    </row>
    <row r="228" spans="1:16" x14ac:dyDescent="0.25">
      <c r="A228" s="3" t="s">
        <v>547</v>
      </c>
      <c r="B228" s="3" t="s">
        <v>548</v>
      </c>
      <c r="C228" s="3" t="s">
        <v>18</v>
      </c>
      <c r="D228" s="3">
        <v>29</v>
      </c>
      <c r="E228" s="3" t="s">
        <v>35</v>
      </c>
      <c r="F228" s="3" t="s">
        <v>35</v>
      </c>
      <c r="G228" s="3" t="s">
        <v>125</v>
      </c>
      <c r="H228" s="3">
        <v>10</v>
      </c>
      <c r="I228" s="3" t="s">
        <v>63</v>
      </c>
      <c r="J228" s="3">
        <v>1.2</v>
      </c>
      <c r="K228" s="3" t="b">
        <v>0</v>
      </c>
      <c r="L228" s="4">
        <v>0.78</v>
      </c>
      <c r="M228" s="3" t="s">
        <v>79</v>
      </c>
      <c r="N228" s="3" t="s">
        <v>23</v>
      </c>
      <c r="O228" s="3">
        <v>7</v>
      </c>
      <c r="P228" s="3">
        <v>6</v>
      </c>
    </row>
    <row r="229" spans="1:16" x14ac:dyDescent="0.25">
      <c r="A229" s="3" t="s">
        <v>549</v>
      </c>
      <c r="B229" s="3" t="s">
        <v>550</v>
      </c>
      <c r="C229" s="3" t="s">
        <v>88</v>
      </c>
      <c r="D229" s="3">
        <v>54</v>
      </c>
      <c r="E229" s="3" t="s">
        <v>139</v>
      </c>
      <c r="F229" s="3" t="s">
        <v>28</v>
      </c>
      <c r="G229" s="3" t="s">
        <v>36</v>
      </c>
      <c r="H229" s="3">
        <v>33</v>
      </c>
      <c r="I229" s="3" t="s">
        <v>181</v>
      </c>
      <c r="J229" s="3">
        <v>0</v>
      </c>
      <c r="K229" s="3">
        <v>1</v>
      </c>
      <c r="L229" s="4">
        <v>0.62</v>
      </c>
      <c r="M229" s="3" t="s">
        <v>74</v>
      </c>
      <c r="N229" s="3" t="s">
        <v>67</v>
      </c>
      <c r="O229" s="3">
        <v>18</v>
      </c>
      <c r="P229" s="3">
        <v>9</v>
      </c>
    </row>
    <row r="230" spans="1:16" x14ac:dyDescent="0.25">
      <c r="A230" s="3" t="s">
        <v>551</v>
      </c>
      <c r="B230" s="3" t="s">
        <v>552</v>
      </c>
      <c r="C230" s="3" t="s">
        <v>103</v>
      </c>
      <c r="D230" s="3">
        <v>52</v>
      </c>
      <c r="E230" s="3" t="s">
        <v>190</v>
      </c>
      <c r="F230" s="3" t="s">
        <v>83</v>
      </c>
      <c r="G230" s="3" t="s">
        <v>125</v>
      </c>
      <c r="H230" s="3">
        <v>12</v>
      </c>
      <c r="I230" s="3">
        <v>40</v>
      </c>
      <c r="J230" s="3">
        <v>1.2</v>
      </c>
      <c r="K230" s="3">
        <v>0</v>
      </c>
      <c r="L230" s="4">
        <v>0.76</v>
      </c>
      <c r="M230" s="3" t="s">
        <v>74</v>
      </c>
      <c r="N230" s="3" t="s">
        <v>31</v>
      </c>
      <c r="O230" s="3">
        <v>14</v>
      </c>
      <c r="P230" s="3">
        <v>3</v>
      </c>
    </row>
    <row r="231" spans="1:16" x14ac:dyDescent="0.25">
      <c r="A231" s="3" t="s">
        <v>553</v>
      </c>
      <c r="B231" s="3" t="s">
        <v>554</v>
      </c>
      <c r="C231" s="3" t="s">
        <v>26</v>
      </c>
      <c r="D231" s="3">
        <v>55</v>
      </c>
      <c r="E231" s="3" t="s">
        <v>57</v>
      </c>
      <c r="F231" s="3" t="s">
        <v>58</v>
      </c>
      <c r="G231" s="3" t="s">
        <v>21</v>
      </c>
      <c r="H231" s="3">
        <v>18</v>
      </c>
      <c r="I231" s="3">
        <v>100</v>
      </c>
      <c r="J231" s="3">
        <v>2.9</v>
      </c>
      <c r="K231" s="3">
        <v>0</v>
      </c>
      <c r="L231" s="3">
        <v>97</v>
      </c>
      <c r="M231" s="3" t="s">
        <v>74</v>
      </c>
      <c r="N231" s="3" t="s">
        <v>23</v>
      </c>
      <c r="O231" s="3">
        <v>12</v>
      </c>
      <c r="P231" s="3">
        <v>9</v>
      </c>
    </row>
    <row r="232" spans="1:16" x14ac:dyDescent="0.25">
      <c r="A232" s="3" t="s">
        <v>555</v>
      </c>
      <c r="B232" s="3" t="s">
        <v>556</v>
      </c>
      <c r="C232" s="3" t="s">
        <v>34</v>
      </c>
      <c r="D232" s="3">
        <v>37</v>
      </c>
      <c r="E232" s="3" t="s">
        <v>118</v>
      </c>
      <c r="F232" s="3" t="s">
        <v>119</v>
      </c>
      <c r="G232" s="3" t="s">
        <v>21</v>
      </c>
      <c r="H232" s="3">
        <v>4</v>
      </c>
      <c r="I232" s="3"/>
      <c r="J232" s="3"/>
      <c r="K232" s="3" t="s">
        <v>37</v>
      </c>
      <c r="L232" s="3"/>
      <c r="M232" s="3" t="s">
        <v>22</v>
      </c>
      <c r="N232" s="3" t="s">
        <v>38</v>
      </c>
      <c r="O232" s="3">
        <v>3</v>
      </c>
      <c r="P232" s="3">
        <v>2</v>
      </c>
    </row>
    <row r="233" spans="1:16" x14ac:dyDescent="0.25">
      <c r="A233" s="3" t="s">
        <v>557</v>
      </c>
      <c r="B233" s="3" t="s">
        <v>558</v>
      </c>
      <c r="C233" s="3" t="s">
        <v>18</v>
      </c>
      <c r="D233" s="3">
        <v>34</v>
      </c>
      <c r="E233" s="3" t="s">
        <v>150</v>
      </c>
      <c r="F233" s="3" t="s">
        <v>151</v>
      </c>
      <c r="G233" s="3" t="s">
        <v>59</v>
      </c>
      <c r="H233" s="3">
        <v>11</v>
      </c>
      <c r="I233" s="3" t="s">
        <v>73</v>
      </c>
      <c r="J233" s="3">
        <v>3.9</v>
      </c>
      <c r="K233" s="3">
        <v>1</v>
      </c>
      <c r="L233" s="4">
        <v>0.82</v>
      </c>
      <c r="M233" s="3" t="s">
        <v>22</v>
      </c>
      <c r="N233" s="3" t="s">
        <v>31</v>
      </c>
      <c r="O233" s="3">
        <v>13</v>
      </c>
      <c r="P233" s="3">
        <v>2</v>
      </c>
    </row>
    <row r="234" spans="1:16" x14ac:dyDescent="0.25">
      <c r="A234" s="3" t="s">
        <v>559</v>
      </c>
      <c r="B234" s="3" t="s">
        <v>560</v>
      </c>
      <c r="C234" s="3" t="s">
        <v>56</v>
      </c>
      <c r="D234" s="3">
        <v>20</v>
      </c>
      <c r="E234" s="3" t="s">
        <v>146</v>
      </c>
      <c r="F234" s="3" t="s">
        <v>147</v>
      </c>
      <c r="G234" s="3" t="s">
        <v>59</v>
      </c>
      <c r="H234" s="3">
        <v>1</v>
      </c>
      <c r="I234" s="3">
        <v>50</v>
      </c>
      <c r="J234" s="3">
        <v>3.1</v>
      </c>
      <c r="K234" s="3"/>
      <c r="L234" s="4">
        <v>0.71</v>
      </c>
      <c r="M234" s="3" t="s">
        <v>53</v>
      </c>
      <c r="N234" s="3" t="s">
        <v>67</v>
      </c>
      <c r="O234" s="3">
        <v>4</v>
      </c>
      <c r="P234" s="3">
        <v>3</v>
      </c>
    </row>
    <row r="235" spans="1:16" x14ac:dyDescent="0.25">
      <c r="A235" s="3" t="s">
        <v>561</v>
      </c>
      <c r="B235" s="3" t="s">
        <v>562</v>
      </c>
      <c r="C235" s="3" t="s">
        <v>56</v>
      </c>
      <c r="D235" s="3">
        <v>22</v>
      </c>
      <c r="E235" s="3" t="s">
        <v>190</v>
      </c>
      <c r="F235" s="3" t="s">
        <v>83</v>
      </c>
      <c r="G235" s="3" t="s">
        <v>84</v>
      </c>
      <c r="H235" s="3">
        <v>2</v>
      </c>
      <c r="I235" s="3"/>
      <c r="J235" s="3">
        <v>0</v>
      </c>
      <c r="K235" s="3">
        <v>1</v>
      </c>
      <c r="L235" s="3"/>
      <c r="M235" s="3" t="s">
        <v>53</v>
      </c>
      <c r="N235" s="3" t="s">
        <v>67</v>
      </c>
      <c r="O235" s="3">
        <v>5</v>
      </c>
      <c r="P235" s="3">
        <v>1</v>
      </c>
    </row>
    <row r="236" spans="1:16" x14ac:dyDescent="0.25">
      <c r="A236" s="3" t="s">
        <v>563</v>
      </c>
      <c r="B236" s="3" t="s">
        <v>564</v>
      </c>
      <c r="C236" s="3" t="s">
        <v>18</v>
      </c>
      <c r="D236" s="3">
        <v>23</v>
      </c>
      <c r="E236" s="3" t="s">
        <v>123</v>
      </c>
      <c r="F236" s="3" t="s">
        <v>124</v>
      </c>
      <c r="G236" s="3" t="s">
        <v>36</v>
      </c>
      <c r="H236" s="3">
        <v>2</v>
      </c>
      <c r="I236" s="3">
        <v>50</v>
      </c>
      <c r="J236" s="3">
        <v>3.2</v>
      </c>
      <c r="K236" s="3" t="b">
        <v>1</v>
      </c>
      <c r="L236" s="3"/>
      <c r="M236" s="3" t="s">
        <v>79</v>
      </c>
      <c r="N236" s="3" t="s">
        <v>67</v>
      </c>
      <c r="O236" s="3">
        <v>2</v>
      </c>
      <c r="P236" s="3">
        <v>1</v>
      </c>
    </row>
    <row r="237" spans="1:16" x14ac:dyDescent="0.25">
      <c r="A237" s="3" t="s">
        <v>565</v>
      </c>
      <c r="B237" s="3" t="s">
        <v>566</v>
      </c>
      <c r="C237" s="3" t="s">
        <v>41</v>
      </c>
      <c r="D237" s="3">
        <v>53</v>
      </c>
      <c r="E237" s="3" t="s">
        <v>123</v>
      </c>
      <c r="F237" s="3" t="s">
        <v>124</v>
      </c>
      <c r="G237" s="3" t="s">
        <v>21</v>
      </c>
      <c r="H237" s="3">
        <v>34</v>
      </c>
      <c r="I237" s="3">
        <v>30</v>
      </c>
      <c r="J237" s="3"/>
      <c r="K237" s="3" t="s">
        <v>85</v>
      </c>
      <c r="L237" s="3"/>
      <c r="M237" s="3" t="s">
        <v>22</v>
      </c>
      <c r="N237" s="3" t="s">
        <v>38</v>
      </c>
      <c r="O237" s="3">
        <v>14</v>
      </c>
      <c r="P237" s="3">
        <v>9</v>
      </c>
    </row>
    <row r="238" spans="1:16" x14ac:dyDescent="0.25">
      <c r="A238" s="3" t="s">
        <v>567</v>
      </c>
      <c r="B238" s="3" t="s">
        <v>568</v>
      </c>
      <c r="C238" s="3" t="s">
        <v>41</v>
      </c>
      <c r="D238" s="3">
        <v>56</v>
      </c>
      <c r="E238" s="3" t="s">
        <v>123</v>
      </c>
      <c r="F238" s="3" t="s">
        <v>124</v>
      </c>
      <c r="G238" s="3" t="s">
        <v>36</v>
      </c>
      <c r="H238" s="3">
        <v>27</v>
      </c>
      <c r="I238" s="3">
        <v>100</v>
      </c>
      <c r="J238" s="3">
        <v>4.7</v>
      </c>
      <c r="K238" s="3" t="b">
        <v>1</v>
      </c>
      <c r="L238" s="4">
        <v>0.69</v>
      </c>
      <c r="M238" s="3" t="s">
        <v>79</v>
      </c>
      <c r="N238" s="3" t="s">
        <v>23</v>
      </c>
      <c r="O238" s="3">
        <v>19</v>
      </c>
      <c r="P238" s="3">
        <v>7</v>
      </c>
    </row>
    <row r="239" spans="1:16" x14ac:dyDescent="0.25">
      <c r="A239" s="3" t="s">
        <v>569</v>
      </c>
      <c r="B239" s="3" t="s">
        <v>570</v>
      </c>
      <c r="C239" s="3" t="s">
        <v>103</v>
      </c>
      <c r="D239" s="3">
        <v>27</v>
      </c>
      <c r="E239" s="3" t="s">
        <v>139</v>
      </c>
      <c r="F239" s="3" t="s">
        <v>28</v>
      </c>
      <c r="G239" s="3" t="s">
        <v>51</v>
      </c>
      <c r="H239" s="3">
        <v>4</v>
      </c>
      <c r="I239" s="3">
        <v>75</v>
      </c>
      <c r="J239" s="3">
        <v>5</v>
      </c>
      <c r="K239" s="3">
        <v>0</v>
      </c>
      <c r="L239" s="4">
        <v>0.88</v>
      </c>
      <c r="M239" s="3" t="s">
        <v>53</v>
      </c>
      <c r="N239" s="3" t="s">
        <v>38</v>
      </c>
      <c r="O239" s="3">
        <v>5</v>
      </c>
      <c r="P239" s="3">
        <v>1</v>
      </c>
    </row>
    <row r="240" spans="1:16" x14ac:dyDescent="0.25">
      <c r="A240" s="3" t="s">
        <v>571</v>
      </c>
      <c r="B240" s="3" t="s">
        <v>572</v>
      </c>
      <c r="C240" s="3" t="s">
        <v>108</v>
      </c>
      <c r="D240" s="3">
        <v>34</v>
      </c>
      <c r="E240" s="3" t="s">
        <v>19</v>
      </c>
      <c r="F240" s="3" t="s">
        <v>20</v>
      </c>
      <c r="G240" s="3" t="s">
        <v>29</v>
      </c>
      <c r="H240" s="3">
        <v>11</v>
      </c>
      <c r="I240" s="3" t="s">
        <v>63</v>
      </c>
      <c r="J240" s="3"/>
      <c r="K240" s="3" t="b">
        <v>0</v>
      </c>
      <c r="L240" s="4">
        <v>0.67</v>
      </c>
      <c r="M240" s="3" t="s">
        <v>79</v>
      </c>
      <c r="N240" s="3" t="s">
        <v>31</v>
      </c>
      <c r="O240" s="3">
        <v>13</v>
      </c>
      <c r="P240" s="3">
        <v>9</v>
      </c>
    </row>
    <row r="241" spans="1:16" x14ac:dyDescent="0.25">
      <c r="A241" s="3" t="s">
        <v>573</v>
      </c>
      <c r="B241" s="3" t="s">
        <v>574</v>
      </c>
      <c r="C241" s="3" t="s">
        <v>103</v>
      </c>
      <c r="D241" s="3">
        <v>29</v>
      </c>
      <c r="E241" s="3" t="s">
        <v>66</v>
      </c>
      <c r="F241" s="3" t="s">
        <v>28</v>
      </c>
      <c r="G241" s="3" t="s">
        <v>42</v>
      </c>
      <c r="H241" s="3">
        <v>4</v>
      </c>
      <c r="I241" s="3" t="s">
        <v>109</v>
      </c>
      <c r="J241" s="3">
        <v>4</v>
      </c>
      <c r="K241" s="3">
        <v>0</v>
      </c>
      <c r="L241" s="3"/>
      <c r="M241" s="3" t="s">
        <v>53</v>
      </c>
      <c r="N241" s="3" t="s">
        <v>67</v>
      </c>
      <c r="O241" s="3">
        <v>3</v>
      </c>
      <c r="P241" s="3">
        <v>2</v>
      </c>
    </row>
    <row r="242" spans="1:16" x14ac:dyDescent="0.25">
      <c r="A242" s="3" t="s">
        <v>575</v>
      </c>
      <c r="B242" s="3" t="s">
        <v>576</v>
      </c>
      <c r="C242" s="3" t="s">
        <v>103</v>
      </c>
      <c r="D242" s="3">
        <v>34</v>
      </c>
      <c r="E242" s="3" t="s">
        <v>104</v>
      </c>
      <c r="F242" s="3" t="s">
        <v>105</v>
      </c>
      <c r="G242" s="3" t="s">
        <v>51</v>
      </c>
      <c r="H242" s="3">
        <v>11</v>
      </c>
      <c r="I242" s="3"/>
      <c r="J242" s="3">
        <v>1.2</v>
      </c>
      <c r="K242" s="3">
        <v>1</v>
      </c>
      <c r="L242" s="3"/>
      <c r="M242" s="3" t="s">
        <v>22</v>
      </c>
      <c r="N242" s="3" t="s">
        <v>38</v>
      </c>
      <c r="O242" s="3">
        <v>11</v>
      </c>
      <c r="P242" s="3">
        <v>4</v>
      </c>
    </row>
    <row r="243" spans="1:16" x14ac:dyDescent="0.25">
      <c r="A243" s="3" t="s">
        <v>577</v>
      </c>
      <c r="B243" s="3" t="s">
        <v>578</v>
      </c>
      <c r="C243" s="3" t="s">
        <v>46</v>
      </c>
      <c r="D243" s="3">
        <v>32</v>
      </c>
      <c r="E243" s="3" t="s">
        <v>190</v>
      </c>
      <c r="F243" s="3" t="s">
        <v>83</v>
      </c>
      <c r="G243" s="3" t="s">
        <v>51</v>
      </c>
      <c r="H243" s="3">
        <v>1</v>
      </c>
      <c r="I243" s="3">
        <v>100</v>
      </c>
      <c r="J243" s="3">
        <v>4.7</v>
      </c>
      <c r="K243" s="3">
        <v>0</v>
      </c>
      <c r="L243" s="4">
        <v>0.67</v>
      </c>
      <c r="M243" s="3" t="s">
        <v>74</v>
      </c>
      <c r="N243" s="3" t="s">
        <v>38</v>
      </c>
      <c r="O243" s="3">
        <v>5</v>
      </c>
      <c r="P243" s="3">
        <v>1</v>
      </c>
    </row>
    <row r="244" spans="1:16" x14ac:dyDescent="0.25">
      <c r="A244" s="3" t="s">
        <v>579</v>
      </c>
      <c r="B244" s="3" t="s">
        <v>580</v>
      </c>
      <c r="C244" s="3" t="s">
        <v>18</v>
      </c>
      <c r="D244" s="3">
        <v>21</v>
      </c>
      <c r="E244" s="3" t="s">
        <v>164</v>
      </c>
      <c r="F244" s="3" t="s">
        <v>165</v>
      </c>
      <c r="G244" s="3" t="s">
        <v>125</v>
      </c>
      <c r="H244" s="3">
        <v>2</v>
      </c>
      <c r="I244" s="3">
        <v>20</v>
      </c>
      <c r="J244" s="3">
        <v>2.4</v>
      </c>
      <c r="K244" s="3"/>
      <c r="L244" s="4">
        <v>0.86</v>
      </c>
      <c r="M244" s="3" t="s">
        <v>22</v>
      </c>
      <c r="N244" s="3" t="s">
        <v>23</v>
      </c>
      <c r="O244" s="3">
        <v>4</v>
      </c>
      <c r="P244" s="3">
        <v>2</v>
      </c>
    </row>
    <row r="245" spans="1:16" x14ac:dyDescent="0.25">
      <c r="A245" s="3" t="s">
        <v>581</v>
      </c>
      <c r="B245" s="3" t="s">
        <v>582</v>
      </c>
      <c r="C245" s="3" t="s">
        <v>70</v>
      </c>
      <c r="D245" s="3">
        <v>20</v>
      </c>
      <c r="E245" s="3" t="s">
        <v>190</v>
      </c>
      <c r="F245" s="3" t="s">
        <v>83</v>
      </c>
      <c r="G245" s="3" t="s">
        <v>36</v>
      </c>
      <c r="H245" s="3">
        <v>2</v>
      </c>
      <c r="I245" s="3"/>
      <c r="J245" s="3">
        <v>1.1000000000000001</v>
      </c>
      <c r="K245" s="3" t="b">
        <v>0</v>
      </c>
      <c r="L245" s="4">
        <v>0.69</v>
      </c>
      <c r="M245" s="3" t="s">
        <v>79</v>
      </c>
      <c r="N245" s="3" t="s">
        <v>23</v>
      </c>
      <c r="O245" s="3">
        <v>3</v>
      </c>
      <c r="P245" s="3">
        <v>1</v>
      </c>
    </row>
    <row r="246" spans="1:16" x14ac:dyDescent="0.25">
      <c r="A246" s="3" t="s">
        <v>583</v>
      </c>
      <c r="B246" s="3" t="s">
        <v>584</v>
      </c>
      <c r="C246" s="3" t="s">
        <v>26</v>
      </c>
      <c r="D246" s="3">
        <v>35</v>
      </c>
      <c r="E246" s="3" t="s">
        <v>66</v>
      </c>
      <c r="F246" s="3" t="s">
        <v>28</v>
      </c>
      <c r="G246" s="3" t="s">
        <v>29</v>
      </c>
      <c r="H246" s="3">
        <v>10</v>
      </c>
      <c r="I246" s="3">
        <v>50</v>
      </c>
      <c r="J246" s="3">
        <v>1.4</v>
      </c>
      <c r="K246" s="3" t="b">
        <v>1</v>
      </c>
      <c r="L246" s="4">
        <v>0.85</v>
      </c>
      <c r="M246" s="3" t="s">
        <v>79</v>
      </c>
      <c r="N246" s="3" t="s">
        <v>67</v>
      </c>
      <c r="O246" s="3">
        <v>8</v>
      </c>
      <c r="P246" s="3">
        <v>4</v>
      </c>
    </row>
    <row r="247" spans="1:16" x14ac:dyDescent="0.25">
      <c r="A247" s="3" t="s">
        <v>585</v>
      </c>
      <c r="B247" s="3" t="s">
        <v>586</v>
      </c>
      <c r="C247" s="3" t="s">
        <v>18</v>
      </c>
      <c r="D247" s="3">
        <v>47</v>
      </c>
      <c r="E247" s="3" t="s">
        <v>66</v>
      </c>
      <c r="F247" s="3" t="s">
        <v>28</v>
      </c>
      <c r="G247" s="3" t="s">
        <v>84</v>
      </c>
      <c r="H247" s="3">
        <v>18</v>
      </c>
      <c r="I247" s="3">
        <v>40</v>
      </c>
      <c r="J247" s="3">
        <v>3.4</v>
      </c>
      <c r="K247" s="3">
        <v>0</v>
      </c>
      <c r="L247" s="3">
        <v>60</v>
      </c>
      <c r="M247" s="3" t="s">
        <v>22</v>
      </c>
      <c r="N247" s="3" t="s">
        <v>38</v>
      </c>
      <c r="O247" s="3">
        <v>11</v>
      </c>
      <c r="P247" s="3">
        <v>10</v>
      </c>
    </row>
    <row r="248" spans="1:16" x14ac:dyDescent="0.25">
      <c r="A248" s="3" t="s">
        <v>587</v>
      </c>
      <c r="B248" s="3" t="s">
        <v>588</v>
      </c>
      <c r="C248" s="3" t="s">
        <v>18</v>
      </c>
      <c r="D248" s="3">
        <v>41</v>
      </c>
      <c r="E248" s="3" t="s">
        <v>71</v>
      </c>
      <c r="F248" s="3" t="s">
        <v>72</v>
      </c>
      <c r="G248" s="3" t="s">
        <v>21</v>
      </c>
      <c r="H248" s="3">
        <v>4</v>
      </c>
      <c r="I248" s="3">
        <v>40</v>
      </c>
      <c r="J248" s="3">
        <v>2.7</v>
      </c>
      <c r="K248" s="3">
        <v>1</v>
      </c>
      <c r="L248" s="3">
        <v>70</v>
      </c>
      <c r="M248" s="3" t="s">
        <v>22</v>
      </c>
      <c r="N248" s="3" t="s">
        <v>38</v>
      </c>
      <c r="O248" s="3">
        <v>2</v>
      </c>
      <c r="P248" s="3">
        <v>2</v>
      </c>
    </row>
    <row r="249" spans="1:16" x14ac:dyDescent="0.25">
      <c r="A249" s="3" t="s">
        <v>589</v>
      </c>
      <c r="B249" s="3" t="s">
        <v>590</v>
      </c>
      <c r="C249" s="3" t="s">
        <v>34</v>
      </c>
      <c r="D249" s="3">
        <v>58</v>
      </c>
      <c r="E249" s="3" t="s">
        <v>82</v>
      </c>
      <c r="F249" s="3" t="s">
        <v>83</v>
      </c>
      <c r="G249" s="3" t="s">
        <v>42</v>
      </c>
      <c r="H249" s="3">
        <v>23</v>
      </c>
      <c r="I249" s="3"/>
      <c r="J249" s="3">
        <v>4.9000000000000004</v>
      </c>
      <c r="K249" s="3" t="b">
        <v>0</v>
      </c>
      <c r="L249" s="3"/>
      <c r="M249" s="3" t="s">
        <v>53</v>
      </c>
      <c r="N249" s="3" t="s">
        <v>23</v>
      </c>
      <c r="O249" s="3">
        <v>19</v>
      </c>
      <c r="P249" s="3">
        <v>5</v>
      </c>
    </row>
    <row r="250" spans="1:16" x14ac:dyDescent="0.25">
      <c r="A250" s="3" t="s">
        <v>591</v>
      </c>
      <c r="B250" s="3" t="s">
        <v>592</v>
      </c>
      <c r="C250" s="3" t="s">
        <v>56</v>
      </c>
      <c r="D250" s="3">
        <v>34</v>
      </c>
      <c r="E250" s="3" t="s">
        <v>186</v>
      </c>
      <c r="F250" s="3" t="s">
        <v>187</v>
      </c>
      <c r="G250" s="3" t="s">
        <v>59</v>
      </c>
      <c r="H250" s="3">
        <v>6</v>
      </c>
      <c r="I250" s="3">
        <v>75</v>
      </c>
      <c r="J250" s="3">
        <v>1.9</v>
      </c>
      <c r="K250" s="3">
        <v>1</v>
      </c>
      <c r="L250" s="4">
        <v>0.81</v>
      </c>
      <c r="M250" s="3" t="s">
        <v>79</v>
      </c>
      <c r="N250" s="3" t="s">
        <v>38</v>
      </c>
      <c r="O250" s="3">
        <v>9</v>
      </c>
      <c r="P250" s="3">
        <v>6</v>
      </c>
    </row>
    <row r="251" spans="1:16" x14ac:dyDescent="0.25">
      <c r="A251" s="3" t="s">
        <v>593</v>
      </c>
      <c r="B251" s="3" t="s">
        <v>594</v>
      </c>
      <c r="C251" s="3" t="s">
        <v>18</v>
      </c>
      <c r="D251" s="3">
        <v>50</v>
      </c>
      <c r="E251" s="3" t="s">
        <v>104</v>
      </c>
      <c r="F251" s="3" t="s">
        <v>105</v>
      </c>
      <c r="G251" s="3" t="s">
        <v>29</v>
      </c>
      <c r="H251" s="3">
        <v>5</v>
      </c>
      <c r="I251" s="3">
        <v>100</v>
      </c>
      <c r="J251" s="3"/>
      <c r="K251" s="3">
        <v>1</v>
      </c>
      <c r="L251" s="3"/>
      <c r="M251" s="3" t="s">
        <v>79</v>
      </c>
      <c r="N251" s="3" t="s">
        <v>38</v>
      </c>
      <c r="O251" s="3">
        <v>4</v>
      </c>
      <c r="P251" s="3">
        <v>1</v>
      </c>
    </row>
    <row r="252" spans="1:16" x14ac:dyDescent="0.25">
      <c r="A252" s="3" t="s">
        <v>595</v>
      </c>
      <c r="B252" s="3" t="s">
        <v>596</v>
      </c>
      <c r="C252" s="3" t="s">
        <v>18</v>
      </c>
      <c r="D252" s="3">
        <v>42</v>
      </c>
      <c r="E252" s="3" t="s">
        <v>190</v>
      </c>
      <c r="F252" s="3" t="s">
        <v>83</v>
      </c>
      <c r="G252" s="3" t="s">
        <v>100</v>
      </c>
      <c r="H252" s="3">
        <v>19</v>
      </c>
      <c r="I252" s="3" t="s">
        <v>60</v>
      </c>
      <c r="J252" s="3">
        <v>4.5999999999999996</v>
      </c>
      <c r="K252" s="3">
        <v>0</v>
      </c>
      <c r="L252" s="4">
        <v>0.78</v>
      </c>
      <c r="M252" s="3" t="s">
        <v>22</v>
      </c>
      <c r="N252" s="3" t="s">
        <v>38</v>
      </c>
      <c r="O252" s="3">
        <v>18</v>
      </c>
      <c r="P252" s="3">
        <v>13</v>
      </c>
    </row>
    <row r="253" spans="1:16" x14ac:dyDescent="0.25">
      <c r="A253" s="3" t="s">
        <v>597</v>
      </c>
      <c r="B253" s="3" t="s">
        <v>598</v>
      </c>
      <c r="C253" s="3" t="s">
        <v>103</v>
      </c>
      <c r="D253" s="3">
        <v>43</v>
      </c>
      <c r="E253" s="3" t="s">
        <v>35</v>
      </c>
      <c r="F253" s="3" t="s">
        <v>35</v>
      </c>
      <c r="G253" s="3" t="s">
        <v>84</v>
      </c>
      <c r="H253" s="3">
        <v>6</v>
      </c>
      <c r="I253" s="3">
        <v>50</v>
      </c>
      <c r="J253" s="3">
        <v>0</v>
      </c>
      <c r="K253" s="3">
        <v>0</v>
      </c>
      <c r="L253" s="3">
        <v>81</v>
      </c>
      <c r="M253" s="3" t="s">
        <v>74</v>
      </c>
      <c r="N253" s="3" t="s">
        <v>23</v>
      </c>
      <c r="O253" s="3">
        <v>8</v>
      </c>
      <c r="P253" s="3">
        <v>13</v>
      </c>
    </row>
    <row r="254" spans="1:16" x14ac:dyDescent="0.25">
      <c r="A254" s="3" t="s">
        <v>599</v>
      </c>
      <c r="B254" s="3" t="s">
        <v>600</v>
      </c>
      <c r="C254" s="3" t="s">
        <v>108</v>
      </c>
      <c r="D254" s="3">
        <v>34</v>
      </c>
      <c r="E254" s="3" t="s">
        <v>35</v>
      </c>
      <c r="F254" s="3" t="s">
        <v>35</v>
      </c>
      <c r="G254" s="3" t="s">
        <v>59</v>
      </c>
      <c r="H254" s="3">
        <v>8</v>
      </c>
      <c r="I254" s="3">
        <v>75</v>
      </c>
      <c r="J254" s="3">
        <v>1.8</v>
      </c>
      <c r="K254" s="3">
        <v>1</v>
      </c>
      <c r="L254" s="4">
        <v>0.71</v>
      </c>
      <c r="M254" s="3" t="s">
        <v>79</v>
      </c>
      <c r="N254" s="3" t="s">
        <v>67</v>
      </c>
      <c r="O254" s="3">
        <v>8</v>
      </c>
      <c r="P254" s="3">
        <v>9</v>
      </c>
    </row>
    <row r="255" spans="1:16" x14ac:dyDescent="0.25">
      <c r="A255" s="3" t="s">
        <v>601</v>
      </c>
      <c r="B255" s="3" t="s">
        <v>602</v>
      </c>
      <c r="C255" s="3" t="s">
        <v>108</v>
      </c>
      <c r="D255" s="3">
        <v>24</v>
      </c>
      <c r="E255" s="3" t="s">
        <v>201</v>
      </c>
      <c r="F255" s="3" t="s">
        <v>83</v>
      </c>
      <c r="G255" s="3" t="s">
        <v>29</v>
      </c>
      <c r="H255" s="3">
        <v>3</v>
      </c>
      <c r="I255" s="3">
        <v>75</v>
      </c>
      <c r="J255" s="3">
        <v>2</v>
      </c>
      <c r="K255" s="3" t="b">
        <v>0</v>
      </c>
      <c r="L255" s="3"/>
      <c r="M255" s="3" t="s">
        <v>74</v>
      </c>
      <c r="N255" s="3" t="s">
        <v>31</v>
      </c>
      <c r="O255" s="3">
        <v>2</v>
      </c>
      <c r="P255" s="3">
        <v>1</v>
      </c>
    </row>
    <row r="256" spans="1:16" x14ac:dyDescent="0.25">
      <c r="A256" s="3" t="s">
        <v>603</v>
      </c>
      <c r="B256" s="3" t="s">
        <v>604</v>
      </c>
      <c r="C256" s="3" t="s">
        <v>56</v>
      </c>
      <c r="D256" s="3">
        <v>48</v>
      </c>
      <c r="E256" s="3" t="s">
        <v>164</v>
      </c>
      <c r="F256" s="3" t="s">
        <v>165</v>
      </c>
      <c r="G256" s="3" t="s">
        <v>84</v>
      </c>
      <c r="H256" s="3">
        <v>8</v>
      </c>
      <c r="I256" s="3">
        <v>30</v>
      </c>
      <c r="J256" s="3">
        <v>5</v>
      </c>
      <c r="K256" s="3">
        <v>1</v>
      </c>
      <c r="L256" s="4">
        <v>0.99</v>
      </c>
      <c r="M256" s="3" t="s">
        <v>22</v>
      </c>
      <c r="N256" s="3" t="s">
        <v>67</v>
      </c>
      <c r="O256" s="3">
        <v>6</v>
      </c>
      <c r="P256" s="3">
        <v>9</v>
      </c>
    </row>
    <row r="257" spans="1:16" x14ac:dyDescent="0.25">
      <c r="A257" s="3" t="s">
        <v>605</v>
      </c>
      <c r="B257" s="3" t="s">
        <v>606</v>
      </c>
      <c r="C257" s="3" t="s">
        <v>41</v>
      </c>
      <c r="D257" s="3">
        <v>39</v>
      </c>
      <c r="E257" s="3" t="s">
        <v>123</v>
      </c>
      <c r="F257" s="3" t="s">
        <v>124</v>
      </c>
      <c r="G257" s="3" t="s">
        <v>59</v>
      </c>
      <c r="H257" s="3">
        <v>12</v>
      </c>
      <c r="I257" s="3" t="s">
        <v>132</v>
      </c>
      <c r="J257" s="3">
        <v>3.2</v>
      </c>
      <c r="K257" s="3" t="b">
        <v>1</v>
      </c>
      <c r="L257" s="4">
        <v>0.66</v>
      </c>
      <c r="M257" s="3" t="s">
        <v>22</v>
      </c>
      <c r="N257" s="3" t="s">
        <v>31</v>
      </c>
      <c r="O257" s="3">
        <v>15</v>
      </c>
      <c r="P257" s="3">
        <v>6</v>
      </c>
    </row>
    <row r="258" spans="1:16" x14ac:dyDescent="0.25">
      <c r="A258" s="3" t="s">
        <v>607</v>
      </c>
      <c r="B258" s="3" t="s">
        <v>608</v>
      </c>
      <c r="C258" s="3" t="s">
        <v>41</v>
      </c>
      <c r="D258" s="3">
        <v>57</v>
      </c>
      <c r="E258" s="3" t="s">
        <v>27</v>
      </c>
      <c r="F258" s="3" t="s">
        <v>28</v>
      </c>
      <c r="G258" s="3" t="s">
        <v>21</v>
      </c>
      <c r="H258" s="3">
        <v>30</v>
      </c>
      <c r="I258" s="3" t="s">
        <v>52</v>
      </c>
      <c r="J258" s="3">
        <v>2.4</v>
      </c>
      <c r="K258" s="3"/>
      <c r="L258" s="4">
        <v>0.8</v>
      </c>
      <c r="M258" s="3" t="s">
        <v>53</v>
      </c>
      <c r="N258" s="3" t="s">
        <v>38</v>
      </c>
      <c r="O258" s="3">
        <v>13</v>
      </c>
      <c r="P258" s="3">
        <v>8</v>
      </c>
    </row>
    <row r="259" spans="1:16" x14ac:dyDescent="0.25">
      <c r="A259" s="3" t="s">
        <v>609</v>
      </c>
      <c r="B259" s="3" t="s">
        <v>610</v>
      </c>
      <c r="C259" s="3" t="s">
        <v>26</v>
      </c>
      <c r="D259" s="3">
        <v>44</v>
      </c>
      <c r="E259" s="3" t="s">
        <v>139</v>
      </c>
      <c r="F259" s="3" t="s">
        <v>28</v>
      </c>
      <c r="G259" s="3" t="s">
        <v>42</v>
      </c>
      <c r="H259" s="3">
        <v>21</v>
      </c>
      <c r="I259" s="3">
        <v>100</v>
      </c>
      <c r="J259" s="3">
        <v>2.9</v>
      </c>
      <c r="K259" s="3">
        <v>0</v>
      </c>
      <c r="L259" s="4">
        <v>0.83</v>
      </c>
      <c r="M259" s="3" t="s">
        <v>79</v>
      </c>
      <c r="N259" s="3" t="s">
        <v>67</v>
      </c>
      <c r="O259" s="3">
        <v>17</v>
      </c>
      <c r="P259" s="3">
        <v>1</v>
      </c>
    </row>
    <row r="260" spans="1:16" x14ac:dyDescent="0.25">
      <c r="A260" s="3" t="s">
        <v>611</v>
      </c>
      <c r="B260" s="3" t="s">
        <v>612</v>
      </c>
      <c r="C260" s="3" t="s">
        <v>34</v>
      </c>
      <c r="D260" s="3">
        <v>37</v>
      </c>
      <c r="E260" s="3" t="s">
        <v>118</v>
      </c>
      <c r="F260" s="3" t="s">
        <v>119</v>
      </c>
      <c r="G260" s="3" t="s">
        <v>84</v>
      </c>
      <c r="H260" s="3">
        <v>17</v>
      </c>
      <c r="I260" s="3" t="s">
        <v>325</v>
      </c>
      <c r="J260" s="3">
        <v>0</v>
      </c>
      <c r="K260" s="3" t="s">
        <v>78</v>
      </c>
      <c r="L260" s="3">
        <v>87</v>
      </c>
      <c r="M260" s="3" t="s">
        <v>74</v>
      </c>
      <c r="N260" s="3" t="s">
        <v>31</v>
      </c>
      <c r="O260" s="3">
        <v>16</v>
      </c>
      <c r="P260" s="3">
        <v>7</v>
      </c>
    </row>
    <row r="261" spans="1:16" x14ac:dyDescent="0.25">
      <c r="A261" s="3" t="s">
        <v>613</v>
      </c>
      <c r="B261" s="3" t="s">
        <v>614</v>
      </c>
      <c r="C261" s="3" t="s">
        <v>108</v>
      </c>
      <c r="D261" s="3">
        <v>50</v>
      </c>
      <c r="E261" s="3" t="s">
        <v>71</v>
      </c>
      <c r="F261" s="3" t="s">
        <v>72</v>
      </c>
      <c r="G261" s="3" t="s">
        <v>59</v>
      </c>
      <c r="H261" s="3">
        <v>9</v>
      </c>
      <c r="I261" s="3">
        <v>30</v>
      </c>
      <c r="J261" s="3">
        <v>3</v>
      </c>
      <c r="K261" s="3">
        <v>0</v>
      </c>
      <c r="L261" s="3">
        <v>76</v>
      </c>
      <c r="M261" s="3" t="s">
        <v>53</v>
      </c>
      <c r="N261" s="3" t="s">
        <v>23</v>
      </c>
      <c r="O261" s="3">
        <v>15</v>
      </c>
      <c r="P261" s="3">
        <v>3</v>
      </c>
    </row>
    <row r="262" spans="1:16" x14ac:dyDescent="0.25">
      <c r="A262" s="3" t="s">
        <v>615</v>
      </c>
      <c r="B262" s="3" t="s">
        <v>616</v>
      </c>
      <c r="C262" s="3" t="s">
        <v>108</v>
      </c>
      <c r="D262" s="3">
        <v>50</v>
      </c>
      <c r="E262" s="3" t="s">
        <v>201</v>
      </c>
      <c r="F262" s="3" t="s">
        <v>83</v>
      </c>
      <c r="G262" s="3" t="s">
        <v>84</v>
      </c>
      <c r="H262" s="3">
        <v>2</v>
      </c>
      <c r="I262" s="3">
        <v>50</v>
      </c>
      <c r="J262" s="3">
        <v>1.6</v>
      </c>
      <c r="K262" s="3" t="s">
        <v>170</v>
      </c>
      <c r="L262" s="4">
        <v>0.89</v>
      </c>
      <c r="M262" s="3" t="s">
        <v>79</v>
      </c>
      <c r="N262" s="3" t="s">
        <v>23</v>
      </c>
      <c r="O262" s="3">
        <v>3</v>
      </c>
      <c r="P262" s="3">
        <v>1</v>
      </c>
    </row>
    <row r="263" spans="1:16" x14ac:dyDescent="0.25">
      <c r="A263" s="3" t="s">
        <v>617</v>
      </c>
      <c r="B263" s="3" t="s">
        <v>618</v>
      </c>
      <c r="C263" s="3" t="s">
        <v>88</v>
      </c>
      <c r="D263" s="3">
        <v>28</v>
      </c>
      <c r="E263" s="3" t="s">
        <v>146</v>
      </c>
      <c r="F263" s="3" t="s">
        <v>147</v>
      </c>
      <c r="G263" s="3" t="s">
        <v>36</v>
      </c>
      <c r="H263" s="3">
        <v>1</v>
      </c>
      <c r="I263" s="3">
        <v>20</v>
      </c>
      <c r="J263" s="3">
        <v>3.6</v>
      </c>
      <c r="K263" s="3" t="s">
        <v>78</v>
      </c>
      <c r="L263" s="4">
        <v>0.94</v>
      </c>
      <c r="M263" s="3" t="s">
        <v>53</v>
      </c>
      <c r="N263" s="3" t="s">
        <v>67</v>
      </c>
      <c r="O263" s="3">
        <v>3</v>
      </c>
      <c r="P263" s="3">
        <v>1</v>
      </c>
    </row>
    <row r="264" spans="1:16" x14ac:dyDescent="0.25">
      <c r="A264" s="3" t="s">
        <v>619</v>
      </c>
      <c r="B264" s="3" t="s">
        <v>620</v>
      </c>
      <c r="C264" s="3" t="s">
        <v>108</v>
      </c>
      <c r="D264" s="3">
        <v>48</v>
      </c>
      <c r="E264" s="3" t="s">
        <v>19</v>
      </c>
      <c r="F264" s="3" t="s">
        <v>20</v>
      </c>
      <c r="G264" s="3" t="s">
        <v>42</v>
      </c>
      <c r="H264" s="3">
        <v>23</v>
      </c>
      <c r="I264" s="3"/>
      <c r="J264" s="3">
        <v>2.1</v>
      </c>
      <c r="K264" s="3">
        <v>0</v>
      </c>
      <c r="L264" s="4">
        <v>0.68</v>
      </c>
      <c r="M264" s="3" t="s">
        <v>22</v>
      </c>
      <c r="N264" s="3" t="s">
        <v>67</v>
      </c>
      <c r="O264" s="3">
        <v>14</v>
      </c>
      <c r="P264" s="3">
        <v>7</v>
      </c>
    </row>
    <row r="265" spans="1:16" x14ac:dyDescent="0.25">
      <c r="A265" s="3" t="s">
        <v>621</v>
      </c>
      <c r="B265" s="3" t="s">
        <v>622</v>
      </c>
      <c r="C265" s="3" t="s">
        <v>108</v>
      </c>
      <c r="D265" s="3">
        <v>42</v>
      </c>
      <c r="E265" s="3" t="s">
        <v>35</v>
      </c>
      <c r="F265" s="3" t="s">
        <v>35</v>
      </c>
      <c r="G265" s="3" t="s">
        <v>100</v>
      </c>
      <c r="H265" s="3">
        <v>8</v>
      </c>
      <c r="I265" s="3">
        <v>30</v>
      </c>
      <c r="J265" s="3">
        <v>3.6</v>
      </c>
      <c r="K265" s="3">
        <v>1</v>
      </c>
      <c r="L265" s="4">
        <v>0.96</v>
      </c>
      <c r="M265" s="3" t="s">
        <v>79</v>
      </c>
      <c r="N265" s="3" t="s">
        <v>38</v>
      </c>
      <c r="O265" s="3">
        <v>9</v>
      </c>
      <c r="P265" s="3">
        <v>7</v>
      </c>
    </row>
    <row r="266" spans="1:16" x14ac:dyDescent="0.25">
      <c r="A266" s="3" t="s">
        <v>623</v>
      </c>
      <c r="B266" s="3" t="s">
        <v>624</v>
      </c>
      <c r="C266" s="3" t="s">
        <v>88</v>
      </c>
      <c r="D266" s="3">
        <v>37</v>
      </c>
      <c r="E266" s="3" t="s">
        <v>139</v>
      </c>
      <c r="F266" s="3" t="s">
        <v>28</v>
      </c>
      <c r="G266" s="3" t="s">
        <v>59</v>
      </c>
      <c r="H266" s="3">
        <v>6</v>
      </c>
      <c r="I266" s="3" t="s">
        <v>132</v>
      </c>
      <c r="J266" s="3">
        <v>2.7</v>
      </c>
      <c r="K266" s="3" t="b">
        <v>1</v>
      </c>
      <c r="L266" s="4">
        <v>0.91</v>
      </c>
      <c r="M266" s="3" t="s">
        <v>53</v>
      </c>
      <c r="N266" s="3" t="s">
        <v>67</v>
      </c>
      <c r="O266" s="3">
        <v>6</v>
      </c>
      <c r="P266" s="3">
        <v>4</v>
      </c>
    </row>
    <row r="267" spans="1:16" x14ac:dyDescent="0.25">
      <c r="A267" s="3" t="s">
        <v>625</v>
      </c>
      <c r="B267" s="3" t="s">
        <v>626</v>
      </c>
      <c r="C267" s="3" t="s">
        <v>108</v>
      </c>
      <c r="D267" s="3">
        <v>21</v>
      </c>
      <c r="E267" s="3" t="s">
        <v>104</v>
      </c>
      <c r="F267" s="3" t="s">
        <v>105</v>
      </c>
      <c r="G267" s="3" t="s">
        <v>21</v>
      </c>
      <c r="H267" s="3">
        <v>1</v>
      </c>
      <c r="I267" s="3">
        <v>100</v>
      </c>
      <c r="J267" s="3">
        <v>2.1</v>
      </c>
      <c r="K267" s="3">
        <v>1</v>
      </c>
      <c r="L267" s="4">
        <v>0.92</v>
      </c>
      <c r="M267" s="3" t="s">
        <v>53</v>
      </c>
      <c r="N267" s="3" t="s">
        <v>38</v>
      </c>
      <c r="O267" s="3">
        <v>5</v>
      </c>
      <c r="P267" s="3">
        <v>4</v>
      </c>
    </row>
    <row r="268" spans="1:16" x14ac:dyDescent="0.25">
      <c r="A268" s="3" t="s">
        <v>627</v>
      </c>
      <c r="B268" s="3" t="s">
        <v>628</v>
      </c>
      <c r="C268" s="3" t="s">
        <v>70</v>
      </c>
      <c r="D268" s="3">
        <v>50</v>
      </c>
      <c r="E268" s="3" t="s">
        <v>123</v>
      </c>
      <c r="F268" s="3" t="s">
        <v>124</v>
      </c>
      <c r="G268" s="3" t="s">
        <v>42</v>
      </c>
      <c r="H268" s="3">
        <v>19</v>
      </c>
      <c r="I268" s="3" t="s">
        <v>43</v>
      </c>
      <c r="J268" s="3">
        <v>4.9000000000000004</v>
      </c>
      <c r="K268" s="3"/>
      <c r="L268" s="4">
        <v>0.82</v>
      </c>
      <c r="M268" s="3" t="s">
        <v>74</v>
      </c>
      <c r="N268" s="3" t="s">
        <v>38</v>
      </c>
      <c r="O268" s="3">
        <v>15</v>
      </c>
      <c r="P268" s="3">
        <v>15</v>
      </c>
    </row>
    <row r="269" spans="1:16" x14ac:dyDescent="0.25">
      <c r="A269" s="3" t="s">
        <v>629</v>
      </c>
      <c r="B269" s="3" t="s">
        <v>630</v>
      </c>
      <c r="C269" s="3" t="s">
        <v>41</v>
      </c>
      <c r="D269" s="3">
        <v>22</v>
      </c>
      <c r="E269" s="3" t="s">
        <v>82</v>
      </c>
      <c r="F269" s="3" t="s">
        <v>83</v>
      </c>
      <c r="G269" s="3" t="s">
        <v>51</v>
      </c>
      <c r="H269" s="3">
        <v>2</v>
      </c>
      <c r="I269" s="3">
        <v>30</v>
      </c>
      <c r="J269" s="3">
        <v>2.1</v>
      </c>
      <c r="K269" s="3"/>
      <c r="L269" s="3"/>
      <c r="M269" s="3" t="s">
        <v>53</v>
      </c>
      <c r="N269" s="3" t="s">
        <v>23</v>
      </c>
      <c r="O269" s="3">
        <v>2</v>
      </c>
      <c r="P269" s="3">
        <v>2</v>
      </c>
    </row>
    <row r="270" spans="1:16" x14ac:dyDescent="0.25">
      <c r="A270" s="3" t="s">
        <v>631</v>
      </c>
      <c r="B270" s="3" t="s">
        <v>632</v>
      </c>
      <c r="C270" s="3" t="s">
        <v>88</v>
      </c>
      <c r="D270" s="3">
        <v>39</v>
      </c>
      <c r="E270" s="3" t="s">
        <v>96</v>
      </c>
      <c r="F270" s="3" t="s">
        <v>97</v>
      </c>
      <c r="G270" s="3" t="s">
        <v>42</v>
      </c>
      <c r="H270" s="3">
        <v>21</v>
      </c>
      <c r="I270" s="3">
        <v>100</v>
      </c>
      <c r="J270" s="3">
        <v>0</v>
      </c>
      <c r="K270" s="3" t="s">
        <v>170</v>
      </c>
      <c r="L270" s="4">
        <v>0.91</v>
      </c>
      <c r="M270" s="3" t="s">
        <v>79</v>
      </c>
      <c r="N270" s="3" t="s">
        <v>23</v>
      </c>
      <c r="O270" s="3">
        <v>17</v>
      </c>
      <c r="P270" s="3">
        <v>13</v>
      </c>
    </row>
    <row r="271" spans="1:16" x14ac:dyDescent="0.25">
      <c r="A271" s="3" t="s">
        <v>633</v>
      </c>
      <c r="B271" s="3" t="s">
        <v>634</v>
      </c>
      <c r="C271" s="3" t="s">
        <v>88</v>
      </c>
      <c r="D271" s="3">
        <v>25</v>
      </c>
      <c r="E271" s="3" t="s">
        <v>96</v>
      </c>
      <c r="F271" s="3" t="s">
        <v>97</v>
      </c>
      <c r="G271" s="3" t="s">
        <v>125</v>
      </c>
      <c r="H271" s="3">
        <v>3</v>
      </c>
      <c r="I271" s="3" t="s">
        <v>73</v>
      </c>
      <c r="J271" s="3">
        <v>2.8</v>
      </c>
      <c r="K271" s="3" t="s">
        <v>78</v>
      </c>
      <c r="L271" s="3">
        <v>86</v>
      </c>
      <c r="M271" s="3" t="s">
        <v>79</v>
      </c>
      <c r="N271" s="3" t="s">
        <v>31</v>
      </c>
      <c r="O271" s="3">
        <v>3</v>
      </c>
      <c r="P271" s="3">
        <v>2</v>
      </c>
    </row>
    <row r="272" spans="1:16" x14ac:dyDescent="0.25">
      <c r="A272" s="3" t="s">
        <v>635</v>
      </c>
      <c r="B272" s="3" t="s">
        <v>636</v>
      </c>
      <c r="C272" s="3" t="s">
        <v>26</v>
      </c>
      <c r="D272" s="3">
        <v>47</v>
      </c>
      <c r="E272" s="3" t="s">
        <v>164</v>
      </c>
      <c r="F272" s="3" t="s">
        <v>165</v>
      </c>
      <c r="G272" s="3" t="s">
        <v>29</v>
      </c>
      <c r="H272" s="3">
        <v>14</v>
      </c>
      <c r="I272" s="3"/>
      <c r="J272" s="3"/>
      <c r="K272" s="3" t="b">
        <v>0</v>
      </c>
      <c r="L272" s="4">
        <v>0.69</v>
      </c>
      <c r="M272" s="3" t="s">
        <v>74</v>
      </c>
      <c r="N272" s="3" t="s">
        <v>23</v>
      </c>
      <c r="O272" s="3">
        <v>12</v>
      </c>
      <c r="P272" s="3">
        <v>13</v>
      </c>
    </row>
    <row r="273" spans="1:16" x14ac:dyDescent="0.25">
      <c r="A273" s="3" t="s">
        <v>637</v>
      </c>
      <c r="B273" s="3" t="s">
        <v>638</v>
      </c>
      <c r="C273" s="3" t="s">
        <v>18</v>
      </c>
      <c r="D273" s="3">
        <v>35</v>
      </c>
      <c r="E273" s="3" t="s">
        <v>164</v>
      </c>
      <c r="F273" s="3" t="s">
        <v>165</v>
      </c>
      <c r="G273" s="3" t="s">
        <v>84</v>
      </c>
      <c r="H273" s="3">
        <v>10</v>
      </c>
      <c r="I273" s="3" t="s">
        <v>30</v>
      </c>
      <c r="J273" s="3">
        <v>4.7</v>
      </c>
      <c r="K273" s="3" t="b">
        <v>1</v>
      </c>
      <c r="L273" s="4">
        <v>0.84</v>
      </c>
      <c r="M273" s="3" t="s">
        <v>79</v>
      </c>
      <c r="N273" s="3" t="s">
        <v>23</v>
      </c>
      <c r="O273" s="3">
        <v>7</v>
      </c>
      <c r="P273" s="3">
        <v>13</v>
      </c>
    </row>
    <row r="274" spans="1:16" x14ac:dyDescent="0.25">
      <c r="A274" s="3" t="s">
        <v>639</v>
      </c>
      <c r="B274" s="3" t="s">
        <v>640</v>
      </c>
      <c r="C274" s="3" t="s">
        <v>18</v>
      </c>
      <c r="D274" s="3"/>
      <c r="E274" s="3" t="s">
        <v>77</v>
      </c>
      <c r="F274" s="3" t="s">
        <v>28</v>
      </c>
      <c r="G274" s="3" t="s">
        <v>89</v>
      </c>
      <c r="H274" s="3">
        <v>5</v>
      </c>
      <c r="I274" s="3">
        <v>100</v>
      </c>
      <c r="J274" s="3">
        <v>1.3</v>
      </c>
      <c r="K274" s="3">
        <v>0</v>
      </c>
      <c r="L274" s="4">
        <v>0.6</v>
      </c>
      <c r="M274" s="3" t="s">
        <v>22</v>
      </c>
      <c r="N274" s="3" t="s">
        <v>67</v>
      </c>
      <c r="O274" s="3">
        <v>5</v>
      </c>
      <c r="P274" s="3">
        <v>2</v>
      </c>
    </row>
    <row r="275" spans="1:16" x14ac:dyDescent="0.25">
      <c r="A275" s="3" t="s">
        <v>641</v>
      </c>
      <c r="B275" s="3" t="s">
        <v>642</v>
      </c>
      <c r="C275" s="3" t="s">
        <v>34</v>
      </c>
      <c r="D275" s="3">
        <v>35</v>
      </c>
      <c r="E275" s="3" t="s">
        <v>49</v>
      </c>
      <c r="F275" s="3" t="s">
        <v>50</v>
      </c>
      <c r="G275" s="3" t="s">
        <v>21</v>
      </c>
      <c r="H275" s="3">
        <v>6</v>
      </c>
      <c r="I275" s="3" t="s">
        <v>60</v>
      </c>
      <c r="J275" s="3">
        <v>1.6</v>
      </c>
      <c r="K275" s="3">
        <v>1</v>
      </c>
      <c r="L275" s="4">
        <v>0.97</v>
      </c>
      <c r="M275" s="3" t="s">
        <v>79</v>
      </c>
      <c r="N275" s="3" t="s">
        <v>23</v>
      </c>
      <c r="O275" s="3">
        <v>13</v>
      </c>
      <c r="P275" s="3">
        <v>6</v>
      </c>
    </row>
    <row r="276" spans="1:16" x14ac:dyDescent="0.25">
      <c r="A276" s="3" t="s">
        <v>643</v>
      </c>
      <c r="B276" s="3" t="s">
        <v>644</v>
      </c>
      <c r="C276" s="3" t="s">
        <v>108</v>
      </c>
      <c r="D276" s="3">
        <v>59</v>
      </c>
      <c r="E276" s="3" t="s">
        <v>146</v>
      </c>
      <c r="F276" s="3" t="s">
        <v>147</v>
      </c>
      <c r="G276" s="3" t="s">
        <v>42</v>
      </c>
      <c r="H276" s="3">
        <v>21</v>
      </c>
      <c r="I276" s="3">
        <v>100</v>
      </c>
      <c r="J276" s="3">
        <v>0</v>
      </c>
      <c r="K276" s="3"/>
      <c r="L276" s="4">
        <v>0.7</v>
      </c>
      <c r="M276" s="3" t="s">
        <v>79</v>
      </c>
      <c r="N276" s="3" t="s">
        <v>31</v>
      </c>
      <c r="O276" s="3">
        <v>17</v>
      </c>
      <c r="P276" s="3">
        <v>7</v>
      </c>
    </row>
    <row r="277" spans="1:16" x14ac:dyDescent="0.25">
      <c r="A277" s="3" t="s">
        <v>645</v>
      </c>
      <c r="B277" s="3" t="s">
        <v>646</v>
      </c>
      <c r="C277" s="3" t="s">
        <v>26</v>
      </c>
      <c r="D277" s="3">
        <v>26</v>
      </c>
      <c r="E277" s="3" t="s">
        <v>186</v>
      </c>
      <c r="F277" s="3" t="s">
        <v>187</v>
      </c>
      <c r="G277" s="3" t="s">
        <v>84</v>
      </c>
      <c r="H277" s="3">
        <v>4</v>
      </c>
      <c r="I277" s="3" t="s">
        <v>30</v>
      </c>
      <c r="J277" s="3">
        <v>3.6</v>
      </c>
      <c r="K277" s="3" t="s">
        <v>170</v>
      </c>
      <c r="L277" s="4">
        <v>0.81</v>
      </c>
      <c r="M277" s="3" t="s">
        <v>53</v>
      </c>
      <c r="N277" s="3" t="s">
        <v>67</v>
      </c>
      <c r="O277" s="3">
        <v>5</v>
      </c>
      <c r="P277" s="3">
        <v>2</v>
      </c>
    </row>
    <row r="278" spans="1:16" x14ac:dyDescent="0.25">
      <c r="A278" s="3" t="s">
        <v>647</v>
      </c>
      <c r="B278" s="3" t="s">
        <v>648</v>
      </c>
      <c r="C278" s="3" t="s">
        <v>70</v>
      </c>
      <c r="D278" s="3">
        <v>44</v>
      </c>
      <c r="E278" s="3" t="s">
        <v>135</v>
      </c>
      <c r="F278" s="3" t="s">
        <v>136</v>
      </c>
      <c r="G278" s="3" t="s">
        <v>125</v>
      </c>
      <c r="H278" s="3">
        <v>18</v>
      </c>
      <c r="I278" s="3">
        <v>20</v>
      </c>
      <c r="J278" s="3">
        <v>4.7</v>
      </c>
      <c r="K278" s="3">
        <v>1</v>
      </c>
      <c r="L278" s="4">
        <v>0.88</v>
      </c>
      <c r="M278" s="3" t="s">
        <v>53</v>
      </c>
      <c r="N278" s="3" t="s">
        <v>31</v>
      </c>
      <c r="O278" s="3">
        <v>15</v>
      </c>
      <c r="P278" s="3">
        <v>10</v>
      </c>
    </row>
    <row r="279" spans="1:16" x14ac:dyDescent="0.25">
      <c r="A279" s="3" t="s">
        <v>649</v>
      </c>
      <c r="B279" s="3" t="s">
        <v>650</v>
      </c>
      <c r="C279" s="3" t="s">
        <v>88</v>
      </c>
      <c r="D279" s="3">
        <v>31</v>
      </c>
      <c r="E279" s="3" t="s">
        <v>164</v>
      </c>
      <c r="F279" s="3" t="s">
        <v>165</v>
      </c>
      <c r="G279" s="3" t="s">
        <v>84</v>
      </c>
      <c r="H279" s="3">
        <v>12</v>
      </c>
      <c r="I279" s="3" t="s">
        <v>43</v>
      </c>
      <c r="J279" s="3"/>
      <c r="K279" s="3">
        <v>1</v>
      </c>
      <c r="L279" s="4">
        <v>1</v>
      </c>
      <c r="M279" s="3" t="s">
        <v>79</v>
      </c>
      <c r="N279" s="3" t="s">
        <v>23</v>
      </c>
      <c r="O279" s="3">
        <v>15</v>
      </c>
      <c r="P279" s="3">
        <v>13</v>
      </c>
    </row>
    <row r="280" spans="1:16" x14ac:dyDescent="0.25">
      <c r="A280" s="3" t="s">
        <v>651</v>
      </c>
      <c r="B280" s="3" t="s">
        <v>652</v>
      </c>
      <c r="C280" s="3" t="s">
        <v>34</v>
      </c>
      <c r="D280" s="3">
        <v>60</v>
      </c>
      <c r="E280" s="3" t="s">
        <v>71</v>
      </c>
      <c r="F280" s="3" t="s">
        <v>72</v>
      </c>
      <c r="G280" s="3" t="s">
        <v>59</v>
      </c>
      <c r="H280" s="3">
        <v>6</v>
      </c>
      <c r="I280" s="3"/>
      <c r="J280" s="3">
        <v>3.2</v>
      </c>
      <c r="K280" s="3">
        <v>0</v>
      </c>
      <c r="L280" s="3">
        <v>95</v>
      </c>
      <c r="M280" s="3" t="s">
        <v>74</v>
      </c>
      <c r="N280" s="3" t="s">
        <v>31</v>
      </c>
      <c r="O280" s="3">
        <v>10</v>
      </c>
      <c r="P280" s="3">
        <v>5</v>
      </c>
    </row>
    <row r="281" spans="1:16" x14ac:dyDescent="0.25">
      <c r="A281" s="3" t="s">
        <v>653</v>
      </c>
      <c r="B281" s="3" t="s">
        <v>654</v>
      </c>
      <c r="C281" s="3" t="s">
        <v>46</v>
      </c>
      <c r="D281" s="3">
        <v>23</v>
      </c>
      <c r="E281" s="3" t="s">
        <v>77</v>
      </c>
      <c r="F281" s="3" t="s">
        <v>28</v>
      </c>
      <c r="G281" s="3" t="s">
        <v>21</v>
      </c>
      <c r="H281" s="3">
        <v>4</v>
      </c>
      <c r="I281" s="3" t="s">
        <v>325</v>
      </c>
      <c r="J281" s="3"/>
      <c r="K281" s="3">
        <v>0</v>
      </c>
      <c r="L281" s="4">
        <v>0.71</v>
      </c>
      <c r="M281" s="3" t="s">
        <v>53</v>
      </c>
      <c r="N281" s="3" t="s">
        <v>67</v>
      </c>
      <c r="O281" s="3">
        <v>3</v>
      </c>
      <c r="P281" s="3">
        <v>5</v>
      </c>
    </row>
    <row r="282" spans="1:16" x14ac:dyDescent="0.25">
      <c r="A282" s="3" t="s">
        <v>655</v>
      </c>
      <c r="B282" s="3" t="s">
        <v>656</v>
      </c>
      <c r="C282" s="3" t="s">
        <v>103</v>
      </c>
      <c r="D282" s="3">
        <v>42</v>
      </c>
      <c r="E282" s="3" t="s">
        <v>57</v>
      </c>
      <c r="F282" s="3" t="s">
        <v>58</v>
      </c>
      <c r="G282" s="3" t="s">
        <v>84</v>
      </c>
      <c r="H282" s="3">
        <v>13</v>
      </c>
      <c r="I282" s="3" t="s">
        <v>132</v>
      </c>
      <c r="J282" s="3">
        <v>4.7</v>
      </c>
      <c r="K282" s="3" t="s">
        <v>37</v>
      </c>
      <c r="L282" s="4">
        <v>0.85</v>
      </c>
      <c r="M282" s="3" t="s">
        <v>74</v>
      </c>
      <c r="N282" s="3" t="s">
        <v>38</v>
      </c>
      <c r="O282" s="3">
        <v>9</v>
      </c>
      <c r="P282" s="3">
        <v>3</v>
      </c>
    </row>
    <row r="283" spans="1:16" x14ac:dyDescent="0.25">
      <c r="A283" s="3" t="s">
        <v>657</v>
      </c>
      <c r="B283" s="3" t="s">
        <v>658</v>
      </c>
      <c r="C283" s="3" t="s">
        <v>18</v>
      </c>
      <c r="D283" s="3">
        <v>48</v>
      </c>
      <c r="E283" s="3" t="s">
        <v>104</v>
      </c>
      <c r="F283" s="3" t="s">
        <v>105</v>
      </c>
      <c r="G283" s="3" t="s">
        <v>29</v>
      </c>
      <c r="H283" s="3">
        <v>6</v>
      </c>
      <c r="I283" s="3">
        <v>30</v>
      </c>
      <c r="J283" s="3"/>
      <c r="K283" s="3" t="s">
        <v>37</v>
      </c>
      <c r="L283" s="4">
        <v>0.96</v>
      </c>
      <c r="M283" s="3" t="s">
        <v>79</v>
      </c>
      <c r="N283" s="3" t="s">
        <v>31</v>
      </c>
      <c r="O283" s="3">
        <v>11</v>
      </c>
      <c r="P283" s="3">
        <v>7</v>
      </c>
    </row>
    <row r="284" spans="1:16" x14ac:dyDescent="0.25">
      <c r="A284" s="3" t="s">
        <v>659</v>
      </c>
      <c r="B284" s="3" t="s">
        <v>660</v>
      </c>
      <c r="C284" s="3" t="s">
        <v>56</v>
      </c>
      <c r="D284" s="3">
        <v>42</v>
      </c>
      <c r="E284" s="3" t="s">
        <v>49</v>
      </c>
      <c r="F284" s="3" t="s">
        <v>50</v>
      </c>
      <c r="G284" s="3" t="s">
        <v>36</v>
      </c>
      <c r="H284" s="3">
        <v>10</v>
      </c>
      <c r="I284" s="3" t="s">
        <v>325</v>
      </c>
      <c r="J284" s="3">
        <v>2.4</v>
      </c>
      <c r="K284" s="3" t="s">
        <v>85</v>
      </c>
      <c r="L284" s="4">
        <v>0.92</v>
      </c>
      <c r="M284" s="3" t="s">
        <v>79</v>
      </c>
      <c r="N284" s="3" t="s">
        <v>31</v>
      </c>
      <c r="O284" s="3">
        <v>11</v>
      </c>
      <c r="P284" s="3">
        <v>6</v>
      </c>
    </row>
    <row r="285" spans="1:16" x14ac:dyDescent="0.25">
      <c r="A285" s="3" t="s">
        <v>661</v>
      </c>
      <c r="B285" s="3" t="s">
        <v>662</v>
      </c>
      <c r="C285" s="3" t="s">
        <v>103</v>
      </c>
      <c r="D285" s="3">
        <v>52</v>
      </c>
      <c r="E285" s="3" t="s">
        <v>123</v>
      </c>
      <c r="F285" s="3" t="s">
        <v>124</v>
      </c>
      <c r="G285" s="3" t="s">
        <v>89</v>
      </c>
      <c r="H285" s="3">
        <v>20</v>
      </c>
      <c r="I285" s="3">
        <v>50</v>
      </c>
      <c r="J285" s="3"/>
      <c r="K285" s="3" t="b">
        <v>0</v>
      </c>
      <c r="L285" s="4">
        <v>0.79</v>
      </c>
      <c r="M285" s="3" t="s">
        <v>22</v>
      </c>
      <c r="N285" s="3" t="s">
        <v>67</v>
      </c>
      <c r="O285" s="3">
        <v>14</v>
      </c>
      <c r="P285" s="3">
        <v>10</v>
      </c>
    </row>
    <row r="286" spans="1:16" x14ac:dyDescent="0.25">
      <c r="A286" s="3" t="s">
        <v>663</v>
      </c>
      <c r="B286" s="3" t="s">
        <v>664</v>
      </c>
      <c r="C286" s="3" t="s">
        <v>46</v>
      </c>
      <c r="D286" s="3">
        <v>55</v>
      </c>
      <c r="E286" s="3" t="s">
        <v>96</v>
      </c>
      <c r="F286" s="3" t="s">
        <v>97</v>
      </c>
      <c r="G286" s="3" t="s">
        <v>42</v>
      </c>
      <c r="H286" s="3">
        <v>20</v>
      </c>
      <c r="I286" s="3">
        <v>75</v>
      </c>
      <c r="J286" s="3">
        <v>2.9</v>
      </c>
      <c r="K286" s="3" t="b">
        <v>0</v>
      </c>
      <c r="L286" s="3"/>
      <c r="M286" s="3" t="s">
        <v>53</v>
      </c>
      <c r="N286" s="3" t="s">
        <v>67</v>
      </c>
      <c r="O286" s="3">
        <v>12</v>
      </c>
      <c r="P286" s="3">
        <v>11</v>
      </c>
    </row>
    <row r="287" spans="1:16" x14ac:dyDescent="0.25">
      <c r="A287" s="3" t="s">
        <v>665</v>
      </c>
      <c r="B287" s="3" t="s">
        <v>666</v>
      </c>
      <c r="C287" s="3" t="s">
        <v>18</v>
      </c>
      <c r="D287" s="3">
        <v>58</v>
      </c>
      <c r="E287" s="3" t="s">
        <v>164</v>
      </c>
      <c r="F287" s="3" t="s">
        <v>165</v>
      </c>
      <c r="G287" s="3" t="s">
        <v>89</v>
      </c>
      <c r="H287" s="3">
        <v>11</v>
      </c>
      <c r="I287" s="3">
        <v>50</v>
      </c>
      <c r="J287" s="3">
        <v>0</v>
      </c>
      <c r="K287" s="3">
        <v>0</v>
      </c>
      <c r="L287" s="3"/>
      <c r="M287" s="3" t="s">
        <v>79</v>
      </c>
      <c r="N287" s="3" t="s">
        <v>31</v>
      </c>
      <c r="O287" s="3">
        <v>8</v>
      </c>
      <c r="P287" s="3">
        <v>5</v>
      </c>
    </row>
    <row r="288" spans="1:16" x14ac:dyDescent="0.25">
      <c r="A288" s="3" t="s">
        <v>667</v>
      </c>
      <c r="B288" s="3" t="s">
        <v>668</v>
      </c>
      <c r="C288" s="3" t="s">
        <v>26</v>
      </c>
      <c r="D288" s="3">
        <v>46</v>
      </c>
      <c r="E288" s="3" t="s">
        <v>123</v>
      </c>
      <c r="F288" s="3" t="s">
        <v>124</v>
      </c>
      <c r="G288" s="3" t="s">
        <v>125</v>
      </c>
      <c r="H288" s="3">
        <v>12</v>
      </c>
      <c r="I288" s="3">
        <v>20</v>
      </c>
      <c r="J288" s="3">
        <v>0</v>
      </c>
      <c r="K288" s="3" t="b">
        <v>0</v>
      </c>
      <c r="L288" s="4">
        <v>0.89</v>
      </c>
      <c r="M288" s="3" t="s">
        <v>22</v>
      </c>
      <c r="N288" s="3" t="s">
        <v>23</v>
      </c>
      <c r="O288" s="3">
        <v>10</v>
      </c>
      <c r="P288" s="3">
        <v>4</v>
      </c>
    </row>
    <row r="289" spans="1:16" x14ac:dyDescent="0.25">
      <c r="A289" s="3" t="s">
        <v>669</v>
      </c>
      <c r="B289" s="3" t="s">
        <v>670</v>
      </c>
      <c r="C289" s="3" t="s">
        <v>26</v>
      </c>
      <c r="D289" s="3">
        <v>45</v>
      </c>
      <c r="E289" s="3" t="s">
        <v>201</v>
      </c>
      <c r="F289" s="3" t="s">
        <v>83</v>
      </c>
      <c r="G289" s="3" t="s">
        <v>125</v>
      </c>
      <c r="H289" s="3">
        <v>1</v>
      </c>
      <c r="I289" s="3">
        <v>100</v>
      </c>
      <c r="J289" s="3">
        <v>1.5</v>
      </c>
      <c r="K289" s="3">
        <v>1</v>
      </c>
      <c r="L289" s="4">
        <v>1</v>
      </c>
      <c r="M289" s="3" t="s">
        <v>53</v>
      </c>
      <c r="N289" s="3" t="s">
        <v>31</v>
      </c>
      <c r="O289" s="3">
        <v>4</v>
      </c>
      <c r="P289" s="3">
        <v>4</v>
      </c>
    </row>
    <row r="290" spans="1:16" x14ac:dyDescent="0.25">
      <c r="A290" s="3" t="s">
        <v>671</v>
      </c>
      <c r="B290" s="3" t="s">
        <v>672</v>
      </c>
      <c r="C290" s="3" t="s">
        <v>26</v>
      </c>
      <c r="D290" s="3">
        <v>56</v>
      </c>
      <c r="E290" s="3" t="s">
        <v>104</v>
      </c>
      <c r="F290" s="3" t="s">
        <v>105</v>
      </c>
      <c r="G290" s="3" t="s">
        <v>125</v>
      </c>
      <c r="H290" s="3">
        <v>2</v>
      </c>
      <c r="I290" s="3">
        <v>30</v>
      </c>
      <c r="J290" s="3">
        <v>1.9</v>
      </c>
      <c r="K290" s="3">
        <v>1</v>
      </c>
      <c r="L290" s="4">
        <v>0.81</v>
      </c>
      <c r="M290" s="3" t="s">
        <v>79</v>
      </c>
      <c r="N290" s="3" t="s">
        <v>67</v>
      </c>
      <c r="O290" s="3">
        <v>1</v>
      </c>
      <c r="P290" s="3">
        <v>1</v>
      </c>
    </row>
    <row r="291" spans="1:16" x14ac:dyDescent="0.25">
      <c r="A291" s="3" t="s">
        <v>673</v>
      </c>
      <c r="B291" s="3" t="s">
        <v>674</v>
      </c>
      <c r="C291" s="3" t="s">
        <v>34</v>
      </c>
      <c r="D291" s="3">
        <v>44</v>
      </c>
      <c r="E291" s="3" t="s">
        <v>77</v>
      </c>
      <c r="F291" s="3" t="s">
        <v>28</v>
      </c>
      <c r="G291" s="3" t="s">
        <v>21</v>
      </c>
      <c r="H291" s="3">
        <v>13</v>
      </c>
      <c r="I291" s="3">
        <v>100</v>
      </c>
      <c r="J291" s="3">
        <v>3.1</v>
      </c>
      <c r="K291" s="3" t="s">
        <v>85</v>
      </c>
      <c r="L291" s="3">
        <v>95</v>
      </c>
      <c r="M291" s="3" t="s">
        <v>79</v>
      </c>
      <c r="N291" s="3" t="s">
        <v>38</v>
      </c>
      <c r="O291" s="3">
        <v>10</v>
      </c>
      <c r="P291" s="3">
        <v>3</v>
      </c>
    </row>
    <row r="292" spans="1:16" x14ac:dyDescent="0.25">
      <c r="A292" s="3" t="s">
        <v>675</v>
      </c>
      <c r="B292" s="3" t="s">
        <v>676</v>
      </c>
      <c r="C292" s="3" t="s">
        <v>108</v>
      </c>
      <c r="D292" s="3">
        <v>46</v>
      </c>
      <c r="E292" s="3" t="s">
        <v>57</v>
      </c>
      <c r="F292" s="3" t="s">
        <v>58</v>
      </c>
      <c r="G292" s="3" t="s">
        <v>84</v>
      </c>
      <c r="H292" s="3">
        <v>0</v>
      </c>
      <c r="I292" s="3"/>
      <c r="J292" s="3">
        <v>1.8</v>
      </c>
      <c r="K292" s="3" t="s">
        <v>37</v>
      </c>
      <c r="L292" s="4">
        <v>0.88</v>
      </c>
      <c r="M292" s="3" t="s">
        <v>53</v>
      </c>
      <c r="N292" s="3" t="s">
        <v>38</v>
      </c>
      <c r="O292" s="3">
        <v>3</v>
      </c>
      <c r="P292" s="3">
        <v>2</v>
      </c>
    </row>
    <row r="293" spans="1:16" x14ac:dyDescent="0.25">
      <c r="A293" s="3" t="s">
        <v>677</v>
      </c>
      <c r="B293" s="3" t="s">
        <v>678</v>
      </c>
      <c r="C293" s="3" t="s">
        <v>88</v>
      </c>
      <c r="D293" s="3">
        <v>27</v>
      </c>
      <c r="E293" s="3" t="s">
        <v>96</v>
      </c>
      <c r="F293" s="3" t="s">
        <v>97</v>
      </c>
      <c r="G293" s="3" t="s">
        <v>42</v>
      </c>
      <c r="H293" s="3">
        <v>7</v>
      </c>
      <c r="I293" s="3">
        <v>30</v>
      </c>
      <c r="J293" s="3">
        <v>2.4</v>
      </c>
      <c r="K293" s="3" t="s">
        <v>78</v>
      </c>
      <c r="L293" s="4">
        <v>0.66</v>
      </c>
      <c r="M293" s="3" t="s">
        <v>53</v>
      </c>
      <c r="N293" s="3" t="s">
        <v>23</v>
      </c>
      <c r="O293" s="3">
        <v>12</v>
      </c>
      <c r="P293" s="3">
        <v>8</v>
      </c>
    </row>
    <row r="294" spans="1:16" x14ac:dyDescent="0.25">
      <c r="A294" s="3" t="s">
        <v>679</v>
      </c>
      <c r="B294" s="3" t="s">
        <v>680</v>
      </c>
      <c r="C294" s="3" t="s">
        <v>26</v>
      </c>
      <c r="D294" s="3">
        <v>49</v>
      </c>
      <c r="E294" s="3" t="s">
        <v>104</v>
      </c>
      <c r="F294" s="3" t="s">
        <v>105</v>
      </c>
      <c r="G294" s="3" t="s">
        <v>21</v>
      </c>
      <c r="H294" s="3">
        <v>13</v>
      </c>
      <c r="I294" s="3">
        <v>100</v>
      </c>
      <c r="J294" s="3">
        <v>4.2</v>
      </c>
      <c r="K294" s="3">
        <v>1</v>
      </c>
      <c r="L294" s="4">
        <v>0.84</v>
      </c>
      <c r="M294" s="3" t="s">
        <v>53</v>
      </c>
      <c r="N294" s="3" t="s">
        <v>31</v>
      </c>
      <c r="O294" s="3">
        <v>7</v>
      </c>
      <c r="P294" s="3">
        <v>4</v>
      </c>
    </row>
    <row r="295" spans="1:16" x14ac:dyDescent="0.25">
      <c r="A295" s="3" t="s">
        <v>681</v>
      </c>
      <c r="B295" s="3" t="s">
        <v>682</v>
      </c>
      <c r="C295" s="3" t="s">
        <v>108</v>
      </c>
      <c r="D295" s="3">
        <v>53</v>
      </c>
      <c r="E295" s="3" t="s">
        <v>190</v>
      </c>
      <c r="F295" s="3" t="s">
        <v>83</v>
      </c>
      <c r="G295" s="3" t="s">
        <v>42</v>
      </c>
      <c r="H295" s="3">
        <v>21</v>
      </c>
      <c r="I295" s="3" t="s">
        <v>73</v>
      </c>
      <c r="J295" s="3">
        <v>1.4</v>
      </c>
      <c r="K295" s="3" t="s">
        <v>37</v>
      </c>
      <c r="L295" s="3"/>
      <c r="M295" s="3" t="s">
        <v>79</v>
      </c>
      <c r="N295" s="3" t="s">
        <v>38</v>
      </c>
      <c r="O295" s="3">
        <v>20</v>
      </c>
      <c r="P295" s="3">
        <v>7</v>
      </c>
    </row>
    <row r="296" spans="1:16" x14ac:dyDescent="0.25">
      <c r="A296" s="3" t="s">
        <v>683</v>
      </c>
      <c r="B296" s="3" t="s">
        <v>684</v>
      </c>
      <c r="C296" s="3" t="s">
        <v>108</v>
      </c>
      <c r="D296" s="3">
        <v>56</v>
      </c>
      <c r="E296" s="3" t="s">
        <v>27</v>
      </c>
      <c r="F296" s="3" t="s">
        <v>28</v>
      </c>
      <c r="G296" s="3" t="s">
        <v>42</v>
      </c>
      <c r="H296" s="3">
        <v>19</v>
      </c>
      <c r="I296" s="3">
        <v>40</v>
      </c>
      <c r="J296" s="3">
        <v>1.2</v>
      </c>
      <c r="K296" s="3" t="s">
        <v>85</v>
      </c>
      <c r="L296" s="4">
        <v>0.82</v>
      </c>
      <c r="M296" s="3" t="s">
        <v>79</v>
      </c>
      <c r="N296" s="3" t="s">
        <v>31</v>
      </c>
      <c r="O296" s="3">
        <v>11</v>
      </c>
      <c r="P296" s="3">
        <v>3</v>
      </c>
    </row>
    <row r="297" spans="1:16" x14ac:dyDescent="0.25">
      <c r="A297" s="3" t="s">
        <v>685</v>
      </c>
      <c r="B297" s="3" t="s">
        <v>686</v>
      </c>
      <c r="C297" s="3" t="s">
        <v>26</v>
      </c>
      <c r="D297" s="3">
        <v>56</v>
      </c>
      <c r="E297" s="3" t="s">
        <v>77</v>
      </c>
      <c r="F297" s="3" t="s">
        <v>28</v>
      </c>
      <c r="G297" s="3" t="s">
        <v>100</v>
      </c>
      <c r="H297" s="3">
        <v>34</v>
      </c>
      <c r="I297" s="3"/>
      <c r="J297" s="3">
        <v>2.1</v>
      </c>
      <c r="K297" s="3" t="s">
        <v>78</v>
      </c>
      <c r="L297" s="4">
        <v>0.84</v>
      </c>
      <c r="M297" s="3" t="s">
        <v>22</v>
      </c>
      <c r="N297" s="3" t="s">
        <v>67</v>
      </c>
      <c r="O297" s="3">
        <v>17</v>
      </c>
      <c r="P297" s="3">
        <v>11</v>
      </c>
    </row>
    <row r="298" spans="1:16" x14ac:dyDescent="0.25">
      <c r="A298" s="3" t="s">
        <v>687</v>
      </c>
      <c r="B298" s="3" t="s">
        <v>688</v>
      </c>
      <c r="C298" s="3" t="s">
        <v>70</v>
      </c>
      <c r="D298" s="3">
        <v>38</v>
      </c>
      <c r="E298" s="3" t="s">
        <v>164</v>
      </c>
      <c r="F298" s="3" t="s">
        <v>165</v>
      </c>
      <c r="G298" s="3" t="s">
        <v>59</v>
      </c>
      <c r="H298" s="3">
        <v>3</v>
      </c>
      <c r="I298" s="3">
        <v>100</v>
      </c>
      <c r="J298" s="3">
        <v>1.4</v>
      </c>
      <c r="K298" s="3" t="b">
        <v>0</v>
      </c>
      <c r="L298" s="4">
        <v>0.73</v>
      </c>
      <c r="M298" s="3" t="s">
        <v>74</v>
      </c>
      <c r="N298" s="3" t="s">
        <v>38</v>
      </c>
      <c r="O298" s="3">
        <v>3</v>
      </c>
      <c r="P298" s="3">
        <v>5</v>
      </c>
    </row>
    <row r="299" spans="1:16" x14ac:dyDescent="0.25">
      <c r="A299" s="3" t="s">
        <v>689</v>
      </c>
      <c r="B299" s="3" t="s">
        <v>690</v>
      </c>
      <c r="C299" s="3" t="s">
        <v>103</v>
      </c>
      <c r="D299" s="3">
        <v>20</v>
      </c>
      <c r="E299" s="3" t="s">
        <v>123</v>
      </c>
      <c r="F299" s="3" t="s">
        <v>124</v>
      </c>
      <c r="G299" s="3" t="s">
        <v>29</v>
      </c>
      <c r="H299" s="3">
        <v>0</v>
      </c>
      <c r="I299" s="3">
        <v>30</v>
      </c>
      <c r="J299" s="3">
        <v>3.8</v>
      </c>
      <c r="K299" s="3"/>
      <c r="L299" s="4">
        <v>0.93</v>
      </c>
      <c r="M299" s="3" t="s">
        <v>53</v>
      </c>
      <c r="N299" s="3" t="s">
        <v>23</v>
      </c>
      <c r="O299" s="3">
        <v>5</v>
      </c>
      <c r="P299" s="3">
        <v>2</v>
      </c>
    </row>
    <row r="300" spans="1:16" x14ac:dyDescent="0.25">
      <c r="A300" s="3" t="s">
        <v>691</v>
      </c>
      <c r="B300" s="3" t="s">
        <v>692</v>
      </c>
      <c r="C300" s="3" t="s">
        <v>46</v>
      </c>
      <c r="D300" s="3">
        <v>38</v>
      </c>
      <c r="E300" s="3" t="s">
        <v>139</v>
      </c>
      <c r="F300" s="3" t="s">
        <v>28</v>
      </c>
      <c r="G300" s="3" t="s">
        <v>125</v>
      </c>
      <c r="H300" s="3">
        <v>20</v>
      </c>
      <c r="I300" s="3">
        <v>50</v>
      </c>
      <c r="J300" s="3">
        <v>0</v>
      </c>
      <c r="K300" s="3"/>
      <c r="L300" s="4">
        <v>0.64</v>
      </c>
      <c r="M300" s="3" t="s">
        <v>79</v>
      </c>
      <c r="N300" s="3" t="s">
        <v>67</v>
      </c>
      <c r="O300" s="3">
        <v>10</v>
      </c>
      <c r="P300" s="3">
        <v>2</v>
      </c>
    </row>
    <row r="301" spans="1:16" x14ac:dyDescent="0.25">
      <c r="A301" s="3" t="s">
        <v>693</v>
      </c>
      <c r="B301" s="3" t="s">
        <v>694</v>
      </c>
      <c r="C301" s="3" t="s">
        <v>18</v>
      </c>
      <c r="D301" s="3"/>
      <c r="E301" s="3" t="s">
        <v>49</v>
      </c>
      <c r="F301" s="3" t="s">
        <v>50</v>
      </c>
      <c r="G301" s="3" t="s">
        <v>29</v>
      </c>
      <c r="H301" s="3">
        <v>6</v>
      </c>
      <c r="I301" s="3">
        <v>40</v>
      </c>
      <c r="J301" s="3">
        <v>3.5</v>
      </c>
      <c r="K301" s="3">
        <v>0</v>
      </c>
      <c r="L301" s="4">
        <v>0.76</v>
      </c>
      <c r="M301" s="3" t="s">
        <v>79</v>
      </c>
      <c r="N301" s="3" t="s">
        <v>23</v>
      </c>
      <c r="O301" s="3">
        <v>15</v>
      </c>
      <c r="P301" s="3">
        <v>6</v>
      </c>
    </row>
    <row r="302" spans="1:16" x14ac:dyDescent="0.25">
      <c r="A302" s="3" t="s">
        <v>695</v>
      </c>
      <c r="B302" s="3" t="s">
        <v>696</v>
      </c>
      <c r="C302" s="3" t="s">
        <v>70</v>
      </c>
      <c r="D302" s="3">
        <v>46</v>
      </c>
      <c r="E302" s="3" t="s">
        <v>104</v>
      </c>
      <c r="F302" s="3" t="s">
        <v>105</v>
      </c>
      <c r="G302" s="3" t="s">
        <v>125</v>
      </c>
      <c r="H302" s="3">
        <v>13</v>
      </c>
      <c r="I302" s="3" t="s">
        <v>240</v>
      </c>
      <c r="J302" s="3">
        <v>0</v>
      </c>
      <c r="K302" s="3" t="s">
        <v>85</v>
      </c>
      <c r="L302" s="4">
        <v>0.97</v>
      </c>
      <c r="M302" s="3" t="s">
        <v>53</v>
      </c>
      <c r="N302" s="3" t="s">
        <v>67</v>
      </c>
      <c r="O302" s="3">
        <v>9</v>
      </c>
      <c r="P302" s="3">
        <v>12</v>
      </c>
    </row>
    <row r="303" spans="1:16" x14ac:dyDescent="0.25">
      <c r="A303" s="3" t="s">
        <v>697</v>
      </c>
      <c r="B303" s="3" t="s">
        <v>698</v>
      </c>
      <c r="C303" s="3" t="s">
        <v>108</v>
      </c>
      <c r="D303" s="3">
        <v>36</v>
      </c>
      <c r="E303" s="3" t="s">
        <v>164</v>
      </c>
      <c r="F303" s="3" t="s">
        <v>165</v>
      </c>
      <c r="G303" s="3" t="s">
        <v>59</v>
      </c>
      <c r="H303" s="3">
        <v>9</v>
      </c>
      <c r="I303" s="3">
        <v>75</v>
      </c>
      <c r="J303" s="3">
        <v>2.2000000000000002</v>
      </c>
      <c r="K303" s="3">
        <v>0</v>
      </c>
      <c r="L303" s="4">
        <v>0.95</v>
      </c>
      <c r="M303" s="3" t="s">
        <v>74</v>
      </c>
      <c r="N303" s="3" t="s">
        <v>38</v>
      </c>
      <c r="O303" s="3">
        <v>11</v>
      </c>
      <c r="P303" s="3">
        <v>1</v>
      </c>
    </row>
    <row r="304" spans="1:16" x14ac:dyDescent="0.25">
      <c r="A304" s="3" t="s">
        <v>699</v>
      </c>
      <c r="B304" s="3" t="s">
        <v>700</v>
      </c>
      <c r="C304" s="3" t="s">
        <v>108</v>
      </c>
      <c r="D304" s="3">
        <v>33</v>
      </c>
      <c r="E304" s="3" t="s">
        <v>135</v>
      </c>
      <c r="F304" s="3" t="s">
        <v>136</v>
      </c>
      <c r="G304" s="3" t="s">
        <v>42</v>
      </c>
      <c r="H304" s="3">
        <v>2</v>
      </c>
      <c r="I304" s="3">
        <v>75</v>
      </c>
      <c r="J304" s="3">
        <v>2.5</v>
      </c>
      <c r="K304" s="3" t="b">
        <v>0</v>
      </c>
      <c r="L304" s="4">
        <v>0.65</v>
      </c>
      <c r="M304" s="3" t="s">
        <v>53</v>
      </c>
      <c r="N304" s="3" t="s">
        <v>23</v>
      </c>
      <c r="O304" s="3">
        <v>4</v>
      </c>
      <c r="P304" s="3">
        <v>1</v>
      </c>
    </row>
    <row r="305" spans="1:16" x14ac:dyDescent="0.25">
      <c r="A305" s="3" t="s">
        <v>701</v>
      </c>
      <c r="B305" s="3" t="s">
        <v>702</v>
      </c>
      <c r="C305" s="3" t="s">
        <v>41</v>
      </c>
      <c r="D305" s="3">
        <v>37</v>
      </c>
      <c r="E305" s="3" t="s">
        <v>139</v>
      </c>
      <c r="F305" s="3" t="s">
        <v>28</v>
      </c>
      <c r="G305" s="3" t="s">
        <v>36</v>
      </c>
      <c r="H305" s="3">
        <v>0</v>
      </c>
      <c r="I305" s="3" t="s">
        <v>109</v>
      </c>
      <c r="J305" s="3">
        <v>4.7</v>
      </c>
      <c r="K305" s="3">
        <v>0</v>
      </c>
      <c r="L305" s="4">
        <v>0.77</v>
      </c>
      <c r="M305" s="3" t="s">
        <v>74</v>
      </c>
      <c r="N305" s="3" t="s">
        <v>23</v>
      </c>
      <c r="O305" s="3">
        <v>3</v>
      </c>
      <c r="P305" s="3">
        <v>2</v>
      </c>
    </row>
    <row r="306" spans="1:16" x14ac:dyDescent="0.25">
      <c r="A306" s="3" t="s">
        <v>703</v>
      </c>
      <c r="B306" s="3" t="s">
        <v>704</v>
      </c>
      <c r="C306" s="3" t="s">
        <v>108</v>
      </c>
      <c r="D306" s="3">
        <v>20</v>
      </c>
      <c r="E306" s="3" t="s">
        <v>150</v>
      </c>
      <c r="F306" s="3" t="s">
        <v>151</v>
      </c>
      <c r="G306" s="3" t="s">
        <v>59</v>
      </c>
      <c r="H306" s="3">
        <v>0</v>
      </c>
      <c r="I306" s="3">
        <v>20</v>
      </c>
      <c r="J306" s="3">
        <v>3.9</v>
      </c>
      <c r="K306" s="3" t="b">
        <v>0</v>
      </c>
      <c r="L306" s="3"/>
      <c r="M306" s="3" t="s">
        <v>79</v>
      </c>
      <c r="N306" s="3" t="s">
        <v>67</v>
      </c>
      <c r="O306" s="3">
        <v>1</v>
      </c>
      <c r="P306" s="3">
        <v>1</v>
      </c>
    </row>
    <row r="307" spans="1:16" x14ac:dyDescent="0.25">
      <c r="A307" s="3" t="s">
        <v>705</v>
      </c>
      <c r="B307" s="3" t="s">
        <v>706</v>
      </c>
      <c r="C307" s="3" t="s">
        <v>26</v>
      </c>
      <c r="D307" s="3">
        <v>48</v>
      </c>
      <c r="E307" s="3" t="s">
        <v>186</v>
      </c>
      <c r="F307" s="3" t="s">
        <v>187</v>
      </c>
      <c r="G307" s="3" t="s">
        <v>59</v>
      </c>
      <c r="H307" s="3">
        <v>2</v>
      </c>
      <c r="I307" s="3">
        <v>75</v>
      </c>
      <c r="J307" s="3">
        <v>1.6</v>
      </c>
      <c r="K307" s="3" t="s">
        <v>37</v>
      </c>
      <c r="L307" s="4">
        <v>0.67</v>
      </c>
      <c r="M307" s="3" t="s">
        <v>74</v>
      </c>
      <c r="N307" s="3" t="s">
        <v>23</v>
      </c>
      <c r="O307" s="3">
        <v>5</v>
      </c>
      <c r="P307" s="3">
        <v>2</v>
      </c>
    </row>
    <row r="308" spans="1:16" x14ac:dyDescent="0.25">
      <c r="A308" s="3" t="s">
        <v>707</v>
      </c>
      <c r="B308" s="3" t="s">
        <v>708</v>
      </c>
      <c r="C308" s="3" t="s">
        <v>34</v>
      </c>
      <c r="D308" s="3">
        <v>27</v>
      </c>
      <c r="E308" s="3" t="s">
        <v>146</v>
      </c>
      <c r="F308" s="3" t="s">
        <v>147</v>
      </c>
      <c r="G308" s="3" t="s">
        <v>89</v>
      </c>
      <c r="H308" s="3">
        <v>2</v>
      </c>
      <c r="I308" s="3" t="s">
        <v>73</v>
      </c>
      <c r="J308" s="3"/>
      <c r="K308" s="3">
        <v>0</v>
      </c>
      <c r="L308" s="4">
        <v>0.84</v>
      </c>
      <c r="M308" s="3" t="s">
        <v>22</v>
      </c>
      <c r="N308" s="3" t="s">
        <v>67</v>
      </c>
      <c r="O308" s="3">
        <v>2</v>
      </c>
      <c r="P308" s="3">
        <v>3</v>
      </c>
    </row>
    <row r="309" spans="1:16" x14ac:dyDescent="0.25">
      <c r="A309" s="3" t="s">
        <v>709</v>
      </c>
      <c r="B309" s="3" t="s">
        <v>710</v>
      </c>
      <c r="C309" s="3" t="s">
        <v>103</v>
      </c>
      <c r="D309" s="3">
        <v>34</v>
      </c>
      <c r="E309" s="3" t="s">
        <v>123</v>
      </c>
      <c r="F309" s="3" t="s">
        <v>124</v>
      </c>
      <c r="G309" s="3" t="s">
        <v>29</v>
      </c>
      <c r="H309" s="3">
        <v>1</v>
      </c>
      <c r="I309" s="3">
        <v>30</v>
      </c>
      <c r="J309" s="3">
        <v>3.6</v>
      </c>
      <c r="K309" s="3">
        <v>1</v>
      </c>
      <c r="L309" s="4">
        <v>0.87</v>
      </c>
      <c r="M309" s="3" t="s">
        <v>79</v>
      </c>
      <c r="N309" s="3" t="s">
        <v>67</v>
      </c>
      <c r="O309" s="3">
        <v>2</v>
      </c>
      <c r="P309" s="3">
        <v>2</v>
      </c>
    </row>
    <row r="310" spans="1:16" x14ac:dyDescent="0.25">
      <c r="A310" s="3" t="s">
        <v>711</v>
      </c>
      <c r="B310" s="3" t="s">
        <v>712</v>
      </c>
      <c r="C310" s="3" t="s">
        <v>108</v>
      </c>
      <c r="D310" s="3">
        <v>55</v>
      </c>
      <c r="E310" s="3" t="s">
        <v>118</v>
      </c>
      <c r="F310" s="3" t="s">
        <v>119</v>
      </c>
      <c r="G310" s="3" t="s">
        <v>125</v>
      </c>
      <c r="H310" s="3">
        <v>14</v>
      </c>
      <c r="I310" s="3" t="s">
        <v>120</v>
      </c>
      <c r="J310" s="3">
        <v>1.2</v>
      </c>
      <c r="K310" s="3" t="s">
        <v>78</v>
      </c>
      <c r="L310" s="4">
        <v>0.91</v>
      </c>
      <c r="M310" s="3" t="s">
        <v>22</v>
      </c>
      <c r="N310" s="3" t="s">
        <v>67</v>
      </c>
      <c r="O310" s="3">
        <v>7</v>
      </c>
      <c r="P310" s="3">
        <v>6</v>
      </c>
    </row>
    <row r="311" spans="1:16" x14ac:dyDescent="0.25">
      <c r="A311" s="3" t="s">
        <v>713</v>
      </c>
      <c r="B311" s="3" t="s">
        <v>714</v>
      </c>
      <c r="C311" s="3" t="s">
        <v>41</v>
      </c>
      <c r="D311" s="3">
        <v>44</v>
      </c>
      <c r="E311" s="3" t="s">
        <v>164</v>
      </c>
      <c r="F311" s="3" t="s">
        <v>165</v>
      </c>
      <c r="G311" s="3" t="s">
        <v>125</v>
      </c>
      <c r="H311" s="3">
        <v>14</v>
      </c>
      <c r="I311" s="3" t="s">
        <v>60</v>
      </c>
      <c r="J311" s="3">
        <v>3</v>
      </c>
      <c r="K311" s="3">
        <v>0</v>
      </c>
      <c r="L311" s="4">
        <v>0.78</v>
      </c>
      <c r="M311" s="3" t="s">
        <v>53</v>
      </c>
      <c r="N311" s="3" t="s">
        <v>67</v>
      </c>
      <c r="O311" s="3">
        <v>13</v>
      </c>
      <c r="P311" s="3">
        <v>6</v>
      </c>
    </row>
    <row r="312" spans="1:16" x14ac:dyDescent="0.25">
      <c r="A312" s="3" t="s">
        <v>715</v>
      </c>
      <c r="B312" s="3" t="s">
        <v>716</v>
      </c>
      <c r="C312" s="3" t="s">
        <v>34</v>
      </c>
      <c r="D312" s="3">
        <v>31</v>
      </c>
      <c r="E312" s="3" t="s">
        <v>49</v>
      </c>
      <c r="F312" s="3" t="s">
        <v>50</v>
      </c>
      <c r="G312" s="3" t="s">
        <v>84</v>
      </c>
      <c r="H312" s="3">
        <v>2</v>
      </c>
      <c r="I312" s="3">
        <v>50</v>
      </c>
      <c r="J312" s="3">
        <v>3.9</v>
      </c>
      <c r="K312" s="3">
        <v>0</v>
      </c>
      <c r="L312" s="3"/>
      <c r="M312" s="3" t="s">
        <v>53</v>
      </c>
      <c r="N312" s="3" t="s">
        <v>38</v>
      </c>
      <c r="O312" s="3">
        <v>4</v>
      </c>
      <c r="P312" s="3">
        <v>1</v>
      </c>
    </row>
    <row r="313" spans="1:16" x14ac:dyDescent="0.25">
      <c r="A313" s="3" t="s">
        <v>717</v>
      </c>
      <c r="B313" s="3" t="s">
        <v>718</v>
      </c>
      <c r="C313" s="3" t="s">
        <v>56</v>
      </c>
      <c r="D313" s="3">
        <v>34</v>
      </c>
      <c r="E313" s="3" t="s">
        <v>27</v>
      </c>
      <c r="F313" s="3" t="s">
        <v>28</v>
      </c>
      <c r="G313" s="3" t="s">
        <v>100</v>
      </c>
      <c r="H313" s="3">
        <v>1</v>
      </c>
      <c r="I313" s="3">
        <v>40</v>
      </c>
      <c r="J313" s="3">
        <v>1.7</v>
      </c>
      <c r="K313" s="3"/>
      <c r="L313" s="3">
        <v>74</v>
      </c>
      <c r="M313" s="3" t="s">
        <v>53</v>
      </c>
      <c r="N313" s="3" t="s">
        <v>67</v>
      </c>
      <c r="O313" s="3">
        <v>4</v>
      </c>
      <c r="P313" s="3">
        <v>4</v>
      </c>
    </row>
    <row r="314" spans="1:16" x14ac:dyDescent="0.25">
      <c r="A314" s="3" t="s">
        <v>719</v>
      </c>
      <c r="B314" s="3" t="s">
        <v>720</v>
      </c>
      <c r="C314" s="3" t="s">
        <v>41</v>
      </c>
      <c r="D314" s="3">
        <v>47</v>
      </c>
      <c r="E314" s="3" t="s">
        <v>118</v>
      </c>
      <c r="F314" s="3" t="s">
        <v>119</v>
      </c>
      <c r="G314" s="3" t="s">
        <v>100</v>
      </c>
      <c r="H314" s="3">
        <v>13</v>
      </c>
      <c r="I314" s="3">
        <v>20</v>
      </c>
      <c r="J314" s="3">
        <v>4.5</v>
      </c>
      <c r="K314" s="3"/>
      <c r="L314" s="4">
        <v>0.91</v>
      </c>
      <c r="M314" s="3" t="s">
        <v>74</v>
      </c>
      <c r="N314" s="3" t="s">
        <v>31</v>
      </c>
      <c r="O314" s="3">
        <v>7</v>
      </c>
      <c r="P314" s="3">
        <v>6</v>
      </c>
    </row>
    <row r="315" spans="1:16" x14ac:dyDescent="0.25">
      <c r="A315" s="3" t="s">
        <v>721</v>
      </c>
      <c r="B315" s="3" t="s">
        <v>722</v>
      </c>
      <c r="C315" s="3" t="s">
        <v>56</v>
      </c>
      <c r="D315" s="3">
        <v>50</v>
      </c>
      <c r="E315" s="3" t="s">
        <v>66</v>
      </c>
      <c r="F315" s="3" t="s">
        <v>28</v>
      </c>
      <c r="G315" s="3" t="s">
        <v>36</v>
      </c>
      <c r="H315" s="3">
        <v>23</v>
      </c>
      <c r="I315" s="3" t="s">
        <v>43</v>
      </c>
      <c r="J315" s="3">
        <v>3.6</v>
      </c>
      <c r="K315" s="3" t="b">
        <v>1</v>
      </c>
      <c r="L315" s="4">
        <v>0.71</v>
      </c>
      <c r="M315" s="3" t="s">
        <v>79</v>
      </c>
      <c r="N315" s="3" t="s">
        <v>23</v>
      </c>
      <c r="O315" s="3">
        <v>12</v>
      </c>
      <c r="P315" s="3">
        <v>9</v>
      </c>
    </row>
    <row r="316" spans="1:16" x14ac:dyDescent="0.25">
      <c r="A316" s="3" t="s">
        <v>723</v>
      </c>
      <c r="B316" s="3" t="s">
        <v>724</v>
      </c>
      <c r="C316" s="3" t="s">
        <v>103</v>
      </c>
      <c r="D316" s="3">
        <v>39</v>
      </c>
      <c r="E316" s="3" t="s">
        <v>35</v>
      </c>
      <c r="F316" s="3" t="s">
        <v>35</v>
      </c>
      <c r="G316" s="3" t="s">
        <v>89</v>
      </c>
      <c r="H316" s="3"/>
      <c r="I316" s="3" t="s">
        <v>60</v>
      </c>
      <c r="J316" s="3">
        <v>3.6</v>
      </c>
      <c r="K316" s="3" t="s">
        <v>85</v>
      </c>
      <c r="L316" s="4">
        <v>0.87</v>
      </c>
      <c r="M316" s="3" t="s">
        <v>53</v>
      </c>
      <c r="N316" s="3" t="s">
        <v>31</v>
      </c>
      <c r="O316" s="3">
        <v>5</v>
      </c>
      <c r="P316" s="3">
        <v>1</v>
      </c>
    </row>
    <row r="317" spans="1:16" x14ac:dyDescent="0.25">
      <c r="A317" s="3" t="s">
        <v>725</v>
      </c>
      <c r="B317" s="3" t="s">
        <v>726</v>
      </c>
      <c r="C317" s="3" t="s">
        <v>26</v>
      </c>
      <c r="D317" s="3">
        <v>26</v>
      </c>
      <c r="E317" s="3" t="s">
        <v>82</v>
      </c>
      <c r="F317" s="3" t="s">
        <v>83</v>
      </c>
      <c r="G317" s="3" t="s">
        <v>21</v>
      </c>
      <c r="H317" s="3">
        <v>3</v>
      </c>
      <c r="I317" s="3" t="s">
        <v>30</v>
      </c>
      <c r="J317" s="3">
        <v>2.8</v>
      </c>
      <c r="K317" s="3">
        <v>1</v>
      </c>
      <c r="L317" s="4">
        <v>0.61</v>
      </c>
      <c r="M317" s="3" t="s">
        <v>53</v>
      </c>
      <c r="N317" s="3" t="s">
        <v>38</v>
      </c>
      <c r="O317" s="3">
        <v>1</v>
      </c>
      <c r="P317" s="3">
        <v>1</v>
      </c>
    </row>
    <row r="318" spans="1:16" x14ac:dyDescent="0.25">
      <c r="A318" s="3" t="s">
        <v>727</v>
      </c>
      <c r="B318" s="3" t="s">
        <v>728</v>
      </c>
      <c r="C318" s="3" t="s">
        <v>103</v>
      </c>
      <c r="D318" s="3"/>
      <c r="E318" s="3" t="s">
        <v>49</v>
      </c>
      <c r="F318" s="3" t="s">
        <v>50</v>
      </c>
      <c r="G318" s="3" t="s">
        <v>100</v>
      </c>
      <c r="H318" s="3">
        <v>0</v>
      </c>
      <c r="I318" s="3" t="s">
        <v>240</v>
      </c>
      <c r="J318" s="3">
        <v>5</v>
      </c>
      <c r="K318" s="3" t="s">
        <v>37</v>
      </c>
      <c r="L318" s="3"/>
      <c r="M318" s="3" t="s">
        <v>79</v>
      </c>
      <c r="N318" s="3" t="s">
        <v>31</v>
      </c>
      <c r="O318" s="3">
        <v>1</v>
      </c>
      <c r="P318" s="3">
        <v>4</v>
      </c>
    </row>
    <row r="319" spans="1:16" x14ac:dyDescent="0.25">
      <c r="A319" s="3" t="s">
        <v>729</v>
      </c>
      <c r="B319" s="3" t="s">
        <v>730</v>
      </c>
      <c r="C319" s="3" t="s">
        <v>34</v>
      </c>
      <c r="D319" s="3">
        <v>32</v>
      </c>
      <c r="E319" s="3" t="s">
        <v>35</v>
      </c>
      <c r="F319" s="3" t="s">
        <v>35</v>
      </c>
      <c r="G319" s="3" t="s">
        <v>36</v>
      </c>
      <c r="H319" s="3">
        <v>0</v>
      </c>
      <c r="I319" s="3">
        <v>100</v>
      </c>
      <c r="J319" s="3">
        <v>1.4</v>
      </c>
      <c r="K319" s="3">
        <v>1</v>
      </c>
      <c r="L319" s="4">
        <v>0.81</v>
      </c>
      <c r="M319" s="3" t="s">
        <v>53</v>
      </c>
      <c r="N319" s="3" t="s">
        <v>23</v>
      </c>
      <c r="O319" s="3">
        <v>2</v>
      </c>
      <c r="P319" s="3">
        <v>1</v>
      </c>
    </row>
    <row r="320" spans="1:16" x14ac:dyDescent="0.25">
      <c r="A320" s="3" t="s">
        <v>731</v>
      </c>
      <c r="B320" s="3" t="s">
        <v>732</v>
      </c>
      <c r="C320" s="3" t="s">
        <v>88</v>
      </c>
      <c r="D320" s="3">
        <v>55</v>
      </c>
      <c r="E320" s="3" t="s">
        <v>135</v>
      </c>
      <c r="F320" s="3" t="s">
        <v>136</v>
      </c>
      <c r="G320" s="3" t="s">
        <v>59</v>
      </c>
      <c r="H320" s="3">
        <v>17</v>
      </c>
      <c r="I320" s="3">
        <v>30</v>
      </c>
      <c r="J320" s="3"/>
      <c r="K320" s="3"/>
      <c r="L320" s="3"/>
      <c r="M320" s="3" t="s">
        <v>22</v>
      </c>
      <c r="N320" s="3" t="s">
        <v>31</v>
      </c>
      <c r="O320" s="3">
        <v>18</v>
      </c>
      <c r="P320" s="3">
        <v>13</v>
      </c>
    </row>
    <row r="321" spans="1:16" x14ac:dyDescent="0.25">
      <c r="A321" s="3" t="s">
        <v>733</v>
      </c>
      <c r="B321" s="3" t="s">
        <v>734</v>
      </c>
      <c r="C321" s="3" t="s">
        <v>103</v>
      </c>
      <c r="D321" s="3">
        <v>32</v>
      </c>
      <c r="E321" s="3" t="s">
        <v>82</v>
      </c>
      <c r="F321" s="3" t="s">
        <v>83</v>
      </c>
      <c r="G321" s="3" t="s">
        <v>125</v>
      </c>
      <c r="H321" s="3">
        <v>9</v>
      </c>
      <c r="I321" s="3" t="s">
        <v>63</v>
      </c>
      <c r="J321" s="3">
        <v>4.5999999999999996</v>
      </c>
      <c r="K321" s="3">
        <v>1</v>
      </c>
      <c r="L321" s="4">
        <v>0.84</v>
      </c>
      <c r="M321" s="3" t="s">
        <v>79</v>
      </c>
      <c r="N321" s="3" t="s">
        <v>38</v>
      </c>
      <c r="O321" s="3">
        <v>9</v>
      </c>
      <c r="P321" s="3">
        <v>2</v>
      </c>
    </row>
    <row r="322" spans="1:16" x14ac:dyDescent="0.25">
      <c r="A322" s="3" t="s">
        <v>735</v>
      </c>
      <c r="B322" s="3" t="s">
        <v>736</v>
      </c>
      <c r="C322" s="3" t="s">
        <v>56</v>
      </c>
      <c r="D322" s="3">
        <v>30</v>
      </c>
      <c r="E322" s="3" t="s">
        <v>123</v>
      </c>
      <c r="F322" s="3" t="s">
        <v>124</v>
      </c>
      <c r="G322" s="3" t="s">
        <v>21</v>
      </c>
      <c r="H322" s="3">
        <v>4</v>
      </c>
      <c r="I322" s="3" t="s">
        <v>132</v>
      </c>
      <c r="J322" s="3">
        <v>3.3</v>
      </c>
      <c r="K322" s="3" t="s">
        <v>170</v>
      </c>
      <c r="L322" s="3"/>
      <c r="M322" s="3" t="s">
        <v>79</v>
      </c>
      <c r="N322" s="3" t="s">
        <v>67</v>
      </c>
      <c r="O322" s="3">
        <v>4</v>
      </c>
      <c r="P322" s="3">
        <v>4</v>
      </c>
    </row>
    <row r="323" spans="1:16" x14ac:dyDescent="0.25">
      <c r="A323" s="3" t="s">
        <v>737</v>
      </c>
      <c r="B323" s="3" t="s">
        <v>738</v>
      </c>
      <c r="C323" s="3" t="s">
        <v>46</v>
      </c>
      <c r="D323" s="3">
        <v>37</v>
      </c>
      <c r="E323" s="3" t="s">
        <v>139</v>
      </c>
      <c r="F323" s="3" t="s">
        <v>28</v>
      </c>
      <c r="G323" s="3" t="s">
        <v>89</v>
      </c>
      <c r="H323" s="3">
        <v>0</v>
      </c>
      <c r="I323" s="3" t="s">
        <v>43</v>
      </c>
      <c r="J323" s="3">
        <v>3.7</v>
      </c>
      <c r="K323" s="3">
        <v>1</v>
      </c>
      <c r="L323" s="3"/>
      <c r="M323" s="3" t="s">
        <v>79</v>
      </c>
      <c r="N323" s="3" t="s">
        <v>31</v>
      </c>
      <c r="O323" s="3">
        <v>3</v>
      </c>
      <c r="P323" s="3">
        <v>5</v>
      </c>
    </row>
    <row r="324" spans="1:16" x14ac:dyDescent="0.25">
      <c r="A324" s="3" t="s">
        <v>739</v>
      </c>
      <c r="B324" s="3" t="s">
        <v>740</v>
      </c>
      <c r="C324" s="3" t="s">
        <v>103</v>
      </c>
      <c r="D324" s="3">
        <v>52</v>
      </c>
      <c r="E324" s="3" t="s">
        <v>118</v>
      </c>
      <c r="F324" s="3" t="s">
        <v>119</v>
      </c>
      <c r="G324" s="3" t="s">
        <v>36</v>
      </c>
      <c r="H324" s="3">
        <v>33</v>
      </c>
      <c r="I324" s="3"/>
      <c r="J324" s="3">
        <v>0</v>
      </c>
      <c r="K324" s="3">
        <v>1</v>
      </c>
      <c r="L324" s="4">
        <v>0.6</v>
      </c>
      <c r="M324" s="3" t="s">
        <v>22</v>
      </c>
      <c r="N324" s="3" t="s">
        <v>38</v>
      </c>
      <c r="O324" s="3">
        <v>13</v>
      </c>
      <c r="P324" s="3">
        <v>7</v>
      </c>
    </row>
    <row r="325" spans="1:16" x14ac:dyDescent="0.25">
      <c r="A325" s="3" t="s">
        <v>741</v>
      </c>
      <c r="B325" s="3" t="s">
        <v>742</v>
      </c>
      <c r="C325" s="3" t="s">
        <v>108</v>
      </c>
      <c r="D325" s="3">
        <v>48</v>
      </c>
      <c r="E325" s="3" t="s">
        <v>104</v>
      </c>
      <c r="F325" s="3" t="s">
        <v>105</v>
      </c>
      <c r="G325" s="3" t="s">
        <v>89</v>
      </c>
      <c r="H325" s="3">
        <v>18</v>
      </c>
      <c r="I325" s="3">
        <v>50</v>
      </c>
      <c r="J325" s="3">
        <v>0</v>
      </c>
      <c r="K325" s="3" t="s">
        <v>85</v>
      </c>
      <c r="L325" s="4">
        <v>0.64</v>
      </c>
      <c r="M325" s="3" t="s">
        <v>79</v>
      </c>
      <c r="N325" s="3" t="s">
        <v>38</v>
      </c>
      <c r="O325" s="3">
        <v>11</v>
      </c>
      <c r="P325" s="3">
        <v>16</v>
      </c>
    </row>
    <row r="326" spans="1:16" x14ac:dyDescent="0.25">
      <c r="A326" s="3" t="s">
        <v>743</v>
      </c>
      <c r="B326" s="3" t="s">
        <v>744</v>
      </c>
      <c r="C326" s="3" t="s">
        <v>26</v>
      </c>
      <c r="D326" s="3">
        <v>28</v>
      </c>
      <c r="E326" s="3" t="s">
        <v>96</v>
      </c>
      <c r="F326" s="3" t="s">
        <v>97</v>
      </c>
      <c r="G326" s="3" t="s">
        <v>29</v>
      </c>
      <c r="H326" s="3">
        <v>9</v>
      </c>
      <c r="I326" s="3">
        <v>40</v>
      </c>
      <c r="J326" s="3"/>
      <c r="K326" s="3">
        <v>1</v>
      </c>
      <c r="L326" s="4">
        <v>0.64</v>
      </c>
      <c r="M326" s="3" t="s">
        <v>22</v>
      </c>
      <c r="N326" s="3" t="s">
        <v>23</v>
      </c>
      <c r="O326" s="3">
        <v>14</v>
      </c>
      <c r="P326" s="3">
        <v>12</v>
      </c>
    </row>
    <row r="327" spans="1:16" x14ac:dyDescent="0.25">
      <c r="A327" s="3" t="s">
        <v>745</v>
      </c>
      <c r="B327" s="3" t="s">
        <v>746</v>
      </c>
      <c r="C327" s="3" t="s">
        <v>26</v>
      </c>
      <c r="D327" s="3">
        <v>58</v>
      </c>
      <c r="E327" s="3" t="s">
        <v>201</v>
      </c>
      <c r="F327" s="3" t="s">
        <v>83</v>
      </c>
      <c r="G327" s="3" t="s">
        <v>59</v>
      </c>
      <c r="H327" s="3">
        <v>40</v>
      </c>
      <c r="I327" s="3">
        <v>75</v>
      </c>
      <c r="J327" s="3">
        <v>3.4</v>
      </c>
      <c r="K327" s="3">
        <v>1</v>
      </c>
      <c r="L327" s="4">
        <v>1</v>
      </c>
      <c r="M327" s="3" t="s">
        <v>79</v>
      </c>
      <c r="N327" s="3" t="s">
        <v>23</v>
      </c>
      <c r="O327" s="3">
        <v>11</v>
      </c>
      <c r="P327" s="3">
        <v>12</v>
      </c>
    </row>
    <row r="328" spans="1:16" x14ac:dyDescent="0.25">
      <c r="A328" s="3" t="s">
        <v>747</v>
      </c>
      <c r="B328" s="3" t="s">
        <v>748</v>
      </c>
      <c r="C328" s="3" t="s">
        <v>34</v>
      </c>
      <c r="D328" s="3">
        <v>30</v>
      </c>
      <c r="E328" s="3" t="s">
        <v>82</v>
      </c>
      <c r="F328" s="3" t="s">
        <v>83</v>
      </c>
      <c r="G328" s="3" t="s">
        <v>42</v>
      </c>
      <c r="H328" s="3">
        <v>1</v>
      </c>
      <c r="I328" s="3">
        <v>40</v>
      </c>
      <c r="J328" s="3">
        <v>1.6</v>
      </c>
      <c r="K328" s="3" t="b">
        <v>1</v>
      </c>
      <c r="L328" s="3">
        <v>100</v>
      </c>
      <c r="M328" s="3" t="s">
        <v>74</v>
      </c>
      <c r="N328" s="3" t="s">
        <v>31</v>
      </c>
      <c r="O328" s="3">
        <v>4</v>
      </c>
      <c r="P328" s="3">
        <v>1</v>
      </c>
    </row>
    <row r="329" spans="1:16" x14ac:dyDescent="0.25">
      <c r="A329" s="3" t="s">
        <v>749</v>
      </c>
      <c r="B329" s="3" t="s">
        <v>750</v>
      </c>
      <c r="C329" s="3" t="s">
        <v>88</v>
      </c>
      <c r="D329" s="3">
        <v>47</v>
      </c>
      <c r="E329" s="3" t="s">
        <v>186</v>
      </c>
      <c r="F329" s="3" t="s">
        <v>187</v>
      </c>
      <c r="G329" s="3" t="s">
        <v>29</v>
      </c>
      <c r="H329" s="3">
        <v>5</v>
      </c>
      <c r="I329" s="3">
        <v>20</v>
      </c>
      <c r="J329" s="3">
        <v>1.9</v>
      </c>
      <c r="K329" s="3">
        <v>0</v>
      </c>
      <c r="L329" s="3"/>
      <c r="M329" s="3" t="s">
        <v>53</v>
      </c>
      <c r="N329" s="3" t="s">
        <v>67</v>
      </c>
      <c r="O329" s="3">
        <v>5</v>
      </c>
      <c r="P329" s="3">
        <v>1</v>
      </c>
    </row>
    <row r="330" spans="1:16" x14ac:dyDescent="0.25">
      <c r="A330" s="3" t="s">
        <v>751</v>
      </c>
      <c r="B330" s="3" t="s">
        <v>752</v>
      </c>
      <c r="C330" s="3" t="s">
        <v>34</v>
      </c>
      <c r="D330" s="3">
        <v>44</v>
      </c>
      <c r="E330" s="3" t="s">
        <v>82</v>
      </c>
      <c r="F330" s="3" t="s">
        <v>83</v>
      </c>
      <c r="G330" s="3" t="s">
        <v>51</v>
      </c>
      <c r="H330" s="3">
        <v>4</v>
      </c>
      <c r="I330" s="3" t="s">
        <v>73</v>
      </c>
      <c r="J330" s="3">
        <v>0</v>
      </c>
      <c r="K330" s="3" t="b">
        <v>1</v>
      </c>
      <c r="L330" s="4">
        <v>0.83</v>
      </c>
      <c r="M330" s="3" t="s">
        <v>74</v>
      </c>
      <c r="N330" s="3" t="s">
        <v>38</v>
      </c>
      <c r="O330" s="3">
        <v>5</v>
      </c>
      <c r="P330" s="3">
        <v>1</v>
      </c>
    </row>
    <row r="331" spans="1:16" x14ac:dyDescent="0.25">
      <c r="A331" s="3" t="s">
        <v>753</v>
      </c>
      <c r="B331" s="3" t="s">
        <v>754</v>
      </c>
      <c r="C331" s="3" t="s">
        <v>103</v>
      </c>
      <c r="D331" s="3">
        <v>56</v>
      </c>
      <c r="E331" s="3" t="s">
        <v>19</v>
      </c>
      <c r="F331" s="3" t="s">
        <v>20</v>
      </c>
      <c r="G331" s="3" t="s">
        <v>125</v>
      </c>
      <c r="H331" s="3">
        <v>13</v>
      </c>
      <c r="I331" s="3" t="s">
        <v>63</v>
      </c>
      <c r="J331" s="3"/>
      <c r="K331" s="3">
        <v>1</v>
      </c>
      <c r="L331" s="4">
        <v>0.87</v>
      </c>
      <c r="M331" s="3" t="s">
        <v>53</v>
      </c>
      <c r="N331" s="3" t="s">
        <v>31</v>
      </c>
      <c r="O331" s="3">
        <v>9</v>
      </c>
      <c r="P331" s="3">
        <v>10</v>
      </c>
    </row>
    <row r="332" spans="1:16" x14ac:dyDescent="0.25">
      <c r="A332" s="3" t="s">
        <v>755</v>
      </c>
      <c r="B332" s="3" t="s">
        <v>756</v>
      </c>
      <c r="C332" s="3" t="s">
        <v>88</v>
      </c>
      <c r="D332" s="3">
        <v>53</v>
      </c>
      <c r="E332" s="3" t="s">
        <v>66</v>
      </c>
      <c r="F332" s="3" t="s">
        <v>28</v>
      </c>
      <c r="G332" s="3" t="s">
        <v>29</v>
      </c>
      <c r="H332" s="3">
        <v>33</v>
      </c>
      <c r="I332" s="3" t="s">
        <v>240</v>
      </c>
      <c r="J332" s="3"/>
      <c r="K332" s="3" t="s">
        <v>170</v>
      </c>
      <c r="L332" s="4">
        <v>0.75</v>
      </c>
      <c r="M332" s="3" t="s">
        <v>22</v>
      </c>
      <c r="N332" s="3" t="s">
        <v>38</v>
      </c>
      <c r="O332" s="3">
        <v>12</v>
      </c>
      <c r="P332" s="3">
        <v>1</v>
      </c>
    </row>
    <row r="333" spans="1:16" x14ac:dyDescent="0.25">
      <c r="A333" s="3" t="s">
        <v>757</v>
      </c>
      <c r="B333" s="3" t="s">
        <v>758</v>
      </c>
      <c r="C333" s="3" t="s">
        <v>70</v>
      </c>
      <c r="D333" s="3">
        <v>59</v>
      </c>
      <c r="E333" s="3" t="s">
        <v>77</v>
      </c>
      <c r="F333" s="3" t="s">
        <v>28</v>
      </c>
      <c r="G333" s="3" t="s">
        <v>29</v>
      </c>
      <c r="H333" s="3">
        <v>22</v>
      </c>
      <c r="I333" s="3">
        <v>40</v>
      </c>
      <c r="J333" s="3">
        <v>1.1000000000000001</v>
      </c>
      <c r="K333" s="3" t="s">
        <v>78</v>
      </c>
      <c r="L333" s="4">
        <v>0.61</v>
      </c>
      <c r="M333" s="3" t="s">
        <v>74</v>
      </c>
      <c r="N333" s="3" t="s">
        <v>38</v>
      </c>
      <c r="O333" s="3">
        <v>10</v>
      </c>
      <c r="P333" s="3">
        <v>19</v>
      </c>
    </row>
    <row r="334" spans="1:16" x14ac:dyDescent="0.25">
      <c r="A334" s="3" t="s">
        <v>759</v>
      </c>
      <c r="B334" s="3" t="s">
        <v>760</v>
      </c>
      <c r="C334" s="3" t="s">
        <v>103</v>
      </c>
      <c r="D334" s="3">
        <v>60</v>
      </c>
      <c r="E334" s="3" t="s">
        <v>66</v>
      </c>
      <c r="F334" s="3" t="s">
        <v>28</v>
      </c>
      <c r="G334" s="3" t="s">
        <v>100</v>
      </c>
      <c r="H334" s="3">
        <v>34</v>
      </c>
      <c r="I334" s="3"/>
      <c r="J334" s="3">
        <v>2.5</v>
      </c>
      <c r="K334" s="3" t="b">
        <v>0</v>
      </c>
      <c r="L334" s="4">
        <v>0.93</v>
      </c>
      <c r="M334" s="3" t="s">
        <v>79</v>
      </c>
      <c r="N334" s="3" t="s">
        <v>67</v>
      </c>
      <c r="O334" s="3">
        <v>20</v>
      </c>
      <c r="P334" s="3">
        <v>9</v>
      </c>
    </row>
    <row r="335" spans="1:16" x14ac:dyDescent="0.25">
      <c r="A335" s="3" t="s">
        <v>761</v>
      </c>
      <c r="B335" s="3" t="s">
        <v>762</v>
      </c>
      <c r="C335" s="3" t="s">
        <v>26</v>
      </c>
      <c r="D335" s="3">
        <v>33</v>
      </c>
      <c r="E335" s="3" t="s">
        <v>35</v>
      </c>
      <c r="F335" s="3" t="s">
        <v>35</v>
      </c>
      <c r="G335" s="3" t="s">
        <v>29</v>
      </c>
      <c r="H335" s="3">
        <v>8</v>
      </c>
      <c r="I335" s="3" t="s">
        <v>120</v>
      </c>
      <c r="J335" s="3">
        <v>3.6</v>
      </c>
      <c r="K335" s="3">
        <v>1</v>
      </c>
      <c r="L335" s="3"/>
      <c r="M335" s="3" t="s">
        <v>53</v>
      </c>
      <c r="N335" s="3" t="s">
        <v>67</v>
      </c>
      <c r="O335" s="3">
        <v>8</v>
      </c>
      <c r="P335" s="3">
        <v>3</v>
      </c>
    </row>
    <row r="336" spans="1:16" x14ac:dyDescent="0.25">
      <c r="A336" s="3" t="s">
        <v>763</v>
      </c>
      <c r="B336" s="3" t="s">
        <v>764</v>
      </c>
      <c r="C336" s="3" t="s">
        <v>88</v>
      </c>
      <c r="D336" s="3">
        <v>21</v>
      </c>
      <c r="E336" s="3" t="s">
        <v>82</v>
      </c>
      <c r="F336" s="3" t="s">
        <v>83</v>
      </c>
      <c r="G336" s="3" t="s">
        <v>42</v>
      </c>
      <c r="H336" s="3">
        <v>1</v>
      </c>
      <c r="I336" s="3" t="s">
        <v>325</v>
      </c>
      <c r="J336" s="3"/>
      <c r="K336" s="3" t="b">
        <v>0</v>
      </c>
      <c r="L336" s="4">
        <v>0.99</v>
      </c>
      <c r="M336" s="3" t="s">
        <v>53</v>
      </c>
      <c r="N336" s="3" t="s">
        <v>31</v>
      </c>
      <c r="O336" s="3">
        <v>4</v>
      </c>
      <c r="P336" s="3">
        <v>2</v>
      </c>
    </row>
    <row r="337" spans="1:16" x14ac:dyDescent="0.25">
      <c r="A337" s="3" t="s">
        <v>765</v>
      </c>
      <c r="B337" s="3" t="s">
        <v>766</v>
      </c>
      <c r="C337" s="3" t="s">
        <v>34</v>
      </c>
      <c r="D337" s="3">
        <v>54</v>
      </c>
      <c r="E337" s="3" t="s">
        <v>77</v>
      </c>
      <c r="F337" s="3" t="s">
        <v>28</v>
      </c>
      <c r="G337" s="3" t="s">
        <v>84</v>
      </c>
      <c r="H337" s="3">
        <v>20</v>
      </c>
      <c r="I337" s="3">
        <v>50</v>
      </c>
      <c r="J337" s="3">
        <v>4.4000000000000004</v>
      </c>
      <c r="K337" s="3">
        <v>0</v>
      </c>
      <c r="L337" s="3">
        <v>73</v>
      </c>
      <c r="M337" s="3" t="s">
        <v>74</v>
      </c>
      <c r="N337" s="3" t="s">
        <v>67</v>
      </c>
      <c r="O337" s="3">
        <v>20</v>
      </c>
      <c r="P337" s="3">
        <v>12</v>
      </c>
    </row>
    <row r="338" spans="1:16" x14ac:dyDescent="0.25">
      <c r="A338" s="3" t="s">
        <v>767</v>
      </c>
      <c r="B338" s="3" t="s">
        <v>768</v>
      </c>
      <c r="C338" s="3" t="s">
        <v>88</v>
      </c>
      <c r="D338" s="3">
        <v>33</v>
      </c>
      <c r="E338" s="3" t="s">
        <v>66</v>
      </c>
      <c r="F338" s="3" t="s">
        <v>28</v>
      </c>
      <c r="G338" s="3" t="s">
        <v>36</v>
      </c>
      <c r="H338" s="3">
        <v>11</v>
      </c>
      <c r="I338" s="3">
        <v>75</v>
      </c>
      <c r="J338" s="3">
        <v>2.1</v>
      </c>
      <c r="K338" s="3">
        <v>0</v>
      </c>
      <c r="L338" s="4">
        <v>0.96</v>
      </c>
      <c r="M338" s="3" t="s">
        <v>22</v>
      </c>
      <c r="N338" s="3" t="s">
        <v>67</v>
      </c>
      <c r="O338" s="3">
        <v>7</v>
      </c>
      <c r="P338" s="3">
        <v>5</v>
      </c>
    </row>
    <row r="339" spans="1:16" x14ac:dyDescent="0.25">
      <c r="A339" s="3" t="s">
        <v>769</v>
      </c>
      <c r="B339" s="3" t="s">
        <v>770</v>
      </c>
      <c r="C339" s="3" t="s">
        <v>88</v>
      </c>
      <c r="D339" s="3">
        <v>57</v>
      </c>
      <c r="E339" s="3" t="s">
        <v>71</v>
      </c>
      <c r="F339" s="3" t="s">
        <v>72</v>
      </c>
      <c r="G339" s="3" t="s">
        <v>59</v>
      </c>
      <c r="H339" s="3">
        <v>2</v>
      </c>
      <c r="I339" s="3">
        <v>40</v>
      </c>
      <c r="J339" s="3">
        <v>0</v>
      </c>
      <c r="K339" s="3" t="b">
        <v>0</v>
      </c>
      <c r="L339" s="4">
        <v>0.6</v>
      </c>
      <c r="M339" s="3" t="s">
        <v>74</v>
      </c>
      <c r="N339" s="3" t="s">
        <v>31</v>
      </c>
      <c r="O339" s="3">
        <v>5</v>
      </c>
      <c r="P339" s="3">
        <v>2</v>
      </c>
    </row>
    <row r="340" spans="1:16" x14ac:dyDescent="0.25">
      <c r="A340" s="3" t="s">
        <v>771</v>
      </c>
      <c r="B340" s="3" t="s">
        <v>772</v>
      </c>
      <c r="C340" s="3" t="s">
        <v>103</v>
      </c>
      <c r="D340" s="3">
        <v>36</v>
      </c>
      <c r="E340" s="3" t="s">
        <v>123</v>
      </c>
      <c r="F340" s="3" t="s">
        <v>124</v>
      </c>
      <c r="G340" s="3" t="s">
        <v>36</v>
      </c>
      <c r="H340" s="3">
        <v>6</v>
      </c>
      <c r="I340" s="3">
        <v>20</v>
      </c>
      <c r="J340" s="3">
        <v>1</v>
      </c>
      <c r="K340" s="3" t="s">
        <v>85</v>
      </c>
      <c r="L340" s="4">
        <v>0.64</v>
      </c>
      <c r="M340" s="3" t="s">
        <v>22</v>
      </c>
      <c r="N340" s="3" t="s">
        <v>67</v>
      </c>
      <c r="O340" s="3">
        <v>15</v>
      </c>
      <c r="P340" s="3">
        <v>6</v>
      </c>
    </row>
    <row r="341" spans="1:16" x14ac:dyDescent="0.25">
      <c r="A341" s="3" t="s">
        <v>773</v>
      </c>
      <c r="B341" s="3" t="s">
        <v>774</v>
      </c>
      <c r="C341" s="3" t="s">
        <v>108</v>
      </c>
      <c r="D341" s="3">
        <v>50</v>
      </c>
      <c r="E341" s="3" t="s">
        <v>35</v>
      </c>
      <c r="F341" s="3" t="s">
        <v>35</v>
      </c>
      <c r="G341" s="3" t="s">
        <v>21</v>
      </c>
      <c r="H341" s="3">
        <v>20</v>
      </c>
      <c r="I341" s="3" t="s">
        <v>120</v>
      </c>
      <c r="J341" s="3">
        <v>0</v>
      </c>
      <c r="K341" s="3">
        <v>0</v>
      </c>
      <c r="L341" s="3"/>
      <c r="M341" s="3" t="s">
        <v>22</v>
      </c>
      <c r="N341" s="3" t="s">
        <v>23</v>
      </c>
      <c r="O341" s="3">
        <v>18</v>
      </c>
      <c r="P341" s="3">
        <v>7</v>
      </c>
    </row>
    <row r="342" spans="1:16" x14ac:dyDescent="0.25">
      <c r="A342" s="3" t="s">
        <v>775</v>
      </c>
      <c r="B342" s="3" t="s">
        <v>776</v>
      </c>
      <c r="C342" s="3" t="s">
        <v>18</v>
      </c>
      <c r="D342" s="3">
        <v>37</v>
      </c>
      <c r="E342" s="3" t="s">
        <v>139</v>
      </c>
      <c r="F342" s="3" t="s">
        <v>28</v>
      </c>
      <c r="G342" s="3" t="s">
        <v>100</v>
      </c>
      <c r="H342" s="3"/>
      <c r="I342" s="3" t="s">
        <v>325</v>
      </c>
      <c r="J342" s="3">
        <v>4.9000000000000004</v>
      </c>
      <c r="K342" s="3" t="s">
        <v>37</v>
      </c>
      <c r="L342" s="3"/>
      <c r="M342" s="3" t="s">
        <v>53</v>
      </c>
      <c r="N342" s="3" t="s">
        <v>38</v>
      </c>
      <c r="O342" s="3">
        <v>5</v>
      </c>
      <c r="P342" s="3">
        <v>3</v>
      </c>
    </row>
    <row r="343" spans="1:16" x14ac:dyDescent="0.25">
      <c r="A343" s="3" t="s">
        <v>777</v>
      </c>
      <c r="B343" s="3" t="s">
        <v>778</v>
      </c>
      <c r="C343" s="3" t="s">
        <v>103</v>
      </c>
      <c r="D343" s="3">
        <v>53</v>
      </c>
      <c r="E343" s="3" t="s">
        <v>19</v>
      </c>
      <c r="F343" s="3" t="s">
        <v>20</v>
      </c>
      <c r="G343" s="3" t="s">
        <v>51</v>
      </c>
      <c r="H343" s="3">
        <v>4</v>
      </c>
      <c r="I343" s="3">
        <v>30</v>
      </c>
      <c r="J343" s="3">
        <v>4.7</v>
      </c>
      <c r="K343" s="3" t="s">
        <v>170</v>
      </c>
      <c r="L343" s="4">
        <v>0.99</v>
      </c>
      <c r="M343" s="3" t="s">
        <v>74</v>
      </c>
      <c r="N343" s="3" t="s">
        <v>38</v>
      </c>
      <c r="O343" s="3">
        <v>2</v>
      </c>
      <c r="P343" s="3">
        <v>1</v>
      </c>
    </row>
    <row r="344" spans="1:16" x14ac:dyDescent="0.25">
      <c r="A344" s="3" t="s">
        <v>779</v>
      </c>
      <c r="B344" s="3" t="s">
        <v>780</v>
      </c>
      <c r="C344" s="3" t="s">
        <v>88</v>
      </c>
      <c r="D344" s="3">
        <v>22</v>
      </c>
      <c r="E344" s="3" t="s">
        <v>19</v>
      </c>
      <c r="F344" s="3" t="s">
        <v>20</v>
      </c>
      <c r="G344" s="3" t="s">
        <v>21</v>
      </c>
      <c r="H344" s="3">
        <v>3</v>
      </c>
      <c r="I344" s="3" t="s">
        <v>63</v>
      </c>
      <c r="J344" s="3">
        <v>2.1</v>
      </c>
      <c r="K344" s="3">
        <v>0</v>
      </c>
      <c r="L344" s="3"/>
      <c r="M344" s="3" t="s">
        <v>74</v>
      </c>
      <c r="N344" s="3" t="s">
        <v>38</v>
      </c>
      <c r="O344" s="3">
        <v>4</v>
      </c>
      <c r="P344" s="3">
        <v>1</v>
      </c>
    </row>
    <row r="345" spans="1:16" x14ac:dyDescent="0.25">
      <c r="A345" s="3" t="s">
        <v>781</v>
      </c>
      <c r="B345" s="3" t="s">
        <v>782</v>
      </c>
      <c r="C345" s="3" t="s">
        <v>88</v>
      </c>
      <c r="D345" s="3">
        <v>55</v>
      </c>
      <c r="E345" s="3" t="s">
        <v>49</v>
      </c>
      <c r="F345" s="3" t="s">
        <v>50</v>
      </c>
      <c r="G345" s="3" t="s">
        <v>29</v>
      </c>
      <c r="H345" s="3">
        <v>33</v>
      </c>
      <c r="I345" s="3">
        <v>40</v>
      </c>
      <c r="J345" s="3">
        <v>1.5</v>
      </c>
      <c r="K345" s="3" t="s">
        <v>85</v>
      </c>
      <c r="L345" s="4">
        <v>0.71</v>
      </c>
      <c r="M345" s="3" t="s">
        <v>22</v>
      </c>
      <c r="N345" s="3" t="s">
        <v>38</v>
      </c>
      <c r="O345" s="3">
        <v>10</v>
      </c>
      <c r="P345" s="3">
        <v>11</v>
      </c>
    </row>
    <row r="346" spans="1:16" x14ac:dyDescent="0.25">
      <c r="A346" s="3" t="s">
        <v>783</v>
      </c>
      <c r="B346" s="3" t="s">
        <v>784</v>
      </c>
      <c r="C346" s="3" t="s">
        <v>70</v>
      </c>
      <c r="D346" s="3">
        <v>22</v>
      </c>
      <c r="E346" s="3" t="s">
        <v>27</v>
      </c>
      <c r="F346" s="3" t="s">
        <v>28</v>
      </c>
      <c r="G346" s="3" t="s">
        <v>89</v>
      </c>
      <c r="H346" s="3">
        <v>1</v>
      </c>
      <c r="I346" s="3"/>
      <c r="J346" s="3">
        <v>2.6</v>
      </c>
      <c r="K346" s="3">
        <v>0</v>
      </c>
      <c r="L346" s="4">
        <v>0.72</v>
      </c>
      <c r="M346" s="3" t="s">
        <v>74</v>
      </c>
      <c r="N346" s="3" t="s">
        <v>31</v>
      </c>
      <c r="O346" s="3">
        <v>5</v>
      </c>
      <c r="P346" s="3">
        <v>1</v>
      </c>
    </row>
    <row r="347" spans="1:16" x14ac:dyDescent="0.25">
      <c r="A347" s="3" t="s">
        <v>785</v>
      </c>
      <c r="B347" s="3" t="s">
        <v>786</v>
      </c>
      <c r="C347" s="3" t="s">
        <v>18</v>
      </c>
      <c r="D347" s="3">
        <v>45</v>
      </c>
      <c r="E347" s="3" t="s">
        <v>71</v>
      </c>
      <c r="F347" s="3" t="s">
        <v>72</v>
      </c>
      <c r="G347" s="3" t="s">
        <v>42</v>
      </c>
      <c r="H347" s="3">
        <v>23</v>
      </c>
      <c r="I347" s="3" t="s">
        <v>109</v>
      </c>
      <c r="J347" s="3">
        <v>0</v>
      </c>
      <c r="K347" s="3">
        <v>0</v>
      </c>
      <c r="L347" s="4">
        <v>0.66</v>
      </c>
      <c r="M347" s="3" t="s">
        <v>79</v>
      </c>
      <c r="N347" s="3" t="s">
        <v>38</v>
      </c>
      <c r="O347" s="3">
        <v>10</v>
      </c>
      <c r="P347" s="3">
        <v>6</v>
      </c>
    </row>
    <row r="348" spans="1:16" x14ac:dyDescent="0.25">
      <c r="A348" s="3" t="s">
        <v>787</v>
      </c>
      <c r="B348" s="3" t="s">
        <v>788</v>
      </c>
      <c r="C348" s="3" t="s">
        <v>103</v>
      </c>
      <c r="D348" s="3">
        <v>36</v>
      </c>
      <c r="E348" s="3" t="s">
        <v>146</v>
      </c>
      <c r="F348" s="3" t="s">
        <v>147</v>
      </c>
      <c r="G348" s="3" t="s">
        <v>59</v>
      </c>
      <c r="H348" s="3">
        <v>13</v>
      </c>
      <c r="I348" s="3">
        <v>40</v>
      </c>
      <c r="J348" s="3"/>
      <c r="K348" s="3" t="s">
        <v>37</v>
      </c>
      <c r="L348" s="4">
        <v>0.78</v>
      </c>
      <c r="M348" s="3" t="s">
        <v>79</v>
      </c>
      <c r="N348" s="3" t="s">
        <v>38</v>
      </c>
      <c r="O348" s="3">
        <v>15</v>
      </c>
      <c r="P348" s="3">
        <v>10</v>
      </c>
    </row>
    <row r="349" spans="1:16" x14ac:dyDescent="0.25">
      <c r="A349" s="3" t="s">
        <v>789</v>
      </c>
      <c r="B349" s="3" t="s">
        <v>790</v>
      </c>
      <c r="C349" s="3" t="s">
        <v>56</v>
      </c>
      <c r="D349" s="3">
        <v>23</v>
      </c>
      <c r="E349" s="3" t="s">
        <v>27</v>
      </c>
      <c r="F349" s="3" t="s">
        <v>28</v>
      </c>
      <c r="G349" s="3" t="s">
        <v>100</v>
      </c>
      <c r="H349" s="3">
        <v>1</v>
      </c>
      <c r="I349" s="3" t="s">
        <v>325</v>
      </c>
      <c r="J349" s="3">
        <v>4</v>
      </c>
      <c r="K349" s="3" t="s">
        <v>85</v>
      </c>
      <c r="L349" s="3">
        <v>100</v>
      </c>
      <c r="M349" s="3" t="s">
        <v>74</v>
      </c>
      <c r="N349" s="3" t="s">
        <v>38</v>
      </c>
      <c r="O349" s="3">
        <v>1</v>
      </c>
      <c r="P349" s="3">
        <v>3</v>
      </c>
    </row>
    <row r="350" spans="1:16" x14ac:dyDescent="0.25">
      <c r="A350" s="3" t="s">
        <v>791</v>
      </c>
      <c r="B350" s="3" t="s">
        <v>792</v>
      </c>
      <c r="C350" s="3" t="s">
        <v>103</v>
      </c>
      <c r="D350" s="3">
        <v>55</v>
      </c>
      <c r="E350" s="3" t="s">
        <v>19</v>
      </c>
      <c r="F350" s="3" t="s">
        <v>20</v>
      </c>
      <c r="G350" s="3" t="s">
        <v>100</v>
      </c>
      <c r="H350" s="3">
        <v>15</v>
      </c>
      <c r="I350" s="3">
        <v>40</v>
      </c>
      <c r="J350" s="3">
        <v>4.5</v>
      </c>
      <c r="K350" s="3"/>
      <c r="L350" s="3"/>
      <c r="M350" s="3" t="s">
        <v>74</v>
      </c>
      <c r="N350" s="3" t="s">
        <v>38</v>
      </c>
      <c r="O350" s="3">
        <v>9</v>
      </c>
      <c r="P350" s="3">
        <v>10</v>
      </c>
    </row>
    <row r="351" spans="1:16" x14ac:dyDescent="0.25">
      <c r="A351" s="3" t="s">
        <v>793</v>
      </c>
      <c r="B351" s="3" t="s">
        <v>794</v>
      </c>
      <c r="C351" s="3" t="s">
        <v>41</v>
      </c>
      <c r="D351" s="3">
        <v>50</v>
      </c>
      <c r="E351" s="3" t="s">
        <v>118</v>
      </c>
      <c r="F351" s="3" t="s">
        <v>119</v>
      </c>
      <c r="G351" s="3" t="s">
        <v>29</v>
      </c>
      <c r="H351" s="3">
        <v>18</v>
      </c>
      <c r="I351" s="3">
        <v>75</v>
      </c>
      <c r="J351" s="3">
        <v>3.8</v>
      </c>
      <c r="K351" s="3">
        <v>0</v>
      </c>
      <c r="L351" s="3">
        <v>67</v>
      </c>
      <c r="M351" s="3" t="s">
        <v>22</v>
      </c>
      <c r="N351" s="3" t="s">
        <v>23</v>
      </c>
      <c r="O351" s="3">
        <v>14</v>
      </c>
      <c r="P351" s="3">
        <v>6</v>
      </c>
    </row>
    <row r="352" spans="1:16" x14ac:dyDescent="0.25">
      <c r="A352" s="3" t="s">
        <v>795</v>
      </c>
      <c r="B352" s="3" t="s">
        <v>796</v>
      </c>
      <c r="C352" s="3" t="s">
        <v>34</v>
      </c>
      <c r="D352" s="3">
        <v>48</v>
      </c>
      <c r="E352" s="3" t="s">
        <v>66</v>
      </c>
      <c r="F352" s="3" t="s">
        <v>28</v>
      </c>
      <c r="G352" s="3" t="s">
        <v>125</v>
      </c>
      <c r="H352" s="3">
        <v>21</v>
      </c>
      <c r="I352" s="3">
        <v>50</v>
      </c>
      <c r="J352" s="3">
        <v>4</v>
      </c>
      <c r="K352" s="3">
        <v>0</v>
      </c>
      <c r="L352" s="4">
        <v>0.78</v>
      </c>
      <c r="M352" s="3" t="s">
        <v>79</v>
      </c>
      <c r="N352" s="3" t="s">
        <v>38</v>
      </c>
      <c r="O352" s="3">
        <v>20</v>
      </c>
      <c r="P352" s="3">
        <v>7</v>
      </c>
    </row>
    <row r="353" spans="1:16" x14ac:dyDescent="0.25">
      <c r="A353" s="3" t="s">
        <v>797</v>
      </c>
      <c r="B353" s="3" t="s">
        <v>798</v>
      </c>
      <c r="C353" s="3" t="s">
        <v>70</v>
      </c>
      <c r="D353" s="3">
        <v>23</v>
      </c>
      <c r="E353" s="3" t="s">
        <v>49</v>
      </c>
      <c r="F353" s="3" t="s">
        <v>50</v>
      </c>
      <c r="G353" s="3" t="s">
        <v>100</v>
      </c>
      <c r="H353" s="3">
        <v>1</v>
      </c>
      <c r="I353" s="3" t="s">
        <v>43</v>
      </c>
      <c r="J353" s="3">
        <v>4.9000000000000004</v>
      </c>
      <c r="K353" s="3" t="s">
        <v>78</v>
      </c>
      <c r="L353" s="4">
        <v>0.78</v>
      </c>
      <c r="M353" s="3" t="s">
        <v>79</v>
      </c>
      <c r="N353" s="3" t="s">
        <v>23</v>
      </c>
      <c r="O353" s="3">
        <v>3</v>
      </c>
      <c r="P353" s="3">
        <v>3</v>
      </c>
    </row>
    <row r="354" spans="1:16" x14ac:dyDescent="0.25">
      <c r="A354" s="3" t="s">
        <v>799</v>
      </c>
      <c r="B354" s="3" t="s">
        <v>800</v>
      </c>
      <c r="C354" s="3" t="s">
        <v>18</v>
      </c>
      <c r="D354" s="3">
        <v>49</v>
      </c>
      <c r="E354" s="3" t="s">
        <v>139</v>
      </c>
      <c r="F354" s="3" t="s">
        <v>28</v>
      </c>
      <c r="G354" s="3" t="s">
        <v>42</v>
      </c>
      <c r="H354" s="3">
        <v>25</v>
      </c>
      <c r="I354" s="3" t="s">
        <v>52</v>
      </c>
      <c r="J354" s="3">
        <v>3.4</v>
      </c>
      <c r="K354" s="3">
        <v>0</v>
      </c>
      <c r="L354" s="4">
        <v>0.75</v>
      </c>
      <c r="M354" s="3" t="s">
        <v>53</v>
      </c>
      <c r="N354" s="3" t="s">
        <v>31</v>
      </c>
      <c r="O354" s="3">
        <v>15</v>
      </c>
      <c r="P354" s="3">
        <v>10</v>
      </c>
    </row>
    <row r="355" spans="1:16" x14ac:dyDescent="0.25">
      <c r="A355" s="3" t="s">
        <v>801</v>
      </c>
      <c r="B355" s="3" t="s">
        <v>802</v>
      </c>
      <c r="C355" s="3" t="s">
        <v>41</v>
      </c>
      <c r="D355" s="3">
        <v>47</v>
      </c>
      <c r="E355" s="3" t="s">
        <v>19</v>
      </c>
      <c r="F355" s="3" t="s">
        <v>20</v>
      </c>
      <c r="G355" s="3" t="s">
        <v>89</v>
      </c>
      <c r="H355" s="3">
        <v>12</v>
      </c>
      <c r="I355" s="3">
        <v>50</v>
      </c>
      <c r="J355" s="3">
        <v>2.1</v>
      </c>
      <c r="K355" s="3" t="b">
        <v>1</v>
      </c>
      <c r="L355" s="4">
        <v>0.67</v>
      </c>
      <c r="M355" s="3" t="s">
        <v>22</v>
      </c>
      <c r="N355" s="3" t="s">
        <v>67</v>
      </c>
      <c r="O355" s="3">
        <v>14</v>
      </c>
      <c r="P355" s="3">
        <v>10</v>
      </c>
    </row>
    <row r="356" spans="1:16" x14ac:dyDescent="0.25">
      <c r="A356" s="3" t="s">
        <v>803</v>
      </c>
      <c r="B356" s="3" t="s">
        <v>804</v>
      </c>
      <c r="C356" s="3" t="s">
        <v>88</v>
      </c>
      <c r="D356" s="3">
        <v>56</v>
      </c>
      <c r="E356" s="3" t="s">
        <v>96</v>
      </c>
      <c r="F356" s="3" t="s">
        <v>97</v>
      </c>
      <c r="G356" s="3" t="s">
        <v>36</v>
      </c>
      <c r="H356" s="3">
        <v>32</v>
      </c>
      <c r="I356" s="3" t="s">
        <v>63</v>
      </c>
      <c r="J356" s="3">
        <v>0</v>
      </c>
      <c r="K356" s="3">
        <v>1</v>
      </c>
      <c r="L356" s="4">
        <v>0.86</v>
      </c>
      <c r="M356" s="3" t="s">
        <v>53</v>
      </c>
      <c r="N356" s="3" t="s">
        <v>38</v>
      </c>
      <c r="O356" s="3">
        <v>15</v>
      </c>
      <c r="P356" s="3">
        <v>5</v>
      </c>
    </row>
    <row r="357" spans="1:16" x14ac:dyDescent="0.25">
      <c r="A357" s="3" t="s">
        <v>805</v>
      </c>
      <c r="B357" s="3" t="s">
        <v>806</v>
      </c>
      <c r="C357" s="3" t="s">
        <v>70</v>
      </c>
      <c r="D357" s="3">
        <v>58</v>
      </c>
      <c r="E357" s="3" t="s">
        <v>82</v>
      </c>
      <c r="F357" s="3" t="s">
        <v>83</v>
      </c>
      <c r="G357" s="3" t="s">
        <v>84</v>
      </c>
      <c r="H357" s="3"/>
      <c r="I357" s="3">
        <v>100</v>
      </c>
      <c r="J357" s="3">
        <v>4.5</v>
      </c>
      <c r="K357" s="3" t="s">
        <v>170</v>
      </c>
      <c r="L357" s="3">
        <v>77</v>
      </c>
      <c r="M357" s="3" t="s">
        <v>79</v>
      </c>
      <c r="N357" s="3" t="s">
        <v>67</v>
      </c>
      <c r="O357" s="3">
        <v>3</v>
      </c>
      <c r="P357" s="3">
        <v>1</v>
      </c>
    </row>
    <row r="358" spans="1:16" x14ac:dyDescent="0.25">
      <c r="A358" s="3" t="s">
        <v>807</v>
      </c>
      <c r="B358" s="3" t="s">
        <v>808</v>
      </c>
      <c r="C358" s="3" t="s">
        <v>56</v>
      </c>
      <c r="D358" s="3">
        <v>32</v>
      </c>
      <c r="E358" s="3" t="s">
        <v>123</v>
      </c>
      <c r="F358" s="3" t="s">
        <v>124</v>
      </c>
      <c r="G358" s="3" t="s">
        <v>84</v>
      </c>
      <c r="H358" s="3">
        <v>10</v>
      </c>
      <c r="I358" s="3" t="s">
        <v>52</v>
      </c>
      <c r="J358" s="3">
        <v>3.8</v>
      </c>
      <c r="K358" s="3">
        <v>0</v>
      </c>
      <c r="L358" s="4">
        <v>0.61</v>
      </c>
      <c r="M358" s="3" t="s">
        <v>22</v>
      </c>
      <c r="N358" s="3" t="s">
        <v>67</v>
      </c>
      <c r="O358" s="3">
        <v>11</v>
      </c>
      <c r="P358" s="3">
        <v>5</v>
      </c>
    </row>
    <row r="359" spans="1:16" x14ac:dyDescent="0.25">
      <c r="A359" s="3" t="s">
        <v>809</v>
      </c>
      <c r="B359" s="3" t="s">
        <v>810</v>
      </c>
      <c r="C359" s="3" t="s">
        <v>88</v>
      </c>
      <c r="D359" s="3">
        <v>52</v>
      </c>
      <c r="E359" s="3" t="s">
        <v>104</v>
      </c>
      <c r="F359" s="3" t="s">
        <v>105</v>
      </c>
      <c r="G359" s="3" t="s">
        <v>84</v>
      </c>
      <c r="H359" s="3">
        <v>0</v>
      </c>
      <c r="I359" s="3"/>
      <c r="J359" s="3">
        <v>4.3</v>
      </c>
      <c r="K359" s="3">
        <v>0</v>
      </c>
      <c r="L359" s="4">
        <v>0.9</v>
      </c>
      <c r="M359" s="3" t="s">
        <v>74</v>
      </c>
      <c r="N359" s="3" t="s">
        <v>31</v>
      </c>
      <c r="O359" s="3">
        <v>1</v>
      </c>
      <c r="P359" s="3">
        <v>1</v>
      </c>
    </row>
    <row r="360" spans="1:16" x14ac:dyDescent="0.25">
      <c r="A360" s="3" t="s">
        <v>811</v>
      </c>
      <c r="B360" s="3" t="s">
        <v>812</v>
      </c>
      <c r="C360" s="3" t="s">
        <v>26</v>
      </c>
      <c r="D360" s="3">
        <v>22</v>
      </c>
      <c r="E360" s="3" t="s">
        <v>186</v>
      </c>
      <c r="F360" s="3" t="s">
        <v>187</v>
      </c>
      <c r="G360" s="3" t="s">
        <v>59</v>
      </c>
      <c r="H360" s="3">
        <v>1</v>
      </c>
      <c r="I360" s="3">
        <v>50</v>
      </c>
      <c r="J360" s="3">
        <v>0</v>
      </c>
      <c r="K360" s="3"/>
      <c r="L360" s="4">
        <v>0.98</v>
      </c>
      <c r="M360" s="3" t="s">
        <v>22</v>
      </c>
      <c r="N360" s="3" t="s">
        <v>67</v>
      </c>
      <c r="O360" s="3">
        <v>4</v>
      </c>
      <c r="P360" s="3">
        <v>5</v>
      </c>
    </row>
    <row r="361" spans="1:16" x14ac:dyDescent="0.25">
      <c r="A361" s="3" t="s">
        <v>813</v>
      </c>
      <c r="B361" s="3" t="s">
        <v>814</v>
      </c>
      <c r="C361" s="3" t="s">
        <v>108</v>
      </c>
      <c r="D361" s="3">
        <v>20</v>
      </c>
      <c r="E361" s="3" t="s">
        <v>104</v>
      </c>
      <c r="F361" s="3" t="s">
        <v>105</v>
      </c>
      <c r="G361" s="3" t="s">
        <v>89</v>
      </c>
      <c r="H361" s="3">
        <v>2</v>
      </c>
      <c r="I361" s="3">
        <v>30</v>
      </c>
      <c r="J361" s="3"/>
      <c r="K361" s="3">
        <v>1</v>
      </c>
      <c r="L361" s="4">
        <v>0.99</v>
      </c>
      <c r="M361" s="3" t="s">
        <v>74</v>
      </c>
      <c r="N361" s="3" t="s">
        <v>23</v>
      </c>
      <c r="O361" s="3">
        <v>3</v>
      </c>
      <c r="P361" s="3">
        <v>2</v>
      </c>
    </row>
    <row r="362" spans="1:16" x14ac:dyDescent="0.25">
      <c r="A362" s="3" t="s">
        <v>815</v>
      </c>
      <c r="B362" s="3" t="s">
        <v>816</v>
      </c>
      <c r="C362" s="3" t="s">
        <v>103</v>
      </c>
      <c r="D362" s="3">
        <v>56</v>
      </c>
      <c r="E362" s="3" t="s">
        <v>49</v>
      </c>
      <c r="F362" s="3" t="s">
        <v>50</v>
      </c>
      <c r="G362" s="3" t="s">
        <v>59</v>
      </c>
      <c r="H362" s="3">
        <v>9</v>
      </c>
      <c r="I362" s="3" t="s">
        <v>63</v>
      </c>
      <c r="J362" s="3">
        <v>2.6</v>
      </c>
      <c r="K362" s="3">
        <v>0</v>
      </c>
      <c r="L362" s="4">
        <v>0.61</v>
      </c>
      <c r="M362" s="3" t="s">
        <v>74</v>
      </c>
      <c r="N362" s="3" t="s">
        <v>67</v>
      </c>
      <c r="O362" s="3">
        <v>10</v>
      </c>
      <c r="P362" s="3">
        <v>5</v>
      </c>
    </row>
    <row r="363" spans="1:16" x14ac:dyDescent="0.25">
      <c r="A363" s="3" t="s">
        <v>817</v>
      </c>
      <c r="B363" s="3" t="s">
        <v>818</v>
      </c>
      <c r="C363" s="3" t="s">
        <v>108</v>
      </c>
      <c r="D363" s="3">
        <v>41</v>
      </c>
      <c r="E363" s="3" t="s">
        <v>96</v>
      </c>
      <c r="F363" s="3" t="s">
        <v>97</v>
      </c>
      <c r="G363" s="3" t="s">
        <v>59</v>
      </c>
      <c r="H363" s="3">
        <v>22</v>
      </c>
      <c r="I363" s="3" t="s">
        <v>109</v>
      </c>
      <c r="J363" s="3">
        <v>1.6</v>
      </c>
      <c r="K363" s="3">
        <v>1</v>
      </c>
      <c r="L363" s="4">
        <v>0.61</v>
      </c>
      <c r="M363" s="3" t="s">
        <v>22</v>
      </c>
      <c r="N363" s="3" t="s">
        <v>67</v>
      </c>
      <c r="O363" s="3">
        <v>10</v>
      </c>
      <c r="P363" s="3">
        <v>10</v>
      </c>
    </row>
    <row r="364" spans="1:16" x14ac:dyDescent="0.25">
      <c r="A364" s="3" t="s">
        <v>819</v>
      </c>
      <c r="B364" s="3" t="s">
        <v>820</v>
      </c>
      <c r="C364" s="3" t="s">
        <v>108</v>
      </c>
      <c r="D364" s="3">
        <v>25</v>
      </c>
      <c r="E364" s="3" t="s">
        <v>82</v>
      </c>
      <c r="F364" s="3" t="s">
        <v>83</v>
      </c>
      <c r="G364" s="3" t="s">
        <v>21</v>
      </c>
      <c r="H364" s="3">
        <v>5</v>
      </c>
      <c r="I364" s="3" t="s">
        <v>52</v>
      </c>
      <c r="J364" s="3">
        <v>2.2999999999999998</v>
      </c>
      <c r="K364" s="3">
        <v>0</v>
      </c>
      <c r="L364" s="4">
        <v>0.91</v>
      </c>
      <c r="M364" s="3" t="s">
        <v>74</v>
      </c>
      <c r="N364" s="3" t="s">
        <v>67</v>
      </c>
      <c r="O364" s="3">
        <v>2</v>
      </c>
      <c r="P364" s="3">
        <v>1</v>
      </c>
    </row>
    <row r="365" spans="1:16" x14ac:dyDescent="0.25">
      <c r="A365" s="3" t="s">
        <v>821</v>
      </c>
      <c r="B365" s="3" t="s">
        <v>822</v>
      </c>
      <c r="C365" s="3" t="s">
        <v>26</v>
      </c>
      <c r="D365" s="3">
        <v>44</v>
      </c>
      <c r="E365" s="3" t="s">
        <v>139</v>
      </c>
      <c r="F365" s="3" t="s">
        <v>28</v>
      </c>
      <c r="G365" s="3" t="s">
        <v>89</v>
      </c>
      <c r="H365" s="3">
        <v>6</v>
      </c>
      <c r="I365" s="3">
        <v>75</v>
      </c>
      <c r="J365" s="3">
        <v>4.5999999999999996</v>
      </c>
      <c r="K365" s="3" t="s">
        <v>85</v>
      </c>
      <c r="L365" s="3">
        <v>72</v>
      </c>
      <c r="M365" s="3" t="s">
        <v>53</v>
      </c>
      <c r="N365" s="3" t="s">
        <v>38</v>
      </c>
      <c r="O365" s="3">
        <v>13</v>
      </c>
      <c r="P365" s="3">
        <v>1</v>
      </c>
    </row>
    <row r="366" spans="1:16" x14ac:dyDescent="0.25">
      <c r="A366" s="3" t="s">
        <v>823</v>
      </c>
      <c r="B366" s="3" t="s">
        <v>824</v>
      </c>
      <c r="C366" s="3" t="s">
        <v>46</v>
      </c>
      <c r="D366" s="3">
        <v>46</v>
      </c>
      <c r="E366" s="3" t="s">
        <v>27</v>
      </c>
      <c r="F366" s="3" t="s">
        <v>28</v>
      </c>
      <c r="G366" s="3" t="s">
        <v>42</v>
      </c>
      <c r="H366" s="3">
        <v>26</v>
      </c>
      <c r="I366" s="3" t="s">
        <v>240</v>
      </c>
      <c r="J366" s="3">
        <v>2.1</v>
      </c>
      <c r="K366" s="3"/>
      <c r="L366" s="3"/>
      <c r="M366" s="3" t="s">
        <v>79</v>
      </c>
      <c r="N366" s="3" t="s">
        <v>38</v>
      </c>
      <c r="O366" s="3">
        <v>15</v>
      </c>
      <c r="P366" s="3">
        <v>2</v>
      </c>
    </row>
    <row r="367" spans="1:16" x14ac:dyDescent="0.25">
      <c r="A367" s="3" t="s">
        <v>825</v>
      </c>
      <c r="B367" s="3" t="s">
        <v>826</v>
      </c>
      <c r="C367" s="3" t="s">
        <v>46</v>
      </c>
      <c r="D367" s="3">
        <v>40</v>
      </c>
      <c r="E367" s="3" t="s">
        <v>123</v>
      </c>
      <c r="F367" s="3" t="s">
        <v>124</v>
      </c>
      <c r="G367" s="3" t="s">
        <v>21</v>
      </c>
      <c r="H367" s="3"/>
      <c r="I367" s="3">
        <v>40</v>
      </c>
      <c r="J367" s="3">
        <v>1.5</v>
      </c>
      <c r="K367" s="3" t="b">
        <v>0</v>
      </c>
      <c r="L367" s="4">
        <v>0.96</v>
      </c>
      <c r="M367" s="3" t="s">
        <v>74</v>
      </c>
      <c r="N367" s="3" t="s">
        <v>23</v>
      </c>
      <c r="O367" s="3">
        <v>4</v>
      </c>
      <c r="P367" s="3">
        <v>3</v>
      </c>
    </row>
    <row r="368" spans="1:16" x14ac:dyDescent="0.25">
      <c r="A368" s="3" t="s">
        <v>827</v>
      </c>
      <c r="B368" s="3" t="s">
        <v>828</v>
      </c>
      <c r="C368" s="3" t="s">
        <v>34</v>
      </c>
      <c r="D368" s="3"/>
      <c r="E368" s="3" t="s">
        <v>186</v>
      </c>
      <c r="F368" s="3" t="s">
        <v>187</v>
      </c>
      <c r="G368" s="3" t="s">
        <v>51</v>
      </c>
      <c r="H368" s="3">
        <v>9</v>
      </c>
      <c r="I368" s="3" t="s">
        <v>63</v>
      </c>
      <c r="J368" s="3">
        <v>1.7</v>
      </c>
      <c r="K368" s="3">
        <v>1</v>
      </c>
      <c r="L368" s="3">
        <v>72</v>
      </c>
      <c r="M368" s="3" t="s">
        <v>53</v>
      </c>
      <c r="N368" s="3" t="s">
        <v>23</v>
      </c>
      <c r="O368" s="3">
        <v>9</v>
      </c>
      <c r="P368" s="3">
        <v>12</v>
      </c>
    </row>
    <row r="369" spans="1:16" x14ac:dyDescent="0.25">
      <c r="A369" s="3" t="s">
        <v>829</v>
      </c>
      <c r="B369" s="3" t="s">
        <v>830</v>
      </c>
      <c r="C369" s="3" t="s">
        <v>103</v>
      </c>
      <c r="D369" s="3">
        <v>31</v>
      </c>
      <c r="E369" s="3" t="s">
        <v>96</v>
      </c>
      <c r="F369" s="3" t="s">
        <v>97</v>
      </c>
      <c r="G369" s="3" t="s">
        <v>59</v>
      </c>
      <c r="H369" s="3">
        <v>11</v>
      </c>
      <c r="I369" s="3"/>
      <c r="J369" s="3">
        <v>3.3</v>
      </c>
      <c r="K369" s="3">
        <v>0</v>
      </c>
      <c r="L369" s="3"/>
      <c r="M369" s="3" t="s">
        <v>74</v>
      </c>
      <c r="N369" s="3" t="s">
        <v>38</v>
      </c>
      <c r="O369" s="3">
        <v>15</v>
      </c>
      <c r="P369" s="3">
        <v>10</v>
      </c>
    </row>
    <row r="370" spans="1:16" x14ac:dyDescent="0.25">
      <c r="A370" s="3" t="s">
        <v>831</v>
      </c>
      <c r="B370" s="3" t="s">
        <v>832</v>
      </c>
      <c r="C370" s="3" t="s">
        <v>56</v>
      </c>
      <c r="D370" s="3">
        <v>33</v>
      </c>
      <c r="E370" s="3" t="s">
        <v>123</v>
      </c>
      <c r="F370" s="3" t="s">
        <v>124</v>
      </c>
      <c r="G370" s="3" t="s">
        <v>125</v>
      </c>
      <c r="H370" s="3"/>
      <c r="I370" s="3" t="s">
        <v>43</v>
      </c>
      <c r="J370" s="3">
        <v>4.3</v>
      </c>
      <c r="K370" s="3">
        <v>1</v>
      </c>
      <c r="L370" s="4">
        <v>0.63</v>
      </c>
      <c r="M370" s="3" t="s">
        <v>79</v>
      </c>
      <c r="N370" s="3" t="s">
        <v>23</v>
      </c>
      <c r="O370" s="3">
        <v>2</v>
      </c>
      <c r="P370" s="3">
        <v>4</v>
      </c>
    </row>
    <row r="371" spans="1:16" x14ac:dyDescent="0.25">
      <c r="A371" s="3" t="s">
        <v>833</v>
      </c>
      <c r="B371" s="3" t="s">
        <v>834</v>
      </c>
      <c r="C371" s="3" t="s">
        <v>26</v>
      </c>
      <c r="D371" s="3">
        <v>31</v>
      </c>
      <c r="E371" s="3" t="s">
        <v>118</v>
      </c>
      <c r="F371" s="3" t="s">
        <v>119</v>
      </c>
      <c r="G371" s="3" t="s">
        <v>125</v>
      </c>
      <c r="H371" s="3">
        <v>3</v>
      </c>
      <c r="I371" s="3" t="s">
        <v>132</v>
      </c>
      <c r="J371" s="3"/>
      <c r="K371" s="3" t="s">
        <v>37</v>
      </c>
      <c r="L371" s="3"/>
      <c r="M371" s="3" t="s">
        <v>53</v>
      </c>
      <c r="N371" s="3" t="s">
        <v>38</v>
      </c>
      <c r="O371" s="3">
        <v>1</v>
      </c>
      <c r="P371" s="3">
        <v>2</v>
      </c>
    </row>
    <row r="372" spans="1:16" x14ac:dyDescent="0.25">
      <c r="A372" s="3" t="s">
        <v>835</v>
      </c>
      <c r="B372" s="3" t="s">
        <v>836</v>
      </c>
      <c r="C372" s="3" t="s">
        <v>41</v>
      </c>
      <c r="D372" s="3">
        <v>49</v>
      </c>
      <c r="E372" s="3" t="s">
        <v>19</v>
      </c>
      <c r="F372" s="3" t="s">
        <v>20</v>
      </c>
      <c r="G372" s="3" t="s">
        <v>59</v>
      </c>
      <c r="H372" s="3">
        <v>15</v>
      </c>
      <c r="I372" s="3" t="s">
        <v>60</v>
      </c>
      <c r="J372" s="3">
        <v>2.6</v>
      </c>
      <c r="K372" s="3" t="s">
        <v>37</v>
      </c>
      <c r="L372" s="4">
        <v>0.83</v>
      </c>
      <c r="M372" s="3" t="s">
        <v>79</v>
      </c>
      <c r="N372" s="3" t="s">
        <v>31</v>
      </c>
      <c r="O372" s="3">
        <v>13</v>
      </c>
      <c r="P372" s="3">
        <v>9</v>
      </c>
    </row>
    <row r="373" spans="1:16" x14ac:dyDescent="0.25">
      <c r="A373" s="3" t="s">
        <v>837</v>
      </c>
      <c r="B373" s="3" t="s">
        <v>838</v>
      </c>
      <c r="C373" s="3" t="s">
        <v>34</v>
      </c>
      <c r="D373" s="3">
        <v>35</v>
      </c>
      <c r="E373" s="3" t="s">
        <v>190</v>
      </c>
      <c r="F373" s="3" t="s">
        <v>83</v>
      </c>
      <c r="G373" s="3" t="s">
        <v>36</v>
      </c>
      <c r="H373" s="3">
        <v>12</v>
      </c>
      <c r="I373" s="3" t="s">
        <v>325</v>
      </c>
      <c r="J373" s="3">
        <v>4.0999999999999996</v>
      </c>
      <c r="K373" s="3"/>
      <c r="L373" s="4">
        <v>0.94</v>
      </c>
      <c r="M373" s="3" t="s">
        <v>79</v>
      </c>
      <c r="N373" s="3" t="s">
        <v>67</v>
      </c>
      <c r="O373" s="3">
        <v>8</v>
      </c>
      <c r="P373" s="3">
        <v>5</v>
      </c>
    </row>
    <row r="374" spans="1:16" x14ac:dyDescent="0.25">
      <c r="A374" s="3" t="s">
        <v>839</v>
      </c>
      <c r="B374" s="3" t="s">
        <v>840</v>
      </c>
      <c r="C374" s="3" t="s">
        <v>103</v>
      </c>
      <c r="D374" s="3">
        <v>45</v>
      </c>
      <c r="E374" s="3" t="s">
        <v>104</v>
      </c>
      <c r="F374" s="3" t="s">
        <v>105</v>
      </c>
      <c r="G374" s="3" t="s">
        <v>59</v>
      </c>
      <c r="H374" s="3">
        <v>19</v>
      </c>
      <c r="I374" s="3" t="s">
        <v>43</v>
      </c>
      <c r="J374" s="3">
        <v>2.2000000000000002</v>
      </c>
      <c r="K374" s="3">
        <v>1</v>
      </c>
      <c r="L374" s="4">
        <v>0.78</v>
      </c>
      <c r="M374" s="3" t="s">
        <v>53</v>
      </c>
      <c r="N374" s="3" t="s">
        <v>67</v>
      </c>
      <c r="O374" s="3">
        <v>10</v>
      </c>
      <c r="P374" s="3">
        <v>14</v>
      </c>
    </row>
    <row r="375" spans="1:16" x14ac:dyDescent="0.25">
      <c r="A375" s="3" t="s">
        <v>841</v>
      </c>
      <c r="B375" s="3" t="s">
        <v>842</v>
      </c>
      <c r="C375" s="3" t="s">
        <v>46</v>
      </c>
      <c r="D375" s="3">
        <v>39</v>
      </c>
      <c r="E375" s="3" t="s">
        <v>49</v>
      </c>
      <c r="F375" s="3" t="s">
        <v>50</v>
      </c>
      <c r="G375" s="3" t="s">
        <v>59</v>
      </c>
      <c r="H375" s="3">
        <v>13</v>
      </c>
      <c r="I375" s="3">
        <v>30</v>
      </c>
      <c r="J375" s="3">
        <v>1.1000000000000001</v>
      </c>
      <c r="K375" s="3">
        <v>1</v>
      </c>
      <c r="L375" s="3"/>
      <c r="M375" s="3" t="s">
        <v>53</v>
      </c>
      <c r="N375" s="3" t="s">
        <v>23</v>
      </c>
      <c r="O375" s="3">
        <v>8</v>
      </c>
      <c r="P375" s="3">
        <v>4</v>
      </c>
    </row>
    <row r="376" spans="1:16" x14ac:dyDescent="0.25">
      <c r="A376" s="3" t="s">
        <v>843</v>
      </c>
      <c r="B376" s="3" t="s">
        <v>844</v>
      </c>
      <c r="C376" s="3" t="s">
        <v>70</v>
      </c>
      <c r="D376" s="3"/>
      <c r="E376" s="3" t="s">
        <v>82</v>
      </c>
      <c r="F376" s="3" t="s">
        <v>83</v>
      </c>
      <c r="G376" s="3" t="s">
        <v>21</v>
      </c>
      <c r="H376" s="3"/>
      <c r="I376" s="3" t="s">
        <v>73</v>
      </c>
      <c r="J376" s="3">
        <v>2.1</v>
      </c>
      <c r="K376" s="3">
        <v>1</v>
      </c>
      <c r="L376" s="4">
        <v>0.82</v>
      </c>
      <c r="M376" s="3" t="s">
        <v>53</v>
      </c>
      <c r="N376" s="3" t="s">
        <v>38</v>
      </c>
      <c r="O376" s="3">
        <v>1</v>
      </c>
      <c r="P376" s="3">
        <v>1</v>
      </c>
    </row>
    <row r="377" spans="1:16" x14ac:dyDescent="0.25">
      <c r="A377" s="3" t="s">
        <v>845</v>
      </c>
      <c r="B377" s="3" t="s">
        <v>846</v>
      </c>
      <c r="C377" s="3" t="s">
        <v>34</v>
      </c>
      <c r="D377" s="3">
        <v>24</v>
      </c>
      <c r="E377" s="3" t="s">
        <v>35</v>
      </c>
      <c r="F377" s="3" t="s">
        <v>35</v>
      </c>
      <c r="G377" s="3" t="s">
        <v>89</v>
      </c>
      <c r="H377" s="3">
        <v>3</v>
      </c>
      <c r="I377" s="3" t="s">
        <v>52</v>
      </c>
      <c r="J377" s="3">
        <v>2.2999999999999998</v>
      </c>
      <c r="K377" s="3" t="b">
        <v>0</v>
      </c>
      <c r="L377" s="4">
        <v>0.66</v>
      </c>
      <c r="M377" s="3" t="s">
        <v>22</v>
      </c>
      <c r="N377" s="3" t="s">
        <v>38</v>
      </c>
      <c r="O377" s="3">
        <v>4</v>
      </c>
      <c r="P377" s="3">
        <v>5</v>
      </c>
    </row>
    <row r="378" spans="1:16" x14ac:dyDescent="0.25">
      <c r="A378" s="3" t="s">
        <v>847</v>
      </c>
      <c r="B378" s="3" t="s">
        <v>848</v>
      </c>
      <c r="C378" s="3" t="s">
        <v>108</v>
      </c>
      <c r="D378" s="3">
        <v>50</v>
      </c>
      <c r="E378" s="3" t="s">
        <v>27</v>
      </c>
      <c r="F378" s="3" t="s">
        <v>28</v>
      </c>
      <c r="G378" s="3" t="s">
        <v>36</v>
      </c>
      <c r="H378" s="3">
        <v>26</v>
      </c>
      <c r="I378" s="3"/>
      <c r="J378" s="3">
        <v>3.6</v>
      </c>
      <c r="K378" s="3">
        <v>1</v>
      </c>
      <c r="L378" s="3">
        <v>82</v>
      </c>
      <c r="M378" s="3" t="s">
        <v>53</v>
      </c>
      <c r="N378" s="3" t="s">
        <v>23</v>
      </c>
      <c r="O378" s="3">
        <v>11</v>
      </c>
      <c r="P378" s="3">
        <v>9</v>
      </c>
    </row>
    <row r="379" spans="1:16" x14ac:dyDescent="0.25">
      <c r="A379" s="3" t="s">
        <v>849</v>
      </c>
      <c r="B379" s="3" t="s">
        <v>850</v>
      </c>
      <c r="C379" s="3" t="s">
        <v>46</v>
      </c>
      <c r="D379" s="3">
        <v>23</v>
      </c>
      <c r="E379" s="3" t="s">
        <v>35</v>
      </c>
      <c r="F379" s="3" t="s">
        <v>35</v>
      </c>
      <c r="G379" s="3" t="s">
        <v>125</v>
      </c>
      <c r="H379" s="3">
        <v>4</v>
      </c>
      <c r="I379" s="3" t="s">
        <v>325</v>
      </c>
      <c r="J379" s="3">
        <v>4.7</v>
      </c>
      <c r="K379" s="3" t="b">
        <v>1</v>
      </c>
      <c r="L379" s="4">
        <v>0.84</v>
      </c>
      <c r="M379" s="3" t="s">
        <v>53</v>
      </c>
      <c r="N379" s="3" t="s">
        <v>38</v>
      </c>
      <c r="O379" s="3">
        <v>4</v>
      </c>
      <c r="P379" s="3">
        <v>4</v>
      </c>
    </row>
    <row r="380" spans="1:16" x14ac:dyDescent="0.25">
      <c r="A380" s="3" t="s">
        <v>851</v>
      </c>
      <c r="B380" s="3" t="s">
        <v>852</v>
      </c>
      <c r="C380" s="3" t="s">
        <v>70</v>
      </c>
      <c r="D380" s="3">
        <v>27</v>
      </c>
      <c r="E380" s="3" t="s">
        <v>139</v>
      </c>
      <c r="F380" s="3" t="s">
        <v>28</v>
      </c>
      <c r="G380" s="3" t="s">
        <v>89</v>
      </c>
      <c r="H380" s="3">
        <v>8</v>
      </c>
      <c r="I380" s="3">
        <v>20</v>
      </c>
      <c r="J380" s="3">
        <v>4.8</v>
      </c>
      <c r="K380" s="3" t="s">
        <v>37</v>
      </c>
      <c r="L380" s="4">
        <v>0.81</v>
      </c>
      <c r="M380" s="3" t="s">
        <v>53</v>
      </c>
      <c r="N380" s="3" t="s">
        <v>31</v>
      </c>
      <c r="O380" s="3">
        <v>6</v>
      </c>
      <c r="P380" s="3">
        <v>8</v>
      </c>
    </row>
    <row r="381" spans="1:16" x14ac:dyDescent="0.25">
      <c r="A381" s="3" t="s">
        <v>853</v>
      </c>
      <c r="B381" s="3" t="s">
        <v>854</v>
      </c>
      <c r="C381" s="3" t="s">
        <v>108</v>
      </c>
      <c r="D381" s="3">
        <v>58</v>
      </c>
      <c r="E381" s="3" t="s">
        <v>164</v>
      </c>
      <c r="F381" s="3" t="s">
        <v>165</v>
      </c>
      <c r="G381" s="3" t="s">
        <v>51</v>
      </c>
      <c r="H381" s="3">
        <v>10</v>
      </c>
      <c r="I381" s="3">
        <v>75</v>
      </c>
      <c r="J381" s="3">
        <v>4.2</v>
      </c>
      <c r="K381" s="3" t="s">
        <v>37</v>
      </c>
      <c r="L381" s="3">
        <v>71</v>
      </c>
      <c r="M381" s="3" t="s">
        <v>53</v>
      </c>
      <c r="N381" s="3" t="s">
        <v>67</v>
      </c>
      <c r="O381" s="3">
        <v>7</v>
      </c>
      <c r="P381" s="3">
        <v>5</v>
      </c>
    </row>
    <row r="382" spans="1:16" x14ac:dyDescent="0.25">
      <c r="A382" s="3" t="s">
        <v>855</v>
      </c>
      <c r="B382" s="3" t="s">
        <v>856</v>
      </c>
      <c r="C382" s="3" t="s">
        <v>56</v>
      </c>
      <c r="D382" s="3">
        <v>37</v>
      </c>
      <c r="E382" s="3" t="s">
        <v>19</v>
      </c>
      <c r="F382" s="3" t="s">
        <v>20</v>
      </c>
      <c r="G382" s="3" t="s">
        <v>125</v>
      </c>
      <c r="H382" s="3">
        <v>5</v>
      </c>
      <c r="I382" s="3"/>
      <c r="J382" s="3">
        <v>4.8</v>
      </c>
      <c r="K382" s="3">
        <v>1</v>
      </c>
      <c r="L382" s="4">
        <v>0.61</v>
      </c>
      <c r="M382" s="3" t="s">
        <v>74</v>
      </c>
      <c r="N382" s="3" t="s">
        <v>23</v>
      </c>
      <c r="O382" s="3">
        <v>2</v>
      </c>
      <c r="P382" s="3">
        <v>1</v>
      </c>
    </row>
    <row r="383" spans="1:16" x14ac:dyDescent="0.25">
      <c r="A383" s="3" t="s">
        <v>857</v>
      </c>
      <c r="B383" s="3" t="s">
        <v>858</v>
      </c>
      <c r="C383" s="3" t="s">
        <v>70</v>
      </c>
      <c r="D383" s="3">
        <v>39</v>
      </c>
      <c r="E383" s="3" t="s">
        <v>201</v>
      </c>
      <c r="F383" s="3" t="s">
        <v>83</v>
      </c>
      <c r="G383" s="3" t="s">
        <v>21</v>
      </c>
      <c r="H383" s="3">
        <v>18</v>
      </c>
      <c r="I383" s="3">
        <v>75</v>
      </c>
      <c r="J383" s="3">
        <v>4</v>
      </c>
      <c r="K383" s="3">
        <v>1</v>
      </c>
      <c r="L383" s="4">
        <v>0.66</v>
      </c>
      <c r="M383" s="3" t="s">
        <v>22</v>
      </c>
      <c r="N383" s="3" t="s">
        <v>23</v>
      </c>
      <c r="O383" s="3">
        <v>10</v>
      </c>
      <c r="P383" s="3">
        <v>8</v>
      </c>
    </row>
    <row r="384" spans="1:16" x14ac:dyDescent="0.25">
      <c r="A384" s="3" t="s">
        <v>859</v>
      </c>
      <c r="B384" s="3" t="s">
        <v>860</v>
      </c>
      <c r="C384" s="3" t="s">
        <v>26</v>
      </c>
      <c r="D384" s="3">
        <v>46</v>
      </c>
      <c r="E384" s="3" t="s">
        <v>150</v>
      </c>
      <c r="F384" s="3" t="s">
        <v>151</v>
      </c>
      <c r="G384" s="3" t="s">
        <v>59</v>
      </c>
      <c r="H384" s="3">
        <v>10</v>
      </c>
      <c r="I384" s="3" t="s">
        <v>132</v>
      </c>
      <c r="J384" s="3">
        <v>2.5</v>
      </c>
      <c r="K384" s="3" t="b">
        <v>1</v>
      </c>
      <c r="L384" s="4">
        <v>0.97</v>
      </c>
      <c r="M384" s="3" t="s">
        <v>79</v>
      </c>
      <c r="N384" s="3" t="s">
        <v>38</v>
      </c>
      <c r="O384" s="3">
        <v>13</v>
      </c>
      <c r="P384" s="3">
        <v>2</v>
      </c>
    </row>
    <row r="385" spans="1:16" x14ac:dyDescent="0.25">
      <c r="A385" s="3" t="s">
        <v>861</v>
      </c>
      <c r="B385" s="3" t="s">
        <v>862</v>
      </c>
      <c r="C385" s="3" t="s">
        <v>88</v>
      </c>
      <c r="D385" s="3"/>
      <c r="E385" s="3" t="s">
        <v>77</v>
      </c>
      <c r="F385" s="3" t="s">
        <v>28</v>
      </c>
      <c r="G385" s="3" t="s">
        <v>84</v>
      </c>
      <c r="H385" s="3">
        <v>0</v>
      </c>
      <c r="I385" s="3" t="s">
        <v>325</v>
      </c>
      <c r="J385" s="3">
        <v>4.8</v>
      </c>
      <c r="K385" s="3">
        <v>0</v>
      </c>
      <c r="L385" s="4">
        <v>0.74</v>
      </c>
      <c r="M385" s="3" t="s">
        <v>53</v>
      </c>
      <c r="N385" s="3" t="s">
        <v>23</v>
      </c>
      <c r="O385" s="3">
        <v>2</v>
      </c>
      <c r="P385" s="3">
        <v>1</v>
      </c>
    </row>
    <row r="386" spans="1:16" x14ac:dyDescent="0.25">
      <c r="A386" s="3" t="s">
        <v>863</v>
      </c>
      <c r="B386" s="3" t="s">
        <v>864</v>
      </c>
      <c r="C386" s="3" t="s">
        <v>18</v>
      </c>
      <c r="D386" s="3">
        <v>39</v>
      </c>
      <c r="E386" s="3" t="s">
        <v>190</v>
      </c>
      <c r="F386" s="3" t="s">
        <v>83</v>
      </c>
      <c r="G386" s="3" t="s">
        <v>21</v>
      </c>
      <c r="H386" s="3">
        <v>21</v>
      </c>
      <c r="I386" s="3">
        <v>30</v>
      </c>
      <c r="J386" s="3">
        <v>4.7</v>
      </c>
      <c r="K386" s="3" t="b">
        <v>0</v>
      </c>
      <c r="L386" s="4">
        <v>0.61</v>
      </c>
      <c r="M386" s="3" t="s">
        <v>74</v>
      </c>
      <c r="N386" s="3" t="s">
        <v>31</v>
      </c>
      <c r="O386" s="3">
        <v>15</v>
      </c>
      <c r="P386" s="3">
        <v>6</v>
      </c>
    </row>
    <row r="387" spans="1:16" x14ac:dyDescent="0.25">
      <c r="A387" s="3" t="s">
        <v>865</v>
      </c>
      <c r="B387" s="3" t="s">
        <v>866</v>
      </c>
      <c r="C387" s="3" t="s">
        <v>103</v>
      </c>
      <c r="D387" s="3">
        <v>59</v>
      </c>
      <c r="E387" s="3" t="s">
        <v>150</v>
      </c>
      <c r="F387" s="3" t="s">
        <v>151</v>
      </c>
      <c r="G387" s="3" t="s">
        <v>21</v>
      </c>
      <c r="H387" s="3">
        <v>25</v>
      </c>
      <c r="I387" s="3">
        <v>20</v>
      </c>
      <c r="J387" s="3">
        <v>4</v>
      </c>
      <c r="K387" s="3">
        <v>0</v>
      </c>
      <c r="L387" s="4">
        <v>0.9</v>
      </c>
      <c r="M387" s="3" t="s">
        <v>74</v>
      </c>
      <c r="N387" s="3" t="s">
        <v>38</v>
      </c>
      <c r="O387" s="3">
        <v>15</v>
      </c>
      <c r="P387" s="3">
        <v>9</v>
      </c>
    </row>
    <row r="388" spans="1:16" x14ac:dyDescent="0.25">
      <c r="A388" s="3" t="s">
        <v>867</v>
      </c>
      <c r="B388" s="3" t="s">
        <v>868</v>
      </c>
      <c r="C388" s="3" t="s">
        <v>56</v>
      </c>
      <c r="D388" s="3">
        <v>21</v>
      </c>
      <c r="E388" s="3" t="s">
        <v>49</v>
      </c>
      <c r="F388" s="3" t="s">
        <v>50</v>
      </c>
      <c r="G388" s="3" t="s">
        <v>100</v>
      </c>
      <c r="H388" s="3">
        <v>0</v>
      </c>
      <c r="I388" s="3" t="s">
        <v>43</v>
      </c>
      <c r="J388" s="3">
        <v>4.0999999999999996</v>
      </c>
      <c r="K388" s="3" t="s">
        <v>85</v>
      </c>
      <c r="L388" s="4">
        <v>0.97</v>
      </c>
      <c r="M388" s="3" t="s">
        <v>74</v>
      </c>
      <c r="N388" s="3" t="s">
        <v>38</v>
      </c>
      <c r="O388" s="3">
        <v>4</v>
      </c>
      <c r="P388" s="3">
        <v>1</v>
      </c>
    </row>
    <row r="389" spans="1:16" x14ac:dyDescent="0.25">
      <c r="A389" s="3" t="s">
        <v>869</v>
      </c>
      <c r="B389" s="3" t="s">
        <v>870</v>
      </c>
      <c r="C389" s="3" t="s">
        <v>26</v>
      </c>
      <c r="D389" s="3">
        <v>23</v>
      </c>
      <c r="E389" s="3" t="s">
        <v>139</v>
      </c>
      <c r="F389" s="3" t="s">
        <v>28</v>
      </c>
      <c r="G389" s="3" t="s">
        <v>100</v>
      </c>
      <c r="H389" s="3">
        <v>5</v>
      </c>
      <c r="I389" s="3">
        <v>100</v>
      </c>
      <c r="J389" s="3">
        <v>3.2</v>
      </c>
      <c r="K389" s="3">
        <v>1</v>
      </c>
      <c r="L389" s="3"/>
      <c r="M389" s="3" t="s">
        <v>79</v>
      </c>
      <c r="N389" s="3" t="s">
        <v>38</v>
      </c>
      <c r="O389" s="3">
        <v>5</v>
      </c>
      <c r="P389" s="3">
        <v>5</v>
      </c>
    </row>
    <row r="390" spans="1:16" x14ac:dyDescent="0.25">
      <c r="A390" s="3" t="s">
        <v>871</v>
      </c>
      <c r="B390" s="3" t="s">
        <v>872</v>
      </c>
      <c r="C390" s="3" t="s">
        <v>56</v>
      </c>
      <c r="D390" s="3">
        <v>27</v>
      </c>
      <c r="E390" s="3" t="s">
        <v>150</v>
      </c>
      <c r="F390" s="3" t="s">
        <v>151</v>
      </c>
      <c r="G390" s="3" t="s">
        <v>42</v>
      </c>
      <c r="H390" s="3">
        <v>1</v>
      </c>
      <c r="I390" s="3">
        <v>20</v>
      </c>
      <c r="J390" s="3">
        <v>4.3</v>
      </c>
      <c r="K390" s="3" t="s">
        <v>37</v>
      </c>
      <c r="L390" s="4">
        <v>0.76</v>
      </c>
      <c r="M390" s="3" t="s">
        <v>53</v>
      </c>
      <c r="N390" s="3" t="s">
        <v>38</v>
      </c>
      <c r="O390" s="3">
        <v>4</v>
      </c>
      <c r="P390" s="3">
        <v>3</v>
      </c>
    </row>
    <row r="391" spans="1:16" x14ac:dyDescent="0.25">
      <c r="A391" s="3" t="s">
        <v>873</v>
      </c>
      <c r="B391" s="3" t="s">
        <v>874</v>
      </c>
      <c r="C391" s="3" t="s">
        <v>56</v>
      </c>
      <c r="D391" s="3">
        <v>27</v>
      </c>
      <c r="E391" s="3" t="s">
        <v>186</v>
      </c>
      <c r="F391" s="3" t="s">
        <v>187</v>
      </c>
      <c r="G391" s="3" t="s">
        <v>89</v>
      </c>
      <c r="H391" s="3">
        <v>4</v>
      </c>
      <c r="I391" s="3">
        <v>40</v>
      </c>
      <c r="J391" s="3">
        <v>4.4000000000000004</v>
      </c>
      <c r="K391" s="3">
        <v>0</v>
      </c>
      <c r="L391" s="4">
        <v>0.92</v>
      </c>
      <c r="M391" s="3" t="s">
        <v>22</v>
      </c>
      <c r="N391" s="3" t="s">
        <v>31</v>
      </c>
      <c r="O391" s="3">
        <v>4</v>
      </c>
      <c r="P391" s="3">
        <v>4</v>
      </c>
    </row>
    <row r="392" spans="1:16" x14ac:dyDescent="0.25">
      <c r="A392" s="3" t="s">
        <v>875</v>
      </c>
      <c r="B392" s="3" t="s">
        <v>876</v>
      </c>
      <c r="C392" s="3" t="s">
        <v>41</v>
      </c>
      <c r="D392" s="3">
        <v>48</v>
      </c>
      <c r="E392" s="3" t="s">
        <v>164</v>
      </c>
      <c r="F392" s="3" t="s">
        <v>165</v>
      </c>
      <c r="G392" s="3" t="s">
        <v>59</v>
      </c>
      <c r="H392" s="3">
        <v>21</v>
      </c>
      <c r="I392" s="3">
        <v>40</v>
      </c>
      <c r="J392" s="3">
        <v>2.2999999999999998</v>
      </c>
      <c r="K392" s="3">
        <v>0</v>
      </c>
      <c r="L392" s="3"/>
      <c r="M392" s="3" t="s">
        <v>22</v>
      </c>
      <c r="N392" s="3" t="s">
        <v>38</v>
      </c>
      <c r="O392" s="3">
        <v>14</v>
      </c>
      <c r="P392" s="3">
        <v>10</v>
      </c>
    </row>
    <row r="393" spans="1:16" x14ac:dyDescent="0.25">
      <c r="A393" s="3" t="s">
        <v>877</v>
      </c>
      <c r="B393" s="3" t="s">
        <v>878</v>
      </c>
      <c r="C393" s="3" t="s">
        <v>70</v>
      </c>
      <c r="D393" s="3">
        <v>21</v>
      </c>
      <c r="E393" s="3" t="s">
        <v>164</v>
      </c>
      <c r="F393" s="3" t="s">
        <v>165</v>
      </c>
      <c r="G393" s="3" t="s">
        <v>51</v>
      </c>
      <c r="H393" s="3">
        <v>1</v>
      </c>
      <c r="I393" s="3" t="s">
        <v>132</v>
      </c>
      <c r="J393" s="3">
        <v>2.4</v>
      </c>
      <c r="K393" s="3">
        <v>1</v>
      </c>
      <c r="L393" s="4">
        <v>0.66</v>
      </c>
      <c r="M393" s="3" t="s">
        <v>74</v>
      </c>
      <c r="N393" s="3" t="s">
        <v>23</v>
      </c>
      <c r="O393" s="3">
        <v>4</v>
      </c>
      <c r="P393" s="3">
        <v>4</v>
      </c>
    </row>
    <row r="394" spans="1:16" x14ac:dyDescent="0.25">
      <c r="A394" s="3" t="s">
        <v>879</v>
      </c>
      <c r="B394" s="3" t="s">
        <v>880</v>
      </c>
      <c r="C394" s="3" t="s">
        <v>56</v>
      </c>
      <c r="D394" s="3">
        <v>37</v>
      </c>
      <c r="E394" s="3" t="s">
        <v>19</v>
      </c>
      <c r="F394" s="3" t="s">
        <v>20</v>
      </c>
      <c r="G394" s="3" t="s">
        <v>100</v>
      </c>
      <c r="H394" s="3"/>
      <c r="I394" s="3">
        <v>50</v>
      </c>
      <c r="J394" s="3">
        <v>4.5999999999999996</v>
      </c>
      <c r="K394" s="3">
        <v>0</v>
      </c>
      <c r="L394" s="4">
        <v>0.83</v>
      </c>
      <c r="M394" s="3" t="s">
        <v>79</v>
      </c>
      <c r="N394" s="3" t="s">
        <v>31</v>
      </c>
      <c r="O394" s="3">
        <v>1</v>
      </c>
      <c r="P394" s="3">
        <v>1</v>
      </c>
    </row>
    <row r="395" spans="1:16" x14ac:dyDescent="0.25">
      <c r="A395" s="3" t="s">
        <v>881</v>
      </c>
      <c r="B395" s="3" t="s">
        <v>882</v>
      </c>
      <c r="C395" s="3" t="s">
        <v>41</v>
      </c>
      <c r="D395" s="3">
        <v>31</v>
      </c>
      <c r="E395" s="3" t="s">
        <v>35</v>
      </c>
      <c r="F395" s="3" t="s">
        <v>35</v>
      </c>
      <c r="G395" s="3" t="s">
        <v>84</v>
      </c>
      <c r="H395" s="3">
        <v>10</v>
      </c>
      <c r="I395" s="3">
        <v>50</v>
      </c>
      <c r="J395" s="3">
        <v>0</v>
      </c>
      <c r="K395" s="3" t="s">
        <v>170</v>
      </c>
      <c r="L395" s="3"/>
      <c r="M395" s="3" t="s">
        <v>79</v>
      </c>
      <c r="N395" s="3" t="s">
        <v>67</v>
      </c>
      <c r="O395" s="3">
        <v>10</v>
      </c>
      <c r="P395" s="3">
        <v>4</v>
      </c>
    </row>
    <row r="396" spans="1:16" x14ac:dyDescent="0.25">
      <c r="A396" s="3" t="s">
        <v>883</v>
      </c>
      <c r="B396" s="3" t="s">
        <v>884</v>
      </c>
      <c r="C396" s="3" t="s">
        <v>18</v>
      </c>
      <c r="D396" s="3">
        <v>41</v>
      </c>
      <c r="E396" s="3" t="s">
        <v>150</v>
      </c>
      <c r="F396" s="3" t="s">
        <v>151</v>
      </c>
      <c r="G396" s="3" t="s">
        <v>21</v>
      </c>
      <c r="H396" s="3">
        <v>21</v>
      </c>
      <c r="I396" s="3"/>
      <c r="J396" s="3">
        <v>0</v>
      </c>
      <c r="K396" s="3" t="s">
        <v>85</v>
      </c>
      <c r="L396" s="3"/>
      <c r="M396" s="3" t="s">
        <v>79</v>
      </c>
      <c r="N396" s="3" t="s">
        <v>67</v>
      </c>
      <c r="O396" s="3">
        <v>10</v>
      </c>
      <c r="P396" s="3">
        <v>9</v>
      </c>
    </row>
    <row r="397" spans="1:16" x14ac:dyDescent="0.25">
      <c r="A397" s="3" t="s">
        <v>885</v>
      </c>
      <c r="B397" s="3" t="s">
        <v>886</v>
      </c>
      <c r="C397" s="3" t="s">
        <v>34</v>
      </c>
      <c r="D397" s="3">
        <v>31</v>
      </c>
      <c r="E397" s="3" t="s">
        <v>135</v>
      </c>
      <c r="F397" s="3" t="s">
        <v>136</v>
      </c>
      <c r="G397" s="3" t="s">
        <v>89</v>
      </c>
      <c r="H397" s="3">
        <v>0</v>
      </c>
      <c r="I397" s="3" t="s">
        <v>132</v>
      </c>
      <c r="J397" s="3">
        <v>4.2</v>
      </c>
      <c r="K397" s="3" t="s">
        <v>85</v>
      </c>
      <c r="L397" s="3">
        <v>82</v>
      </c>
      <c r="M397" s="3" t="s">
        <v>22</v>
      </c>
      <c r="N397" s="3" t="s">
        <v>23</v>
      </c>
      <c r="O397" s="3">
        <v>5</v>
      </c>
      <c r="P397" s="3">
        <v>1</v>
      </c>
    </row>
    <row r="398" spans="1:16" x14ac:dyDescent="0.25">
      <c r="A398" s="3" t="s">
        <v>887</v>
      </c>
      <c r="B398" s="3" t="s">
        <v>888</v>
      </c>
      <c r="C398" s="3" t="s">
        <v>26</v>
      </c>
      <c r="D398" s="3">
        <v>58</v>
      </c>
      <c r="E398" s="3" t="s">
        <v>82</v>
      </c>
      <c r="F398" s="3" t="s">
        <v>83</v>
      </c>
      <c r="G398" s="3" t="s">
        <v>59</v>
      </c>
      <c r="H398" s="3">
        <v>0</v>
      </c>
      <c r="I398" s="3">
        <v>50</v>
      </c>
      <c r="J398" s="3">
        <v>2.2999999999999998</v>
      </c>
      <c r="K398" s="3">
        <v>0</v>
      </c>
      <c r="L398" s="4">
        <v>0.77</v>
      </c>
      <c r="M398" s="3" t="s">
        <v>74</v>
      </c>
      <c r="N398" s="3" t="s">
        <v>23</v>
      </c>
      <c r="O398" s="3">
        <v>5</v>
      </c>
      <c r="P398" s="3">
        <v>2</v>
      </c>
    </row>
    <row r="399" spans="1:16" x14ac:dyDescent="0.25">
      <c r="A399" s="3" t="s">
        <v>889</v>
      </c>
      <c r="B399" s="3" t="s">
        <v>890</v>
      </c>
      <c r="C399" s="3" t="s">
        <v>18</v>
      </c>
      <c r="D399" s="3">
        <v>45</v>
      </c>
      <c r="E399" s="3" t="s">
        <v>49</v>
      </c>
      <c r="F399" s="3" t="s">
        <v>50</v>
      </c>
      <c r="G399" s="3" t="s">
        <v>59</v>
      </c>
      <c r="H399" s="3">
        <v>17</v>
      </c>
      <c r="I399" s="3" t="s">
        <v>73</v>
      </c>
      <c r="J399" s="3">
        <v>4.7</v>
      </c>
      <c r="K399" s="3">
        <v>1</v>
      </c>
      <c r="L399" s="4">
        <v>0.73</v>
      </c>
      <c r="M399" s="3" t="s">
        <v>53</v>
      </c>
      <c r="N399" s="3" t="s">
        <v>31</v>
      </c>
      <c r="O399" s="3">
        <v>15</v>
      </c>
      <c r="P399" s="3">
        <v>11</v>
      </c>
    </row>
    <row r="400" spans="1:16" x14ac:dyDescent="0.25">
      <c r="A400" s="3" t="s">
        <v>891</v>
      </c>
      <c r="B400" s="3" t="s">
        <v>892</v>
      </c>
      <c r="C400" s="3" t="s">
        <v>56</v>
      </c>
      <c r="D400" s="3">
        <v>51</v>
      </c>
      <c r="E400" s="3" t="s">
        <v>123</v>
      </c>
      <c r="F400" s="3" t="s">
        <v>124</v>
      </c>
      <c r="G400" s="3" t="s">
        <v>89</v>
      </c>
      <c r="H400" s="3">
        <v>5</v>
      </c>
      <c r="I400" s="3"/>
      <c r="J400" s="3">
        <v>3</v>
      </c>
      <c r="K400" s="3">
        <v>1</v>
      </c>
      <c r="L400" s="4">
        <v>0.88</v>
      </c>
      <c r="M400" s="3" t="s">
        <v>22</v>
      </c>
      <c r="N400" s="3" t="s">
        <v>67</v>
      </c>
      <c r="O400" s="3">
        <v>2</v>
      </c>
      <c r="P400" s="3">
        <v>4</v>
      </c>
    </row>
    <row r="401" spans="1:16" x14ac:dyDescent="0.25">
      <c r="A401" s="3" t="s">
        <v>893</v>
      </c>
      <c r="B401" s="3" t="s">
        <v>894</v>
      </c>
      <c r="C401" s="3" t="s">
        <v>70</v>
      </c>
      <c r="D401" s="3">
        <v>54</v>
      </c>
      <c r="E401" s="3" t="s">
        <v>66</v>
      </c>
      <c r="F401" s="3" t="s">
        <v>28</v>
      </c>
      <c r="G401" s="3" t="s">
        <v>84</v>
      </c>
      <c r="H401" s="3">
        <v>3</v>
      </c>
      <c r="I401" s="3" t="s">
        <v>120</v>
      </c>
      <c r="J401" s="3">
        <v>2.4</v>
      </c>
      <c r="K401" s="3">
        <v>0</v>
      </c>
      <c r="L401" s="4">
        <v>0.81</v>
      </c>
      <c r="M401" s="3" t="s">
        <v>74</v>
      </c>
      <c r="N401" s="3" t="s">
        <v>67</v>
      </c>
      <c r="O401" s="3">
        <v>2</v>
      </c>
      <c r="P401" s="3">
        <v>3</v>
      </c>
    </row>
    <row r="402" spans="1:16" x14ac:dyDescent="0.25">
      <c r="A402" s="3" t="s">
        <v>895</v>
      </c>
      <c r="B402" s="3" t="s">
        <v>896</v>
      </c>
      <c r="C402" s="3" t="s">
        <v>103</v>
      </c>
      <c r="D402" s="3">
        <v>22</v>
      </c>
      <c r="E402" s="3" t="s">
        <v>135</v>
      </c>
      <c r="F402" s="3" t="s">
        <v>136</v>
      </c>
      <c r="G402" s="3" t="s">
        <v>59</v>
      </c>
      <c r="H402" s="3">
        <v>1</v>
      </c>
      <c r="I402" s="3">
        <v>20</v>
      </c>
      <c r="J402" s="3">
        <v>1.7</v>
      </c>
      <c r="K402" s="3" t="s">
        <v>37</v>
      </c>
      <c r="L402" s="4">
        <v>0.78</v>
      </c>
      <c r="M402" s="3" t="s">
        <v>74</v>
      </c>
      <c r="N402" s="3" t="s">
        <v>67</v>
      </c>
      <c r="O402" s="3">
        <v>1</v>
      </c>
      <c r="P402" s="3">
        <v>2</v>
      </c>
    </row>
    <row r="403" spans="1:16" x14ac:dyDescent="0.25">
      <c r="A403" s="3" t="s">
        <v>897</v>
      </c>
      <c r="B403" s="3" t="s">
        <v>898</v>
      </c>
      <c r="C403" s="3" t="s">
        <v>103</v>
      </c>
      <c r="D403" s="3">
        <v>36</v>
      </c>
      <c r="E403" s="3" t="s">
        <v>71</v>
      </c>
      <c r="F403" s="3" t="s">
        <v>72</v>
      </c>
      <c r="G403" s="3" t="s">
        <v>89</v>
      </c>
      <c r="H403" s="3">
        <v>2</v>
      </c>
      <c r="I403" s="3">
        <v>75</v>
      </c>
      <c r="J403" s="3">
        <v>0</v>
      </c>
      <c r="K403" s="3" t="b">
        <v>0</v>
      </c>
      <c r="L403" s="4">
        <v>0.92</v>
      </c>
      <c r="M403" s="3" t="s">
        <v>53</v>
      </c>
      <c r="N403" s="3" t="s">
        <v>67</v>
      </c>
      <c r="O403" s="3">
        <v>5</v>
      </c>
      <c r="P403" s="3">
        <v>1</v>
      </c>
    </row>
    <row r="404" spans="1:16" x14ac:dyDescent="0.25">
      <c r="A404" s="3" t="s">
        <v>899</v>
      </c>
      <c r="B404" s="3" t="s">
        <v>900</v>
      </c>
      <c r="C404" s="3" t="s">
        <v>70</v>
      </c>
      <c r="D404" s="3">
        <v>50</v>
      </c>
      <c r="E404" s="3" t="s">
        <v>35</v>
      </c>
      <c r="F404" s="3" t="s">
        <v>35</v>
      </c>
      <c r="G404" s="3" t="s">
        <v>100</v>
      </c>
      <c r="H404" s="3">
        <v>32</v>
      </c>
      <c r="I404" s="3" t="s">
        <v>52</v>
      </c>
      <c r="J404" s="3"/>
      <c r="K404" s="3">
        <v>0</v>
      </c>
      <c r="L404" s="4">
        <v>0.64</v>
      </c>
      <c r="M404" s="3" t="s">
        <v>53</v>
      </c>
      <c r="N404" s="3" t="s">
        <v>67</v>
      </c>
      <c r="O404" s="3">
        <v>12</v>
      </c>
      <c r="P404" s="3">
        <v>15</v>
      </c>
    </row>
    <row r="405" spans="1:16" x14ac:dyDescent="0.25">
      <c r="A405" s="3" t="s">
        <v>901</v>
      </c>
      <c r="B405" s="3" t="s">
        <v>902</v>
      </c>
      <c r="C405" s="3" t="s">
        <v>88</v>
      </c>
      <c r="D405" s="3">
        <v>41</v>
      </c>
      <c r="E405" s="3" t="s">
        <v>27</v>
      </c>
      <c r="F405" s="3" t="s">
        <v>28</v>
      </c>
      <c r="G405" s="3" t="s">
        <v>21</v>
      </c>
      <c r="H405" s="3">
        <v>14</v>
      </c>
      <c r="I405" s="3">
        <v>30</v>
      </c>
      <c r="J405" s="3">
        <v>0</v>
      </c>
      <c r="K405" s="3" t="s">
        <v>85</v>
      </c>
      <c r="L405" s="4">
        <v>0.78</v>
      </c>
      <c r="M405" s="3" t="s">
        <v>53</v>
      </c>
      <c r="N405" s="3" t="s">
        <v>38</v>
      </c>
      <c r="O405" s="3">
        <v>7</v>
      </c>
      <c r="P405" s="3">
        <v>10</v>
      </c>
    </row>
    <row r="406" spans="1:16" x14ac:dyDescent="0.25">
      <c r="A406" s="3" t="s">
        <v>903</v>
      </c>
      <c r="B406" s="3" t="s">
        <v>904</v>
      </c>
      <c r="C406" s="3" t="s">
        <v>103</v>
      </c>
      <c r="D406" s="3"/>
      <c r="E406" s="3" t="s">
        <v>164</v>
      </c>
      <c r="F406" s="3" t="s">
        <v>165</v>
      </c>
      <c r="G406" s="3" t="s">
        <v>42</v>
      </c>
      <c r="H406" s="3">
        <v>10</v>
      </c>
      <c r="I406" s="3">
        <v>20</v>
      </c>
      <c r="J406" s="3">
        <v>1.8</v>
      </c>
      <c r="K406" s="3" t="s">
        <v>78</v>
      </c>
      <c r="L406" s="3">
        <v>85</v>
      </c>
      <c r="M406" s="3" t="s">
        <v>79</v>
      </c>
      <c r="N406" s="3" t="s">
        <v>23</v>
      </c>
      <c r="O406" s="3">
        <v>6</v>
      </c>
      <c r="P406" s="3">
        <v>4</v>
      </c>
    </row>
    <row r="407" spans="1:16" x14ac:dyDescent="0.25">
      <c r="A407" s="3" t="s">
        <v>905</v>
      </c>
      <c r="B407" s="3" t="s">
        <v>906</v>
      </c>
      <c r="C407" s="3" t="s">
        <v>26</v>
      </c>
      <c r="D407" s="3">
        <v>51</v>
      </c>
      <c r="E407" s="3" t="s">
        <v>49</v>
      </c>
      <c r="F407" s="3" t="s">
        <v>50</v>
      </c>
      <c r="G407" s="3" t="s">
        <v>89</v>
      </c>
      <c r="H407" s="3">
        <v>27</v>
      </c>
      <c r="I407" s="3" t="s">
        <v>73</v>
      </c>
      <c r="J407" s="3">
        <v>0</v>
      </c>
      <c r="K407" s="3" t="s">
        <v>170</v>
      </c>
      <c r="L407" s="4">
        <v>0.78</v>
      </c>
      <c r="M407" s="3" t="s">
        <v>53</v>
      </c>
      <c r="N407" s="3" t="s">
        <v>38</v>
      </c>
      <c r="O407" s="3">
        <v>14</v>
      </c>
      <c r="P407" s="3">
        <v>11</v>
      </c>
    </row>
    <row r="408" spans="1:16" x14ac:dyDescent="0.25">
      <c r="A408" s="3" t="s">
        <v>907</v>
      </c>
      <c r="B408" s="3" t="s">
        <v>908</v>
      </c>
      <c r="C408" s="3" t="s">
        <v>34</v>
      </c>
      <c r="D408" s="3">
        <v>21</v>
      </c>
      <c r="E408" s="3" t="s">
        <v>146</v>
      </c>
      <c r="F408" s="3" t="s">
        <v>147</v>
      </c>
      <c r="G408" s="3" t="s">
        <v>51</v>
      </c>
      <c r="H408" s="3">
        <v>2</v>
      </c>
      <c r="I408" s="3" t="s">
        <v>52</v>
      </c>
      <c r="J408" s="3">
        <v>3.8</v>
      </c>
      <c r="K408" s="3">
        <v>1</v>
      </c>
      <c r="L408" s="4">
        <v>0.98</v>
      </c>
      <c r="M408" s="3" t="s">
        <v>74</v>
      </c>
      <c r="N408" s="3" t="s">
        <v>67</v>
      </c>
      <c r="O408" s="3">
        <v>2</v>
      </c>
      <c r="P408" s="3">
        <v>1</v>
      </c>
    </row>
    <row r="409" spans="1:16" x14ac:dyDescent="0.25">
      <c r="A409" s="3" t="s">
        <v>909</v>
      </c>
      <c r="B409" s="3" t="s">
        <v>910</v>
      </c>
      <c r="C409" s="3" t="s">
        <v>70</v>
      </c>
      <c r="D409" s="3">
        <v>51</v>
      </c>
      <c r="E409" s="3" t="s">
        <v>96</v>
      </c>
      <c r="F409" s="3" t="s">
        <v>97</v>
      </c>
      <c r="G409" s="3" t="s">
        <v>51</v>
      </c>
      <c r="H409" s="3">
        <v>33</v>
      </c>
      <c r="I409" s="3" t="s">
        <v>63</v>
      </c>
      <c r="J409" s="3">
        <v>0</v>
      </c>
      <c r="K409" s="3" t="s">
        <v>85</v>
      </c>
      <c r="L409" s="4">
        <v>0.63</v>
      </c>
      <c r="M409" s="3" t="s">
        <v>53</v>
      </c>
      <c r="N409" s="3" t="s">
        <v>31</v>
      </c>
      <c r="O409" s="3">
        <v>16</v>
      </c>
      <c r="P409" s="3">
        <v>14</v>
      </c>
    </row>
    <row r="410" spans="1:16" x14ac:dyDescent="0.25">
      <c r="A410" s="3" t="s">
        <v>911</v>
      </c>
      <c r="B410" s="3" t="s">
        <v>912</v>
      </c>
      <c r="C410" s="3" t="s">
        <v>46</v>
      </c>
      <c r="D410" s="3">
        <v>37</v>
      </c>
      <c r="E410" s="3" t="s">
        <v>57</v>
      </c>
      <c r="F410" s="3" t="s">
        <v>58</v>
      </c>
      <c r="G410" s="3" t="s">
        <v>36</v>
      </c>
      <c r="H410" s="3">
        <v>11</v>
      </c>
      <c r="I410" s="3" t="s">
        <v>63</v>
      </c>
      <c r="J410" s="3">
        <v>3.6</v>
      </c>
      <c r="K410" s="3" t="s">
        <v>37</v>
      </c>
      <c r="L410" s="4">
        <v>0.73</v>
      </c>
      <c r="M410" s="3" t="s">
        <v>74</v>
      </c>
      <c r="N410" s="3" t="s">
        <v>31</v>
      </c>
      <c r="O410" s="3">
        <v>14</v>
      </c>
      <c r="P410" s="3">
        <v>7</v>
      </c>
    </row>
    <row r="411" spans="1:16" x14ac:dyDescent="0.25">
      <c r="A411" s="3" t="s">
        <v>913</v>
      </c>
      <c r="B411" s="3" t="s">
        <v>914</v>
      </c>
      <c r="C411" s="3" t="s">
        <v>18</v>
      </c>
      <c r="D411" s="3">
        <v>20</v>
      </c>
      <c r="E411" s="3" t="s">
        <v>201</v>
      </c>
      <c r="F411" s="3" t="s">
        <v>83</v>
      </c>
      <c r="G411" s="3" t="s">
        <v>36</v>
      </c>
      <c r="H411" s="3">
        <v>2</v>
      </c>
      <c r="I411" s="3">
        <v>30</v>
      </c>
      <c r="J411" s="3">
        <v>0</v>
      </c>
      <c r="K411" s="3">
        <v>0</v>
      </c>
      <c r="L411" s="4">
        <v>0.94</v>
      </c>
      <c r="M411" s="3" t="s">
        <v>22</v>
      </c>
      <c r="N411" s="3" t="s">
        <v>67</v>
      </c>
      <c r="O411" s="3">
        <v>2</v>
      </c>
      <c r="P411" s="3">
        <v>4</v>
      </c>
    </row>
    <row r="412" spans="1:16" x14ac:dyDescent="0.25">
      <c r="A412" s="3" t="s">
        <v>915</v>
      </c>
      <c r="B412" s="3" t="s">
        <v>916</v>
      </c>
      <c r="C412" s="3" t="s">
        <v>88</v>
      </c>
      <c r="D412" s="3">
        <v>50</v>
      </c>
      <c r="E412" s="3" t="s">
        <v>27</v>
      </c>
      <c r="F412" s="3" t="s">
        <v>28</v>
      </c>
      <c r="G412" s="3" t="s">
        <v>42</v>
      </c>
      <c r="H412" s="3">
        <v>31</v>
      </c>
      <c r="I412" s="3" t="s">
        <v>73</v>
      </c>
      <c r="J412" s="3">
        <v>4.0999999999999996</v>
      </c>
      <c r="K412" s="3"/>
      <c r="L412" s="4">
        <v>0.81</v>
      </c>
      <c r="M412" s="3" t="s">
        <v>79</v>
      </c>
      <c r="N412" s="3" t="s">
        <v>67</v>
      </c>
      <c r="O412" s="3">
        <v>11</v>
      </c>
      <c r="P412" s="3">
        <v>3</v>
      </c>
    </row>
    <row r="413" spans="1:16" x14ac:dyDescent="0.25">
      <c r="A413" s="3" t="s">
        <v>917</v>
      </c>
      <c r="B413" s="3" t="s">
        <v>918</v>
      </c>
      <c r="C413" s="3" t="s">
        <v>26</v>
      </c>
      <c r="D413" s="3">
        <v>58</v>
      </c>
      <c r="E413" s="3" t="s">
        <v>71</v>
      </c>
      <c r="F413" s="3" t="s">
        <v>72</v>
      </c>
      <c r="G413" s="3" t="s">
        <v>36</v>
      </c>
      <c r="H413" s="3">
        <v>17</v>
      </c>
      <c r="I413" s="3" t="s">
        <v>73</v>
      </c>
      <c r="J413" s="3">
        <v>2.6</v>
      </c>
      <c r="K413" s="3">
        <v>1</v>
      </c>
      <c r="L413" s="4">
        <v>0.61</v>
      </c>
      <c r="M413" s="3" t="s">
        <v>22</v>
      </c>
      <c r="N413" s="3" t="s">
        <v>31</v>
      </c>
      <c r="O413" s="3">
        <v>20</v>
      </c>
      <c r="P413" s="3">
        <v>1</v>
      </c>
    </row>
    <row r="414" spans="1:16" x14ac:dyDescent="0.25">
      <c r="A414" s="3" t="s">
        <v>919</v>
      </c>
      <c r="B414" s="3" t="s">
        <v>920</v>
      </c>
      <c r="C414" s="3" t="s">
        <v>26</v>
      </c>
      <c r="D414" s="3">
        <v>40</v>
      </c>
      <c r="E414" s="3" t="s">
        <v>118</v>
      </c>
      <c r="F414" s="3" t="s">
        <v>119</v>
      </c>
      <c r="G414" s="3" t="s">
        <v>84</v>
      </c>
      <c r="H414" s="3">
        <v>2</v>
      </c>
      <c r="I414" s="3" t="s">
        <v>240</v>
      </c>
      <c r="J414" s="3">
        <v>0</v>
      </c>
      <c r="K414" s="3">
        <v>0</v>
      </c>
      <c r="L414" s="3"/>
      <c r="M414" s="3" t="s">
        <v>22</v>
      </c>
      <c r="N414" s="3" t="s">
        <v>38</v>
      </c>
      <c r="O414" s="3">
        <v>3</v>
      </c>
      <c r="P414" s="3">
        <v>5</v>
      </c>
    </row>
    <row r="415" spans="1:16" x14ac:dyDescent="0.25">
      <c r="A415" s="3" t="s">
        <v>921</v>
      </c>
      <c r="B415" s="3" t="s">
        <v>922</v>
      </c>
      <c r="C415" s="3" t="s">
        <v>41</v>
      </c>
      <c r="D415" s="3">
        <v>26</v>
      </c>
      <c r="E415" s="3" t="s">
        <v>150</v>
      </c>
      <c r="F415" s="3" t="s">
        <v>151</v>
      </c>
      <c r="G415" s="3" t="s">
        <v>42</v>
      </c>
      <c r="H415" s="3">
        <v>2</v>
      </c>
      <c r="I415" s="3">
        <v>20</v>
      </c>
      <c r="J415" s="3">
        <v>1.3</v>
      </c>
      <c r="K415" s="3" t="s">
        <v>170</v>
      </c>
      <c r="L415" s="4">
        <v>0.83</v>
      </c>
      <c r="M415" s="3" t="s">
        <v>74</v>
      </c>
      <c r="N415" s="3" t="s">
        <v>38</v>
      </c>
      <c r="O415" s="3">
        <v>1</v>
      </c>
      <c r="P415" s="3">
        <v>5</v>
      </c>
    </row>
    <row r="416" spans="1:16" x14ac:dyDescent="0.25">
      <c r="A416" s="3" t="s">
        <v>923</v>
      </c>
      <c r="B416" s="3" t="s">
        <v>924</v>
      </c>
      <c r="C416" s="3" t="s">
        <v>26</v>
      </c>
      <c r="D416" s="3">
        <v>44</v>
      </c>
      <c r="E416" s="3" t="s">
        <v>123</v>
      </c>
      <c r="F416" s="3" t="s">
        <v>124</v>
      </c>
      <c r="G416" s="3" t="s">
        <v>89</v>
      </c>
      <c r="H416" s="3">
        <v>22</v>
      </c>
      <c r="I416" s="3">
        <v>30</v>
      </c>
      <c r="J416" s="3">
        <v>4.0999999999999996</v>
      </c>
      <c r="K416" s="3" t="s">
        <v>85</v>
      </c>
      <c r="L416" s="3"/>
      <c r="M416" s="3" t="s">
        <v>22</v>
      </c>
      <c r="N416" s="3" t="s">
        <v>67</v>
      </c>
      <c r="O416" s="3">
        <v>15</v>
      </c>
      <c r="P416" s="3">
        <v>5</v>
      </c>
    </row>
    <row r="417" spans="1:16" x14ac:dyDescent="0.25">
      <c r="A417" s="3" t="s">
        <v>925</v>
      </c>
      <c r="B417" s="3" t="s">
        <v>926</v>
      </c>
      <c r="C417" s="3" t="s">
        <v>34</v>
      </c>
      <c r="D417" s="3">
        <v>42</v>
      </c>
      <c r="E417" s="3" t="s">
        <v>190</v>
      </c>
      <c r="F417" s="3" t="s">
        <v>83</v>
      </c>
      <c r="G417" s="3" t="s">
        <v>125</v>
      </c>
      <c r="H417" s="3">
        <v>8</v>
      </c>
      <c r="I417" s="3" t="s">
        <v>73</v>
      </c>
      <c r="J417" s="3">
        <v>2.4</v>
      </c>
      <c r="K417" s="3" t="s">
        <v>170</v>
      </c>
      <c r="L417" s="4">
        <v>0.68</v>
      </c>
      <c r="M417" s="3" t="s">
        <v>74</v>
      </c>
      <c r="N417" s="3" t="s">
        <v>38</v>
      </c>
      <c r="O417" s="3">
        <v>7</v>
      </c>
      <c r="P417" s="3">
        <v>11</v>
      </c>
    </row>
    <row r="418" spans="1:16" x14ac:dyDescent="0.25">
      <c r="A418" s="3" t="s">
        <v>927</v>
      </c>
      <c r="B418" s="3" t="s">
        <v>347</v>
      </c>
      <c r="C418" s="3" t="s">
        <v>103</v>
      </c>
      <c r="D418" s="3">
        <v>38</v>
      </c>
      <c r="E418" s="3" t="s">
        <v>190</v>
      </c>
      <c r="F418" s="3" t="s">
        <v>83</v>
      </c>
      <c r="G418" s="3" t="s">
        <v>59</v>
      </c>
      <c r="H418" s="3">
        <v>9</v>
      </c>
      <c r="I418" s="3" t="s">
        <v>73</v>
      </c>
      <c r="J418" s="3">
        <v>0</v>
      </c>
      <c r="K418" s="3">
        <v>0</v>
      </c>
      <c r="L418" s="4">
        <v>0.74</v>
      </c>
      <c r="M418" s="3" t="s">
        <v>53</v>
      </c>
      <c r="N418" s="3" t="s">
        <v>31</v>
      </c>
      <c r="O418" s="3">
        <v>9</v>
      </c>
      <c r="P418" s="3">
        <v>9</v>
      </c>
    </row>
    <row r="419" spans="1:16" x14ac:dyDescent="0.25">
      <c r="A419" s="3" t="s">
        <v>928</v>
      </c>
      <c r="B419" s="3" t="s">
        <v>929</v>
      </c>
      <c r="C419" s="3" t="s">
        <v>34</v>
      </c>
      <c r="D419" s="3">
        <v>51</v>
      </c>
      <c r="E419" s="3" t="s">
        <v>150</v>
      </c>
      <c r="F419" s="3" t="s">
        <v>151</v>
      </c>
      <c r="G419" s="3" t="s">
        <v>42</v>
      </c>
      <c r="H419" s="3">
        <v>32</v>
      </c>
      <c r="I419" s="3">
        <v>100</v>
      </c>
      <c r="J419" s="3">
        <v>4.4000000000000004</v>
      </c>
      <c r="K419" s="3" t="b">
        <v>0</v>
      </c>
      <c r="L419" s="3">
        <v>91</v>
      </c>
      <c r="M419" s="3" t="s">
        <v>53</v>
      </c>
      <c r="N419" s="3" t="s">
        <v>38</v>
      </c>
      <c r="O419" s="3">
        <v>14</v>
      </c>
      <c r="P419" s="3">
        <v>15</v>
      </c>
    </row>
    <row r="420" spans="1:16" x14ac:dyDescent="0.25">
      <c r="A420" s="3" t="s">
        <v>930</v>
      </c>
      <c r="B420" s="3" t="s">
        <v>931</v>
      </c>
      <c r="C420" s="3" t="s">
        <v>46</v>
      </c>
      <c r="D420" s="3">
        <v>36</v>
      </c>
      <c r="E420" s="3" t="s">
        <v>146</v>
      </c>
      <c r="F420" s="3" t="s">
        <v>147</v>
      </c>
      <c r="G420" s="3" t="s">
        <v>51</v>
      </c>
      <c r="H420" s="3">
        <v>8</v>
      </c>
      <c r="I420" s="3" t="s">
        <v>30</v>
      </c>
      <c r="J420" s="3">
        <v>2.2000000000000002</v>
      </c>
      <c r="K420" s="3">
        <v>1</v>
      </c>
      <c r="L420" s="4">
        <v>0.97</v>
      </c>
      <c r="M420" s="3" t="s">
        <v>74</v>
      </c>
      <c r="N420" s="3" t="s">
        <v>67</v>
      </c>
      <c r="O420" s="3">
        <v>10</v>
      </c>
      <c r="P420" s="3">
        <v>5</v>
      </c>
    </row>
    <row r="421" spans="1:16" x14ac:dyDescent="0.25">
      <c r="A421" s="3" t="s">
        <v>932</v>
      </c>
      <c r="B421" s="3" t="s">
        <v>933</v>
      </c>
      <c r="C421" s="3" t="s">
        <v>26</v>
      </c>
      <c r="D421" s="3">
        <v>37</v>
      </c>
      <c r="E421" s="3" t="s">
        <v>27</v>
      </c>
      <c r="F421" s="3" t="s">
        <v>28</v>
      </c>
      <c r="G421" s="3" t="s">
        <v>29</v>
      </c>
      <c r="H421" s="3">
        <v>10</v>
      </c>
      <c r="I421" s="3">
        <v>30</v>
      </c>
      <c r="J421" s="3">
        <v>0</v>
      </c>
      <c r="K421" s="3">
        <v>0</v>
      </c>
      <c r="L421" s="4">
        <v>0.96</v>
      </c>
      <c r="M421" s="3" t="s">
        <v>53</v>
      </c>
      <c r="N421" s="3" t="s">
        <v>31</v>
      </c>
      <c r="O421" s="3">
        <v>15</v>
      </c>
      <c r="P421" s="3">
        <v>12</v>
      </c>
    </row>
    <row r="422" spans="1:16" x14ac:dyDescent="0.25">
      <c r="A422" s="3" t="s">
        <v>934</v>
      </c>
      <c r="B422" s="3" t="s">
        <v>935</v>
      </c>
      <c r="C422" s="3" t="s">
        <v>34</v>
      </c>
      <c r="D422" s="3">
        <v>31</v>
      </c>
      <c r="E422" s="3" t="s">
        <v>164</v>
      </c>
      <c r="F422" s="3" t="s">
        <v>165</v>
      </c>
      <c r="G422" s="3" t="s">
        <v>100</v>
      </c>
      <c r="H422" s="3">
        <v>0</v>
      </c>
      <c r="I422" s="3">
        <v>50</v>
      </c>
      <c r="J422" s="3">
        <v>1.1000000000000001</v>
      </c>
      <c r="K422" s="3" t="s">
        <v>85</v>
      </c>
      <c r="L422" s="4">
        <v>0.73</v>
      </c>
      <c r="M422" s="3" t="s">
        <v>79</v>
      </c>
      <c r="N422" s="3" t="s">
        <v>38</v>
      </c>
      <c r="O422" s="3">
        <v>2</v>
      </c>
      <c r="P422" s="3">
        <v>1</v>
      </c>
    </row>
    <row r="423" spans="1:16" x14ac:dyDescent="0.25">
      <c r="A423" s="3" t="s">
        <v>936</v>
      </c>
      <c r="B423" s="3" t="s">
        <v>937</v>
      </c>
      <c r="C423" s="3" t="s">
        <v>18</v>
      </c>
      <c r="D423" s="3">
        <v>47</v>
      </c>
      <c r="E423" s="3" t="s">
        <v>104</v>
      </c>
      <c r="F423" s="3" t="s">
        <v>105</v>
      </c>
      <c r="G423" s="3" t="s">
        <v>89</v>
      </c>
      <c r="H423" s="3">
        <v>22</v>
      </c>
      <c r="I423" s="3"/>
      <c r="J423" s="3">
        <v>1.4</v>
      </c>
      <c r="K423" s="3" t="s">
        <v>78</v>
      </c>
      <c r="L423" s="4">
        <v>0.72</v>
      </c>
      <c r="M423" s="3" t="s">
        <v>22</v>
      </c>
      <c r="N423" s="3" t="s">
        <v>23</v>
      </c>
      <c r="O423" s="3">
        <v>19</v>
      </c>
      <c r="P423" s="3">
        <v>2</v>
      </c>
    </row>
    <row r="424" spans="1:16" x14ac:dyDescent="0.25">
      <c r="A424" s="3" t="s">
        <v>938</v>
      </c>
      <c r="B424" s="3" t="s">
        <v>939</v>
      </c>
      <c r="C424" s="3" t="s">
        <v>46</v>
      </c>
      <c r="D424" s="3">
        <v>60</v>
      </c>
      <c r="E424" s="3" t="s">
        <v>190</v>
      </c>
      <c r="F424" s="3" t="s">
        <v>83</v>
      </c>
      <c r="G424" s="3" t="s">
        <v>84</v>
      </c>
      <c r="H424" s="3">
        <v>34</v>
      </c>
      <c r="I424" s="3" t="s">
        <v>240</v>
      </c>
      <c r="J424" s="3">
        <v>0</v>
      </c>
      <c r="K424" s="3" t="b">
        <v>1</v>
      </c>
      <c r="L424" s="4">
        <v>0.74</v>
      </c>
      <c r="M424" s="3" t="s">
        <v>79</v>
      </c>
      <c r="N424" s="3" t="s">
        <v>31</v>
      </c>
      <c r="O424" s="3">
        <v>19</v>
      </c>
      <c r="P424" s="3">
        <v>14</v>
      </c>
    </row>
    <row r="425" spans="1:16" x14ac:dyDescent="0.25">
      <c r="A425" s="3" t="s">
        <v>940</v>
      </c>
      <c r="B425" s="3" t="s">
        <v>941</v>
      </c>
      <c r="C425" s="3" t="s">
        <v>26</v>
      </c>
      <c r="D425" s="3">
        <v>48</v>
      </c>
      <c r="E425" s="3" t="s">
        <v>82</v>
      </c>
      <c r="F425" s="3" t="s">
        <v>83</v>
      </c>
      <c r="G425" s="3" t="s">
        <v>29</v>
      </c>
      <c r="H425" s="3">
        <v>5</v>
      </c>
      <c r="I425" s="3">
        <v>30</v>
      </c>
      <c r="J425" s="3">
        <v>1.5</v>
      </c>
      <c r="K425" s="3" t="s">
        <v>37</v>
      </c>
      <c r="L425" s="3"/>
      <c r="M425" s="3" t="s">
        <v>22</v>
      </c>
      <c r="N425" s="3" t="s">
        <v>31</v>
      </c>
      <c r="O425" s="3">
        <v>4</v>
      </c>
      <c r="P425" s="3">
        <v>2</v>
      </c>
    </row>
    <row r="426" spans="1:16" x14ac:dyDescent="0.25">
      <c r="A426" s="3" t="s">
        <v>942</v>
      </c>
      <c r="B426" s="3" t="s">
        <v>943</v>
      </c>
      <c r="C426" s="3" t="s">
        <v>41</v>
      </c>
      <c r="D426" s="3">
        <v>24</v>
      </c>
      <c r="E426" s="3" t="s">
        <v>104</v>
      </c>
      <c r="F426" s="3" t="s">
        <v>105</v>
      </c>
      <c r="G426" s="3" t="s">
        <v>51</v>
      </c>
      <c r="H426" s="3">
        <v>3</v>
      </c>
      <c r="I426" s="3">
        <v>20</v>
      </c>
      <c r="J426" s="3">
        <v>0</v>
      </c>
      <c r="K426" s="3">
        <v>1</v>
      </c>
      <c r="L426" s="3"/>
      <c r="M426" s="3" t="s">
        <v>53</v>
      </c>
      <c r="N426" s="3" t="s">
        <v>23</v>
      </c>
      <c r="O426" s="3">
        <v>2</v>
      </c>
      <c r="P426" s="3">
        <v>1</v>
      </c>
    </row>
    <row r="427" spans="1:16" x14ac:dyDescent="0.25">
      <c r="A427" s="3" t="s">
        <v>944</v>
      </c>
      <c r="B427" s="3" t="s">
        <v>945</v>
      </c>
      <c r="C427" s="3" t="s">
        <v>26</v>
      </c>
      <c r="D427" s="3">
        <v>35</v>
      </c>
      <c r="E427" s="3" t="s">
        <v>49</v>
      </c>
      <c r="F427" s="3" t="s">
        <v>50</v>
      </c>
      <c r="G427" s="3" t="s">
        <v>125</v>
      </c>
      <c r="H427" s="3">
        <v>10</v>
      </c>
      <c r="I427" s="3">
        <v>75</v>
      </c>
      <c r="J427" s="3">
        <v>0</v>
      </c>
      <c r="K427" s="3"/>
      <c r="L427" s="4">
        <v>0.74</v>
      </c>
      <c r="M427" s="3" t="s">
        <v>79</v>
      </c>
      <c r="N427" s="3" t="s">
        <v>23</v>
      </c>
      <c r="O427" s="3">
        <v>8</v>
      </c>
      <c r="P427" s="3">
        <v>9</v>
      </c>
    </row>
    <row r="428" spans="1:16" x14ac:dyDescent="0.25">
      <c r="A428" s="3" t="s">
        <v>946</v>
      </c>
      <c r="B428" s="3" t="s">
        <v>947</v>
      </c>
      <c r="C428" s="3" t="s">
        <v>70</v>
      </c>
      <c r="D428" s="3">
        <v>35</v>
      </c>
      <c r="E428" s="3" t="s">
        <v>66</v>
      </c>
      <c r="F428" s="3" t="s">
        <v>28</v>
      </c>
      <c r="G428" s="3" t="s">
        <v>100</v>
      </c>
      <c r="H428" s="3"/>
      <c r="I428" s="3">
        <v>100</v>
      </c>
      <c r="J428" s="3">
        <v>3.5</v>
      </c>
      <c r="K428" s="3" t="s">
        <v>85</v>
      </c>
      <c r="L428" s="4">
        <v>0.71</v>
      </c>
      <c r="M428" s="3" t="s">
        <v>53</v>
      </c>
      <c r="N428" s="3" t="s">
        <v>31</v>
      </c>
      <c r="O428" s="3">
        <v>2</v>
      </c>
      <c r="P428" s="3">
        <v>1</v>
      </c>
    </row>
    <row r="429" spans="1:16" x14ac:dyDescent="0.25">
      <c r="A429" s="3" t="s">
        <v>948</v>
      </c>
      <c r="B429" s="3" t="s">
        <v>949</v>
      </c>
      <c r="C429" s="3" t="s">
        <v>88</v>
      </c>
      <c r="D429" s="3">
        <v>29</v>
      </c>
      <c r="E429" s="3" t="s">
        <v>49</v>
      </c>
      <c r="F429" s="3" t="s">
        <v>50</v>
      </c>
      <c r="G429" s="3" t="s">
        <v>84</v>
      </c>
      <c r="H429" s="3">
        <v>6</v>
      </c>
      <c r="I429" s="3"/>
      <c r="J429" s="3">
        <v>4.8</v>
      </c>
      <c r="K429" s="3" t="s">
        <v>37</v>
      </c>
      <c r="L429" s="4">
        <v>0.83</v>
      </c>
      <c r="M429" s="3" t="s">
        <v>22</v>
      </c>
      <c r="N429" s="3" t="s">
        <v>23</v>
      </c>
      <c r="O429" s="3">
        <v>14</v>
      </c>
      <c r="P429" s="3">
        <v>2</v>
      </c>
    </row>
    <row r="430" spans="1:16" x14ac:dyDescent="0.25">
      <c r="A430" s="3" t="s">
        <v>950</v>
      </c>
      <c r="B430" s="3" t="s">
        <v>951</v>
      </c>
      <c r="C430" s="3" t="s">
        <v>88</v>
      </c>
      <c r="D430" s="3">
        <v>36</v>
      </c>
      <c r="E430" s="3" t="s">
        <v>19</v>
      </c>
      <c r="F430" s="3" t="s">
        <v>20</v>
      </c>
      <c r="G430" s="3" t="s">
        <v>125</v>
      </c>
      <c r="H430" s="3">
        <v>1</v>
      </c>
      <c r="I430" s="3" t="s">
        <v>181</v>
      </c>
      <c r="J430" s="3"/>
      <c r="K430" s="3"/>
      <c r="L430" s="4">
        <v>0.63</v>
      </c>
      <c r="M430" s="3" t="s">
        <v>74</v>
      </c>
      <c r="N430" s="3" t="s">
        <v>67</v>
      </c>
      <c r="O430" s="3">
        <v>4</v>
      </c>
      <c r="P430" s="3">
        <v>2</v>
      </c>
    </row>
    <row r="431" spans="1:16" x14ac:dyDescent="0.25">
      <c r="A431" s="3" t="s">
        <v>952</v>
      </c>
      <c r="B431" s="3" t="s">
        <v>953</v>
      </c>
      <c r="C431" s="3" t="s">
        <v>26</v>
      </c>
      <c r="D431" s="3">
        <v>44</v>
      </c>
      <c r="E431" s="3" t="s">
        <v>139</v>
      </c>
      <c r="F431" s="3" t="s">
        <v>28</v>
      </c>
      <c r="G431" s="3" t="s">
        <v>51</v>
      </c>
      <c r="H431" s="3">
        <v>0</v>
      </c>
      <c r="I431" s="3"/>
      <c r="J431" s="3">
        <v>4.8</v>
      </c>
      <c r="K431" s="3"/>
      <c r="L431" s="4">
        <v>0.84</v>
      </c>
      <c r="M431" s="3" t="s">
        <v>74</v>
      </c>
      <c r="N431" s="3" t="s">
        <v>67</v>
      </c>
      <c r="O431" s="3">
        <v>4</v>
      </c>
      <c r="P431" s="3">
        <v>1</v>
      </c>
    </row>
    <row r="432" spans="1:16" x14ac:dyDescent="0.25">
      <c r="A432" s="3" t="s">
        <v>954</v>
      </c>
      <c r="B432" s="3" t="s">
        <v>955</v>
      </c>
      <c r="C432" s="3" t="s">
        <v>70</v>
      </c>
      <c r="D432" s="3">
        <v>44</v>
      </c>
      <c r="E432" s="3" t="s">
        <v>164</v>
      </c>
      <c r="F432" s="3" t="s">
        <v>165</v>
      </c>
      <c r="G432" s="3" t="s">
        <v>42</v>
      </c>
      <c r="H432" s="3"/>
      <c r="I432" s="3"/>
      <c r="J432" s="3">
        <v>1.4</v>
      </c>
      <c r="K432" s="3">
        <v>0</v>
      </c>
      <c r="L432" s="4">
        <v>0.93</v>
      </c>
      <c r="M432" s="3" t="s">
        <v>79</v>
      </c>
      <c r="N432" s="3" t="s">
        <v>67</v>
      </c>
      <c r="O432" s="3">
        <v>3</v>
      </c>
      <c r="P432" s="3">
        <v>1</v>
      </c>
    </row>
    <row r="433" spans="1:16" x14ac:dyDescent="0.25">
      <c r="A433" s="3" t="s">
        <v>956</v>
      </c>
      <c r="B433" s="3" t="s">
        <v>957</v>
      </c>
      <c r="C433" s="3" t="s">
        <v>56</v>
      </c>
      <c r="D433" s="3">
        <v>40</v>
      </c>
      <c r="E433" s="3" t="s">
        <v>104</v>
      </c>
      <c r="F433" s="3" t="s">
        <v>105</v>
      </c>
      <c r="G433" s="3" t="s">
        <v>51</v>
      </c>
      <c r="H433" s="3">
        <v>13</v>
      </c>
      <c r="I433" s="3" t="s">
        <v>30</v>
      </c>
      <c r="J433" s="3">
        <v>1.1000000000000001</v>
      </c>
      <c r="K433" s="3">
        <v>1</v>
      </c>
      <c r="L433" s="3"/>
      <c r="M433" s="3" t="s">
        <v>53</v>
      </c>
      <c r="N433" s="3" t="s">
        <v>31</v>
      </c>
      <c r="O433" s="3">
        <v>13</v>
      </c>
      <c r="P433" s="3">
        <v>9</v>
      </c>
    </row>
    <row r="434" spans="1:16" x14ac:dyDescent="0.25">
      <c r="A434" s="3" t="s">
        <v>958</v>
      </c>
      <c r="B434" s="3" t="s">
        <v>959</v>
      </c>
      <c r="C434" s="3" t="s">
        <v>41</v>
      </c>
      <c r="D434" s="3">
        <v>53</v>
      </c>
      <c r="E434" s="3" t="s">
        <v>49</v>
      </c>
      <c r="F434" s="3" t="s">
        <v>50</v>
      </c>
      <c r="G434" s="3" t="s">
        <v>125</v>
      </c>
      <c r="H434" s="3">
        <v>13</v>
      </c>
      <c r="I434" s="3" t="s">
        <v>73</v>
      </c>
      <c r="J434" s="3">
        <v>3.3</v>
      </c>
      <c r="K434" s="3" t="s">
        <v>85</v>
      </c>
      <c r="L434" s="4">
        <v>0.93</v>
      </c>
      <c r="M434" s="3" t="s">
        <v>53</v>
      </c>
      <c r="N434" s="3" t="s">
        <v>23</v>
      </c>
      <c r="O434" s="3">
        <v>10</v>
      </c>
      <c r="P434" s="3">
        <v>10</v>
      </c>
    </row>
    <row r="435" spans="1:16" x14ac:dyDescent="0.25">
      <c r="A435" s="3" t="s">
        <v>960</v>
      </c>
      <c r="B435" s="3" t="s">
        <v>961</v>
      </c>
      <c r="C435" s="3" t="s">
        <v>18</v>
      </c>
      <c r="D435" s="3">
        <v>35</v>
      </c>
      <c r="E435" s="3" t="s">
        <v>35</v>
      </c>
      <c r="F435" s="3" t="s">
        <v>35</v>
      </c>
      <c r="G435" s="3" t="s">
        <v>21</v>
      </c>
      <c r="H435" s="3">
        <v>0</v>
      </c>
      <c r="I435" s="3" t="s">
        <v>120</v>
      </c>
      <c r="J435" s="3">
        <v>4.5999999999999996</v>
      </c>
      <c r="K435" s="3"/>
      <c r="L435" s="4">
        <v>0.97</v>
      </c>
      <c r="M435" s="3" t="s">
        <v>79</v>
      </c>
      <c r="N435" s="3" t="s">
        <v>23</v>
      </c>
      <c r="O435" s="3">
        <v>1</v>
      </c>
      <c r="P435" s="3">
        <v>1</v>
      </c>
    </row>
    <row r="436" spans="1:16" x14ac:dyDescent="0.25">
      <c r="A436" s="3" t="s">
        <v>962</v>
      </c>
      <c r="B436" s="3" t="s">
        <v>963</v>
      </c>
      <c r="C436" s="3" t="s">
        <v>26</v>
      </c>
      <c r="D436" s="3">
        <v>27</v>
      </c>
      <c r="E436" s="3" t="s">
        <v>82</v>
      </c>
      <c r="F436" s="3" t="s">
        <v>83</v>
      </c>
      <c r="G436" s="3" t="s">
        <v>125</v>
      </c>
      <c r="H436" s="3">
        <v>7</v>
      </c>
      <c r="I436" s="3" t="s">
        <v>60</v>
      </c>
      <c r="J436" s="3">
        <v>2.8</v>
      </c>
      <c r="K436" s="3">
        <v>1</v>
      </c>
      <c r="L436" s="4">
        <v>0.92</v>
      </c>
      <c r="M436" s="3" t="s">
        <v>74</v>
      </c>
      <c r="N436" s="3" t="s">
        <v>38</v>
      </c>
      <c r="O436" s="3">
        <v>7</v>
      </c>
      <c r="P436" s="3">
        <v>4</v>
      </c>
    </row>
    <row r="437" spans="1:16" x14ac:dyDescent="0.25">
      <c r="A437" s="3" t="s">
        <v>964</v>
      </c>
      <c r="B437" s="3" t="s">
        <v>965</v>
      </c>
      <c r="C437" s="3" t="s">
        <v>70</v>
      </c>
      <c r="D437" s="3">
        <v>34</v>
      </c>
      <c r="E437" s="3" t="s">
        <v>27</v>
      </c>
      <c r="F437" s="3" t="s">
        <v>28</v>
      </c>
      <c r="G437" s="3" t="s">
        <v>100</v>
      </c>
      <c r="H437" s="3">
        <v>6</v>
      </c>
      <c r="I437" s="3">
        <v>50</v>
      </c>
      <c r="J437" s="3">
        <v>5</v>
      </c>
      <c r="K437" s="3" t="s">
        <v>85</v>
      </c>
      <c r="L437" s="4">
        <v>0.92</v>
      </c>
      <c r="M437" s="3" t="s">
        <v>22</v>
      </c>
      <c r="N437" s="3" t="s">
        <v>38</v>
      </c>
      <c r="O437" s="3">
        <v>8</v>
      </c>
      <c r="P437" s="3">
        <v>3</v>
      </c>
    </row>
    <row r="438" spans="1:16" x14ac:dyDescent="0.25">
      <c r="A438" s="3" t="s">
        <v>966</v>
      </c>
      <c r="B438" s="3" t="s">
        <v>967</v>
      </c>
      <c r="C438" s="3" t="s">
        <v>34</v>
      </c>
      <c r="D438" s="3">
        <v>24</v>
      </c>
      <c r="E438" s="3" t="s">
        <v>104</v>
      </c>
      <c r="F438" s="3" t="s">
        <v>105</v>
      </c>
      <c r="G438" s="3" t="s">
        <v>89</v>
      </c>
      <c r="H438" s="3">
        <v>2</v>
      </c>
      <c r="I438" s="3">
        <v>75</v>
      </c>
      <c r="J438" s="3">
        <v>4.7</v>
      </c>
      <c r="K438" s="3" t="s">
        <v>170</v>
      </c>
      <c r="L438" s="4">
        <v>0.68</v>
      </c>
      <c r="M438" s="3" t="s">
        <v>79</v>
      </c>
      <c r="N438" s="3" t="s">
        <v>23</v>
      </c>
      <c r="O438" s="3">
        <v>1</v>
      </c>
      <c r="P438" s="3">
        <v>2</v>
      </c>
    </row>
    <row r="439" spans="1:16" x14ac:dyDescent="0.25">
      <c r="A439" s="3" t="s">
        <v>968</v>
      </c>
      <c r="B439" s="3" t="s">
        <v>969</v>
      </c>
      <c r="C439" s="3" t="s">
        <v>34</v>
      </c>
      <c r="D439" s="3">
        <v>57</v>
      </c>
      <c r="E439" s="3" t="s">
        <v>66</v>
      </c>
      <c r="F439" s="3" t="s">
        <v>28</v>
      </c>
      <c r="G439" s="3" t="s">
        <v>84</v>
      </c>
      <c r="H439" s="3">
        <v>13</v>
      </c>
      <c r="I439" s="3">
        <v>100</v>
      </c>
      <c r="J439" s="3">
        <v>3.5</v>
      </c>
      <c r="K439" s="3" t="s">
        <v>170</v>
      </c>
      <c r="L439" s="4">
        <v>0.95</v>
      </c>
      <c r="M439" s="3" t="s">
        <v>22</v>
      </c>
      <c r="N439" s="3" t="s">
        <v>23</v>
      </c>
      <c r="O439" s="3">
        <v>13</v>
      </c>
      <c r="P439" s="3">
        <v>3</v>
      </c>
    </row>
    <row r="440" spans="1:16" x14ac:dyDescent="0.25">
      <c r="A440" s="3" t="s">
        <v>970</v>
      </c>
      <c r="B440" s="3" t="s">
        <v>971</v>
      </c>
      <c r="C440" s="3" t="s">
        <v>56</v>
      </c>
      <c r="D440" s="3">
        <v>28</v>
      </c>
      <c r="E440" s="3" t="s">
        <v>123</v>
      </c>
      <c r="F440" s="3" t="s">
        <v>124</v>
      </c>
      <c r="G440" s="3" t="s">
        <v>84</v>
      </c>
      <c r="H440" s="3">
        <v>7</v>
      </c>
      <c r="I440" s="3" t="s">
        <v>240</v>
      </c>
      <c r="J440" s="3">
        <v>4.3</v>
      </c>
      <c r="K440" s="3" t="b">
        <v>0</v>
      </c>
      <c r="L440" s="4">
        <v>0.76</v>
      </c>
      <c r="M440" s="3" t="s">
        <v>74</v>
      </c>
      <c r="N440" s="3" t="s">
        <v>23</v>
      </c>
      <c r="O440" s="3">
        <v>7</v>
      </c>
      <c r="P440" s="3">
        <v>12</v>
      </c>
    </row>
    <row r="441" spans="1:16" x14ac:dyDescent="0.25">
      <c r="A441" s="3" t="s">
        <v>972</v>
      </c>
      <c r="B441" s="3" t="s">
        <v>973</v>
      </c>
      <c r="C441" s="3" t="s">
        <v>41</v>
      </c>
      <c r="D441" s="3">
        <v>26</v>
      </c>
      <c r="E441" s="3" t="s">
        <v>19</v>
      </c>
      <c r="F441" s="3" t="s">
        <v>20</v>
      </c>
      <c r="G441" s="3" t="s">
        <v>100</v>
      </c>
      <c r="H441" s="3">
        <v>7</v>
      </c>
      <c r="I441" s="3" t="s">
        <v>30</v>
      </c>
      <c r="J441" s="3">
        <v>3.3</v>
      </c>
      <c r="K441" s="3" t="s">
        <v>78</v>
      </c>
      <c r="L441" s="4">
        <v>0.66</v>
      </c>
      <c r="M441" s="3" t="s">
        <v>53</v>
      </c>
      <c r="N441" s="3" t="s">
        <v>31</v>
      </c>
      <c r="O441" s="3">
        <v>14</v>
      </c>
      <c r="P441" s="3">
        <v>9</v>
      </c>
    </row>
    <row r="442" spans="1:16" x14ac:dyDescent="0.25">
      <c r="A442" s="3" t="s">
        <v>974</v>
      </c>
      <c r="B442" s="3" t="s">
        <v>975</v>
      </c>
      <c r="C442" s="3" t="s">
        <v>108</v>
      </c>
      <c r="D442" s="3">
        <v>34</v>
      </c>
      <c r="E442" s="3" t="s">
        <v>82</v>
      </c>
      <c r="F442" s="3" t="s">
        <v>83</v>
      </c>
      <c r="G442" s="3" t="s">
        <v>29</v>
      </c>
      <c r="H442" s="3">
        <v>15</v>
      </c>
      <c r="I442" s="3">
        <v>75</v>
      </c>
      <c r="J442" s="3"/>
      <c r="K442" s="3">
        <v>0</v>
      </c>
      <c r="L442" s="4">
        <v>0.73</v>
      </c>
      <c r="M442" s="3" t="s">
        <v>74</v>
      </c>
      <c r="N442" s="3" t="s">
        <v>23</v>
      </c>
      <c r="O442" s="3">
        <v>14</v>
      </c>
      <c r="P442" s="3">
        <v>8</v>
      </c>
    </row>
    <row r="443" spans="1:16" x14ac:dyDescent="0.25">
      <c r="A443" s="3" t="s">
        <v>976</v>
      </c>
      <c r="B443" s="3" t="s">
        <v>977</v>
      </c>
      <c r="C443" s="3" t="s">
        <v>108</v>
      </c>
      <c r="D443" s="3">
        <v>43</v>
      </c>
      <c r="E443" s="3" t="s">
        <v>96</v>
      </c>
      <c r="F443" s="3" t="s">
        <v>97</v>
      </c>
      <c r="G443" s="3" t="s">
        <v>51</v>
      </c>
      <c r="H443" s="3"/>
      <c r="I443" s="3" t="s">
        <v>325</v>
      </c>
      <c r="J443" s="3">
        <v>2.8</v>
      </c>
      <c r="K443" s="3"/>
      <c r="L443" s="4">
        <v>0.99</v>
      </c>
      <c r="M443" s="3" t="s">
        <v>79</v>
      </c>
      <c r="N443" s="3" t="s">
        <v>38</v>
      </c>
      <c r="O443" s="3">
        <v>4</v>
      </c>
      <c r="P443" s="3">
        <v>1</v>
      </c>
    </row>
    <row r="444" spans="1:16" x14ac:dyDescent="0.25">
      <c r="A444" s="3" t="s">
        <v>978</v>
      </c>
      <c r="B444" s="3" t="s">
        <v>979</v>
      </c>
      <c r="C444" s="3" t="s">
        <v>103</v>
      </c>
      <c r="D444" s="3">
        <v>31</v>
      </c>
      <c r="E444" s="3" t="s">
        <v>186</v>
      </c>
      <c r="F444" s="3" t="s">
        <v>187</v>
      </c>
      <c r="G444" s="3" t="s">
        <v>36</v>
      </c>
      <c r="H444" s="3">
        <v>5</v>
      </c>
      <c r="I444" s="3"/>
      <c r="J444" s="3">
        <v>2.7</v>
      </c>
      <c r="K444" s="3">
        <v>1</v>
      </c>
      <c r="L444" s="3">
        <v>94</v>
      </c>
      <c r="M444" s="3" t="s">
        <v>53</v>
      </c>
      <c r="N444" s="3" t="s">
        <v>31</v>
      </c>
      <c r="O444" s="3">
        <v>4</v>
      </c>
      <c r="P444" s="3">
        <v>1</v>
      </c>
    </row>
    <row r="445" spans="1:16" x14ac:dyDescent="0.25">
      <c r="A445" s="3" t="s">
        <v>980</v>
      </c>
      <c r="B445" s="3" t="s">
        <v>981</v>
      </c>
      <c r="C445" s="3" t="s">
        <v>26</v>
      </c>
      <c r="D445" s="3">
        <v>34</v>
      </c>
      <c r="E445" s="3" t="s">
        <v>186</v>
      </c>
      <c r="F445" s="3" t="s">
        <v>187</v>
      </c>
      <c r="G445" s="3" t="s">
        <v>21</v>
      </c>
      <c r="H445" s="3"/>
      <c r="I445" s="3" t="s">
        <v>73</v>
      </c>
      <c r="J445" s="3">
        <v>0</v>
      </c>
      <c r="K445" s="3" t="b">
        <v>0</v>
      </c>
      <c r="L445" s="3">
        <v>84</v>
      </c>
      <c r="M445" s="3" t="s">
        <v>79</v>
      </c>
      <c r="N445" s="3" t="s">
        <v>23</v>
      </c>
      <c r="O445" s="3">
        <v>5</v>
      </c>
      <c r="P445" s="3">
        <v>1</v>
      </c>
    </row>
    <row r="446" spans="1:16" x14ac:dyDescent="0.25">
      <c r="A446" s="3" t="s">
        <v>982</v>
      </c>
      <c r="B446" s="3" t="s">
        <v>983</v>
      </c>
      <c r="C446" s="3" t="s">
        <v>41</v>
      </c>
      <c r="D446" s="3">
        <v>32</v>
      </c>
      <c r="E446" s="3" t="s">
        <v>135</v>
      </c>
      <c r="F446" s="3" t="s">
        <v>136</v>
      </c>
      <c r="G446" s="3" t="s">
        <v>89</v>
      </c>
      <c r="H446" s="3">
        <v>10</v>
      </c>
      <c r="I446" s="3" t="s">
        <v>132</v>
      </c>
      <c r="J446" s="3"/>
      <c r="K446" s="3" t="s">
        <v>85</v>
      </c>
      <c r="L446" s="4">
        <v>0.92</v>
      </c>
      <c r="M446" s="3" t="s">
        <v>79</v>
      </c>
      <c r="N446" s="3" t="s">
        <v>38</v>
      </c>
      <c r="O446" s="3">
        <v>12</v>
      </c>
      <c r="P446" s="3">
        <v>4</v>
      </c>
    </row>
    <row r="447" spans="1:16" x14ac:dyDescent="0.25">
      <c r="A447" s="3" t="s">
        <v>984</v>
      </c>
      <c r="B447" s="3" t="s">
        <v>985</v>
      </c>
      <c r="C447" s="3" t="s">
        <v>56</v>
      </c>
      <c r="D447" s="3">
        <v>24</v>
      </c>
      <c r="E447" s="3" t="s">
        <v>150</v>
      </c>
      <c r="F447" s="3" t="s">
        <v>151</v>
      </c>
      <c r="G447" s="3" t="s">
        <v>100</v>
      </c>
      <c r="H447" s="3">
        <v>6</v>
      </c>
      <c r="I447" s="3" t="s">
        <v>181</v>
      </c>
      <c r="J447" s="3">
        <v>4.3</v>
      </c>
      <c r="K447" s="3" t="s">
        <v>78</v>
      </c>
      <c r="L447" s="3"/>
      <c r="M447" s="3" t="s">
        <v>74</v>
      </c>
      <c r="N447" s="3" t="s">
        <v>31</v>
      </c>
      <c r="O447" s="3">
        <v>14</v>
      </c>
      <c r="P447" s="3">
        <v>4</v>
      </c>
    </row>
    <row r="448" spans="1:16" x14ac:dyDescent="0.25">
      <c r="A448" s="3" t="s">
        <v>986</v>
      </c>
      <c r="B448" s="3" t="s">
        <v>987</v>
      </c>
      <c r="C448" s="3" t="s">
        <v>34</v>
      </c>
      <c r="D448" s="3">
        <v>35</v>
      </c>
      <c r="E448" s="3" t="s">
        <v>77</v>
      </c>
      <c r="F448" s="3" t="s">
        <v>28</v>
      </c>
      <c r="G448" s="3" t="s">
        <v>51</v>
      </c>
      <c r="H448" s="3">
        <v>8</v>
      </c>
      <c r="I448" s="3" t="s">
        <v>109</v>
      </c>
      <c r="J448" s="3"/>
      <c r="K448" s="3" t="s">
        <v>170</v>
      </c>
      <c r="L448" s="3">
        <v>90</v>
      </c>
      <c r="M448" s="3" t="s">
        <v>79</v>
      </c>
      <c r="N448" s="3" t="s">
        <v>23</v>
      </c>
      <c r="O448" s="3">
        <v>6</v>
      </c>
      <c r="P448" s="3">
        <v>5</v>
      </c>
    </row>
    <row r="449" spans="1:16" x14ac:dyDescent="0.25">
      <c r="A449" s="3" t="s">
        <v>988</v>
      </c>
      <c r="B449" s="3" t="s">
        <v>989</v>
      </c>
      <c r="C449" s="3" t="s">
        <v>26</v>
      </c>
      <c r="D449" s="3">
        <v>22</v>
      </c>
      <c r="E449" s="3" t="s">
        <v>27</v>
      </c>
      <c r="F449" s="3" t="s">
        <v>28</v>
      </c>
      <c r="G449" s="3" t="s">
        <v>29</v>
      </c>
      <c r="H449" s="3">
        <v>4</v>
      </c>
      <c r="I449" s="3">
        <v>20</v>
      </c>
      <c r="J449" s="3"/>
      <c r="K449" s="3">
        <v>0</v>
      </c>
      <c r="L449" s="4">
        <v>0.73</v>
      </c>
      <c r="M449" s="3" t="s">
        <v>74</v>
      </c>
      <c r="N449" s="3" t="s">
        <v>23</v>
      </c>
      <c r="O449" s="3">
        <v>1</v>
      </c>
      <c r="P449" s="3">
        <v>1</v>
      </c>
    </row>
    <row r="450" spans="1:16" x14ac:dyDescent="0.25">
      <c r="A450" s="3" t="s">
        <v>990</v>
      </c>
      <c r="B450" s="3" t="s">
        <v>991</v>
      </c>
      <c r="C450" s="3" t="s">
        <v>41</v>
      </c>
      <c r="D450" s="3">
        <v>55</v>
      </c>
      <c r="E450" s="3" t="s">
        <v>150</v>
      </c>
      <c r="F450" s="3" t="s">
        <v>151</v>
      </c>
      <c r="G450" s="3" t="s">
        <v>51</v>
      </c>
      <c r="H450" s="3">
        <v>3</v>
      </c>
      <c r="I450" s="3">
        <v>100</v>
      </c>
      <c r="J450" s="3"/>
      <c r="K450" s="3">
        <v>1</v>
      </c>
      <c r="L450" s="4">
        <v>0.73</v>
      </c>
      <c r="M450" s="3" t="s">
        <v>53</v>
      </c>
      <c r="N450" s="3" t="s">
        <v>23</v>
      </c>
      <c r="O450" s="3">
        <v>1</v>
      </c>
      <c r="P450" s="3">
        <v>2</v>
      </c>
    </row>
    <row r="451" spans="1:16" x14ac:dyDescent="0.25">
      <c r="A451" s="3" t="s">
        <v>992</v>
      </c>
      <c r="B451" s="3" t="s">
        <v>993</v>
      </c>
      <c r="C451" s="3" t="s">
        <v>46</v>
      </c>
      <c r="D451" s="3">
        <v>54</v>
      </c>
      <c r="E451" s="3" t="s">
        <v>82</v>
      </c>
      <c r="F451" s="3" t="s">
        <v>83</v>
      </c>
      <c r="G451" s="3" t="s">
        <v>125</v>
      </c>
      <c r="H451" s="3"/>
      <c r="I451" s="3">
        <v>30</v>
      </c>
      <c r="J451" s="3">
        <v>2.9</v>
      </c>
      <c r="K451" s="3" t="b">
        <v>1</v>
      </c>
      <c r="L451" s="4">
        <v>0.78</v>
      </c>
      <c r="M451" s="3" t="s">
        <v>74</v>
      </c>
      <c r="N451" s="3" t="s">
        <v>31</v>
      </c>
      <c r="O451" s="3">
        <v>3</v>
      </c>
      <c r="P451" s="3">
        <v>3</v>
      </c>
    </row>
    <row r="452" spans="1:16" x14ac:dyDescent="0.25">
      <c r="A452" s="3" t="s">
        <v>994</v>
      </c>
      <c r="B452" s="3" t="s">
        <v>995</v>
      </c>
      <c r="C452" s="3" t="s">
        <v>18</v>
      </c>
      <c r="D452" s="3">
        <v>36</v>
      </c>
      <c r="E452" s="3" t="s">
        <v>49</v>
      </c>
      <c r="F452" s="3" t="s">
        <v>50</v>
      </c>
      <c r="G452" s="3" t="s">
        <v>89</v>
      </c>
      <c r="H452" s="3">
        <v>11</v>
      </c>
      <c r="I452" s="3" t="s">
        <v>52</v>
      </c>
      <c r="J452" s="3">
        <v>0</v>
      </c>
      <c r="K452" s="3" t="b">
        <v>1</v>
      </c>
      <c r="L452" s="4">
        <v>0.63</v>
      </c>
      <c r="M452" s="3" t="s">
        <v>53</v>
      </c>
      <c r="N452" s="3" t="s">
        <v>38</v>
      </c>
      <c r="O452" s="3">
        <v>9</v>
      </c>
      <c r="P452" s="3">
        <v>14</v>
      </c>
    </row>
    <row r="453" spans="1:16" x14ac:dyDescent="0.25">
      <c r="A453" s="3" t="s">
        <v>996</v>
      </c>
      <c r="B453" s="3" t="s">
        <v>997</v>
      </c>
      <c r="C453" s="3" t="s">
        <v>46</v>
      </c>
      <c r="D453" s="3">
        <v>36</v>
      </c>
      <c r="E453" s="3" t="s">
        <v>49</v>
      </c>
      <c r="F453" s="3" t="s">
        <v>50</v>
      </c>
      <c r="G453" s="3" t="s">
        <v>51</v>
      </c>
      <c r="H453" s="3">
        <v>17</v>
      </c>
      <c r="I453" s="3">
        <v>50</v>
      </c>
      <c r="J453" s="3">
        <v>1.3</v>
      </c>
      <c r="K453" s="3"/>
      <c r="L453" s="4">
        <v>0.64</v>
      </c>
      <c r="M453" s="3" t="s">
        <v>74</v>
      </c>
      <c r="N453" s="3" t="s">
        <v>38</v>
      </c>
      <c r="O453" s="3">
        <v>18</v>
      </c>
      <c r="P453" s="3">
        <v>7</v>
      </c>
    </row>
    <row r="454" spans="1:16" x14ac:dyDescent="0.25">
      <c r="A454" s="3" t="s">
        <v>998</v>
      </c>
      <c r="B454" s="3" t="s">
        <v>999</v>
      </c>
      <c r="C454" s="3" t="s">
        <v>18</v>
      </c>
      <c r="D454" s="3">
        <v>25</v>
      </c>
      <c r="E454" s="3" t="s">
        <v>82</v>
      </c>
      <c r="F454" s="3" t="s">
        <v>83</v>
      </c>
      <c r="G454" s="3" t="s">
        <v>42</v>
      </c>
      <c r="H454" s="3">
        <v>1</v>
      </c>
      <c r="I454" s="3">
        <v>75</v>
      </c>
      <c r="J454" s="3">
        <v>0</v>
      </c>
      <c r="K454" s="3">
        <v>1</v>
      </c>
      <c r="L454" s="3"/>
      <c r="M454" s="3" t="s">
        <v>22</v>
      </c>
      <c r="N454" s="3" t="s">
        <v>67</v>
      </c>
      <c r="O454" s="3">
        <v>2</v>
      </c>
      <c r="P454" s="3">
        <v>3</v>
      </c>
    </row>
    <row r="455" spans="1:16" x14ac:dyDescent="0.25">
      <c r="A455" s="3" t="s">
        <v>1000</v>
      </c>
      <c r="B455" s="3" t="s">
        <v>1001</v>
      </c>
      <c r="C455" s="3" t="s">
        <v>108</v>
      </c>
      <c r="D455" s="3">
        <v>46</v>
      </c>
      <c r="E455" s="3" t="s">
        <v>57</v>
      </c>
      <c r="F455" s="3" t="s">
        <v>58</v>
      </c>
      <c r="G455" s="3" t="s">
        <v>51</v>
      </c>
      <c r="H455" s="3">
        <v>16</v>
      </c>
      <c r="I455" s="3">
        <v>20</v>
      </c>
      <c r="J455" s="3">
        <v>4.8</v>
      </c>
      <c r="K455" s="3">
        <v>1</v>
      </c>
      <c r="L455" s="4">
        <v>0.86</v>
      </c>
      <c r="M455" s="3" t="s">
        <v>22</v>
      </c>
      <c r="N455" s="3" t="s">
        <v>23</v>
      </c>
      <c r="O455" s="3">
        <v>12</v>
      </c>
      <c r="P455" s="3">
        <v>8</v>
      </c>
    </row>
    <row r="456" spans="1:16" x14ac:dyDescent="0.25">
      <c r="A456" s="3" t="s">
        <v>1002</v>
      </c>
      <c r="B456" s="3" t="s">
        <v>1003</v>
      </c>
      <c r="C456" s="3" t="s">
        <v>103</v>
      </c>
      <c r="D456" s="3">
        <v>41</v>
      </c>
      <c r="E456" s="3" t="s">
        <v>82</v>
      </c>
      <c r="F456" s="3" t="s">
        <v>83</v>
      </c>
      <c r="G456" s="3" t="s">
        <v>125</v>
      </c>
      <c r="H456" s="3">
        <v>11</v>
      </c>
      <c r="I456" s="3" t="s">
        <v>43</v>
      </c>
      <c r="J456" s="3">
        <v>2.4</v>
      </c>
      <c r="K456" s="3" t="b">
        <v>0</v>
      </c>
      <c r="L456" s="3"/>
      <c r="M456" s="3" t="s">
        <v>79</v>
      </c>
      <c r="N456" s="3" t="s">
        <v>67</v>
      </c>
      <c r="O456" s="3">
        <v>9</v>
      </c>
      <c r="P456" s="3">
        <v>2</v>
      </c>
    </row>
    <row r="457" spans="1:16" x14ac:dyDescent="0.25">
      <c r="A457" s="3" t="s">
        <v>1004</v>
      </c>
      <c r="B457" s="3" t="s">
        <v>1005</v>
      </c>
      <c r="C457" s="3" t="s">
        <v>26</v>
      </c>
      <c r="D457" s="3">
        <v>21</v>
      </c>
      <c r="E457" s="3" t="s">
        <v>135</v>
      </c>
      <c r="F457" s="3" t="s">
        <v>136</v>
      </c>
      <c r="G457" s="3" t="s">
        <v>29</v>
      </c>
      <c r="H457" s="3">
        <v>3</v>
      </c>
      <c r="I457" s="3" t="s">
        <v>240</v>
      </c>
      <c r="J457" s="3">
        <v>4.7</v>
      </c>
      <c r="K457" s="3" t="s">
        <v>37</v>
      </c>
      <c r="L457" s="4">
        <v>0.96</v>
      </c>
      <c r="M457" s="3" t="s">
        <v>74</v>
      </c>
      <c r="N457" s="3" t="s">
        <v>67</v>
      </c>
      <c r="O457" s="3">
        <v>2</v>
      </c>
      <c r="P457" s="3">
        <v>1</v>
      </c>
    </row>
    <row r="458" spans="1:16" x14ac:dyDescent="0.25">
      <c r="A458" s="3" t="s">
        <v>1006</v>
      </c>
      <c r="B458" s="3" t="s">
        <v>1007</v>
      </c>
      <c r="C458" s="3" t="s">
        <v>108</v>
      </c>
      <c r="D458" s="3">
        <v>29</v>
      </c>
      <c r="E458" s="3" t="s">
        <v>66</v>
      </c>
      <c r="F458" s="3" t="s">
        <v>28</v>
      </c>
      <c r="G458" s="3" t="s">
        <v>36</v>
      </c>
      <c r="H458" s="3"/>
      <c r="I458" s="3" t="s">
        <v>181</v>
      </c>
      <c r="J458" s="3">
        <v>2</v>
      </c>
      <c r="K458" s="3">
        <v>0</v>
      </c>
      <c r="L458" s="3"/>
      <c r="M458" s="3" t="s">
        <v>74</v>
      </c>
      <c r="N458" s="3" t="s">
        <v>38</v>
      </c>
      <c r="O458" s="3">
        <v>4</v>
      </c>
      <c r="P458" s="3">
        <v>3</v>
      </c>
    </row>
    <row r="459" spans="1:16" x14ac:dyDescent="0.25">
      <c r="A459" s="3" t="s">
        <v>1008</v>
      </c>
      <c r="B459" s="3" t="s">
        <v>1009</v>
      </c>
      <c r="C459" s="3" t="s">
        <v>41</v>
      </c>
      <c r="D459" s="3">
        <v>44</v>
      </c>
      <c r="E459" s="3" t="s">
        <v>66</v>
      </c>
      <c r="F459" s="3" t="s">
        <v>28</v>
      </c>
      <c r="G459" s="3" t="s">
        <v>29</v>
      </c>
      <c r="H459" s="3">
        <v>3</v>
      </c>
      <c r="I459" s="3" t="s">
        <v>73</v>
      </c>
      <c r="J459" s="3">
        <v>2.2000000000000002</v>
      </c>
      <c r="K459" s="3">
        <v>0</v>
      </c>
      <c r="L459" s="4">
        <v>0.77</v>
      </c>
      <c r="M459" s="3" t="s">
        <v>53</v>
      </c>
      <c r="N459" s="3" t="s">
        <v>31</v>
      </c>
      <c r="O459" s="3">
        <v>4</v>
      </c>
      <c r="P459" s="3">
        <v>1</v>
      </c>
    </row>
    <row r="460" spans="1:16" x14ac:dyDescent="0.25">
      <c r="A460" s="3" t="s">
        <v>1010</v>
      </c>
      <c r="B460" s="3" t="s">
        <v>1011</v>
      </c>
      <c r="C460" s="3" t="s">
        <v>108</v>
      </c>
      <c r="D460" s="3">
        <v>40</v>
      </c>
      <c r="E460" s="3" t="s">
        <v>139</v>
      </c>
      <c r="F460" s="3" t="s">
        <v>28</v>
      </c>
      <c r="G460" s="3" t="s">
        <v>125</v>
      </c>
      <c r="H460" s="3">
        <v>1</v>
      </c>
      <c r="I460" s="3">
        <v>100</v>
      </c>
      <c r="J460" s="3">
        <v>2.1</v>
      </c>
      <c r="K460" s="3">
        <v>1</v>
      </c>
      <c r="L460" s="3"/>
      <c r="M460" s="3" t="s">
        <v>79</v>
      </c>
      <c r="N460" s="3" t="s">
        <v>31</v>
      </c>
      <c r="O460" s="3">
        <v>4</v>
      </c>
      <c r="P460" s="3">
        <v>1</v>
      </c>
    </row>
    <row r="461" spans="1:16" x14ac:dyDescent="0.25">
      <c r="A461" s="3" t="s">
        <v>1012</v>
      </c>
      <c r="B461" s="3" t="s">
        <v>1013</v>
      </c>
      <c r="C461" s="3" t="s">
        <v>46</v>
      </c>
      <c r="D461" s="3">
        <v>27</v>
      </c>
      <c r="E461" s="3" t="s">
        <v>150</v>
      </c>
      <c r="F461" s="3" t="s">
        <v>151</v>
      </c>
      <c r="G461" s="3" t="s">
        <v>59</v>
      </c>
      <c r="H461" s="3">
        <v>1</v>
      </c>
      <c r="I461" s="3">
        <v>30</v>
      </c>
      <c r="J461" s="3">
        <v>1.7</v>
      </c>
      <c r="K461" s="3" t="b">
        <v>0</v>
      </c>
      <c r="L461" s="4">
        <v>0.65</v>
      </c>
      <c r="M461" s="3" t="s">
        <v>74</v>
      </c>
      <c r="N461" s="3" t="s">
        <v>38</v>
      </c>
      <c r="O461" s="3">
        <v>5</v>
      </c>
      <c r="P461" s="3">
        <v>4</v>
      </c>
    </row>
    <row r="462" spans="1:16" x14ac:dyDescent="0.25">
      <c r="A462" s="3" t="s">
        <v>1014</v>
      </c>
      <c r="B462" s="3" t="s">
        <v>1015</v>
      </c>
      <c r="C462" s="3" t="s">
        <v>70</v>
      </c>
      <c r="D462" s="3">
        <v>53</v>
      </c>
      <c r="E462" s="3" t="s">
        <v>146</v>
      </c>
      <c r="F462" s="3" t="s">
        <v>147</v>
      </c>
      <c r="G462" s="3" t="s">
        <v>29</v>
      </c>
      <c r="H462" s="3">
        <v>35</v>
      </c>
      <c r="I462" s="3"/>
      <c r="J462" s="3">
        <v>5</v>
      </c>
      <c r="K462" s="3">
        <v>1</v>
      </c>
      <c r="L462" s="4">
        <v>0.62</v>
      </c>
      <c r="M462" s="3" t="s">
        <v>79</v>
      </c>
      <c r="N462" s="3" t="s">
        <v>31</v>
      </c>
      <c r="O462" s="3">
        <v>14</v>
      </c>
      <c r="P462" s="3">
        <v>9</v>
      </c>
    </row>
    <row r="463" spans="1:16" x14ac:dyDescent="0.25">
      <c r="A463" s="3" t="s">
        <v>1016</v>
      </c>
      <c r="B463" s="3" t="s">
        <v>1017</v>
      </c>
      <c r="C463" s="3" t="s">
        <v>34</v>
      </c>
      <c r="D463" s="3">
        <v>20</v>
      </c>
      <c r="E463" s="3" t="s">
        <v>71</v>
      </c>
      <c r="F463" s="3" t="s">
        <v>72</v>
      </c>
      <c r="G463" s="3" t="s">
        <v>59</v>
      </c>
      <c r="H463" s="3">
        <v>1</v>
      </c>
      <c r="I463" s="3">
        <v>50</v>
      </c>
      <c r="J463" s="3">
        <v>2.9</v>
      </c>
      <c r="K463" s="3" t="s">
        <v>170</v>
      </c>
      <c r="L463" s="4">
        <v>0.81</v>
      </c>
      <c r="M463" s="3" t="s">
        <v>22</v>
      </c>
      <c r="N463" s="3" t="s">
        <v>67</v>
      </c>
      <c r="O463" s="3">
        <v>1</v>
      </c>
      <c r="P463" s="3">
        <v>1</v>
      </c>
    </row>
    <row r="464" spans="1:16" x14ac:dyDescent="0.25">
      <c r="A464" s="3" t="s">
        <v>1018</v>
      </c>
      <c r="B464" s="3" t="s">
        <v>1019</v>
      </c>
      <c r="C464" s="3" t="s">
        <v>46</v>
      </c>
      <c r="D464" s="3"/>
      <c r="E464" s="3" t="s">
        <v>96</v>
      </c>
      <c r="F464" s="3" t="s">
        <v>97</v>
      </c>
      <c r="G464" s="3" t="s">
        <v>100</v>
      </c>
      <c r="H464" s="3">
        <v>12</v>
      </c>
      <c r="I464" s="3" t="s">
        <v>73</v>
      </c>
      <c r="J464" s="3">
        <v>4.0999999999999996</v>
      </c>
      <c r="K464" s="3" t="s">
        <v>85</v>
      </c>
      <c r="L464" s="4">
        <v>0.62</v>
      </c>
      <c r="M464" s="3" t="s">
        <v>74</v>
      </c>
      <c r="N464" s="3" t="s">
        <v>23</v>
      </c>
      <c r="O464" s="3">
        <v>7</v>
      </c>
      <c r="P464" s="3">
        <v>4</v>
      </c>
    </row>
    <row r="465" spans="1:16" x14ac:dyDescent="0.25">
      <c r="A465" s="3" t="s">
        <v>1020</v>
      </c>
      <c r="B465" s="3" t="s">
        <v>1021</v>
      </c>
      <c r="C465" s="3" t="s">
        <v>34</v>
      </c>
      <c r="D465" s="3">
        <v>26</v>
      </c>
      <c r="E465" s="3" t="s">
        <v>190</v>
      </c>
      <c r="F465" s="3" t="s">
        <v>83</v>
      </c>
      <c r="G465" s="3" t="s">
        <v>42</v>
      </c>
      <c r="H465" s="3">
        <v>8</v>
      </c>
      <c r="I465" s="3">
        <v>40</v>
      </c>
      <c r="J465" s="3">
        <v>4.9000000000000004</v>
      </c>
      <c r="K465" s="3" t="s">
        <v>37</v>
      </c>
      <c r="L465" s="4">
        <v>0.87</v>
      </c>
      <c r="M465" s="3" t="s">
        <v>74</v>
      </c>
      <c r="N465" s="3" t="s">
        <v>38</v>
      </c>
      <c r="O465" s="3">
        <v>9</v>
      </c>
      <c r="P465" s="3">
        <v>4</v>
      </c>
    </row>
    <row r="466" spans="1:16" x14ac:dyDescent="0.25">
      <c r="A466" s="3" t="s">
        <v>1022</v>
      </c>
      <c r="B466" s="3" t="s">
        <v>1023</v>
      </c>
      <c r="C466" s="3" t="s">
        <v>46</v>
      </c>
      <c r="D466" s="3">
        <v>49</v>
      </c>
      <c r="E466" s="3" t="s">
        <v>118</v>
      </c>
      <c r="F466" s="3" t="s">
        <v>119</v>
      </c>
      <c r="G466" s="3" t="s">
        <v>125</v>
      </c>
      <c r="H466" s="3">
        <v>13</v>
      </c>
      <c r="I466" s="3" t="s">
        <v>240</v>
      </c>
      <c r="J466" s="3">
        <v>2.5</v>
      </c>
      <c r="K466" s="3" t="b">
        <v>0</v>
      </c>
      <c r="L466" s="3"/>
      <c r="M466" s="3" t="s">
        <v>79</v>
      </c>
      <c r="N466" s="3" t="s">
        <v>23</v>
      </c>
      <c r="O466" s="3">
        <v>6</v>
      </c>
      <c r="P466" s="3">
        <v>2</v>
      </c>
    </row>
    <row r="467" spans="1:16" x14ac:dyDescent="0.25">
      <c r="A467" s="3" t="s">
        <v>1024</v>
      </c>
      <c r="B467" s="3" t="s">
        <v>1025</v>
      </c>
      <c r="C467" s="3" t="s">
        <v>41</v>
      </c>
      <c r="D467" s="3">
        <v>20</v>
      </c>
      <c r="E467" s="3" t="s">
        <v>150</v>
      </c>
      <c r="F467" s="3" t="s">
        <v>151</v>
      </c>
      <c r="G467" s="3" t="s">
        <v>59</v>
      </c>
      <c r="H467" s="3">
        <v>0</v>
      </c>
      <c r="I467" s="3" t="s">
        <v>120</v>
      </c>
      <c r="J467" s="3">
        <v>0</v>
      </c>
      <c r="K467" s="3">
        <v>1</v>
      </c>
      <c r="L467" s="3">
        <v>76</v>
      </c>
      <c r="M467" s="3" t="s">
        <v>74</v>
      </c>
      <c r="N467" s="3" t="s">
        <v>31</v>
      </c>
      <c r="O467" s="3">
        <v>5</v>
      </c>
      <c r="P467" s="3">
        <v>3</v>
      </c>
    </row>
    <row r="468" spans="1:16" x14ac:dyDescent="0.25">
      <c r="A468" s="3" t="s">
        <v>1026</v>
      </c>
      <c r="B468" s="3" t="s">
        <v>1027</v>
      </c>
      <c r="C468" s="3" t="s">
        <v>46</v>
      </c>
      <c r="D468" s="3">
        <v>39</v>
      </c>
      <c r="E468" s="3" t="s">
        <v>186</v>
      </c>
      <c r="F468" s="3" t="s">
        <v>187</v>
      </c>
      <c r="G468" s="3" t="s">
        <v>21</v>
      </c>
      <c r="H468" s="3">
        <v>11</v>
      </c>
      <c r="I468" s="3">
        <v>100</v>
      </c>
      <c r="J468" s="3">
        <v>2.8</v>
      </c>
      <c r="K468" s="3"/>
      <c r="L468" s="3">
        <v>70</v>
      </c>
      <c r="M468" s="3" t="s">
        <v>79</v>
      </c>
      <c r="N468" s="3" t="s">
        <v>23</v>
      </c>
      <c r="O468" s="3">
        <v>9</v>
      </c>
      <c r="P468" s="3">
        <v>10</v>
      </c>
    </row>
    <row r="469" spans="1:16" x14ac:dyDescent="0.25">
      <c r="A469" s="3" t="s">
        <v>1028</v>
      </c>
      <c r="B469" s="3" t="s">
        <v>1029</v>
      </c>
      <c r="C469" s="3" t="s">
        <v>41</v>
      </c>
      <c r="D469" s="3">
        <v>41</v>
      </c>
      <c r="E469" s="3" t="s">
        <v>186</v>
      </c>
      <c r="F469" s="3" t="s">
        <v>187</v>
      </c>
      <c r="G469" s="3" t="s">
        <v>125</v>
      </c>
      <c r="H469" s="3">
        <v>19</v>
      </c>
      <c r="I469" s="3">
        <v>100</v>
      </c>
      <c r="J469" s="3">
        <v>3.8</v>
      </c>
      <c r="K469" s="3" t="s">
        <v>78</v>
      </c>
      <c r="L469" s="4">
        <v>0.71</v>
      </c>
      <c r="M469" s="3" t="s">
        <v>74</v>
      </c>
      <c r="N469" s="3" t="s">
        <v>31</v>
      </c>
      <c r="O469" s="3">
        <v>16</v>
      </c>
      <c r="P469" s="3">
        <v>5</v>
      </c>
    </row>
    <row r="470" spans="1:16" x14ac:dyDescent="0.25">
      <c r="A470" s="3" t="s">
        <v>1030</v>
      </c>
      <c r="B470" s="3" t="s">
        <v>1031</v>
      </c>
      <c r="C470" s="3" t="s">
        <v>108</v>
      </c>
      <c r="D470" s="3">
        <v>59</v>
      </c>
      <c r="E470" s="3" t="s">
        <v>139</v>
      </c>
      <c r="F470" s="3" t="s">
        <v>28</v>
      </c>
      <c r="G470" s="3" t="s">
        <v>29</v>
      </c>
      <c r="H470" s="3">
        <v>30</v>
      </c>
      <c r="I470" s="3" t="s">
        <v>120</v>
      </c>
      <c r="J470" s="3">
        <v>4.3</v>
      </c>
      <c r="K470" s="3">
        <v>1</v>
      </c>
      <c r="L470" s="4">
        <v>0.83</v>
      </c>
      <c r="M470" s="3" t="s">
        <v>53</v>
      </c>
      <c r="N470" s="3" t="s">
        <v>31</v>
      </c>
      <c r="O470" s="3">
        <v>11</v>
      </c>
      <c r="P470" s="3">
        <v>3</v>
      </c>
    </row>
    <row r="471" spans="1:16" x14ac:dyDescent="0.25">
      <c r="A471" s="3" t="s">
        <v>1032</v>
      </c>
      <c r="B471" s="3" t="s">
        <v>1033</v>
      </c>
      <c r="C471" s="3" t="s">
        <v>88</v>
      </c>
      <c r="D471" s="3">
        <v>45</v>
      </c>
      <c r="E471" s="3" t="s">
        <v>27</v>
      </c>
      <c r="F471" s="3" t="s">
        <v>28</v>
      </c>
      <c r="G471" s="3" t="s">
        <v>21</v>
      </c>
      <c r="H471" s="3">
        <v>8</v>
      </c>
      <c r="I471" s="3">
        <v>40</v>
      </c>
      <c r="J471" s="3">
        <v>0</v>
      </c>
      <c r="K471" s="3">
        <v>0</v>
      </c>
      <c r="L471" s="3">
        <v>78</v>
      </c>
      <c r="M471" s="3" t="s">
        <v>79</v>
      </c>
      <c r="N471" s="3" t="s">
        <v>67</v>
      </c>
      <c r="O471" s="3">
        <v>7</v>
      </c>
      <c r="P471" s="3">
        <v>9</v>
      </c>
    </row>
    <row r="472" spans="1:16" x14ac:dyDescent="0.25">
      <c r="A472" s="3" t="s">
        <v>1034</v>
      </c>
      <c r="B472" s="3" t="s">
        <v>1035</v>
      </c>
      <c r="C472" s="3" t="s">
        <v>70</v>
      </c>
      <c r="D472" s="3">
        <v>22</v>
      </c>
      <c r="E472" s="3" t="s">
        <v>57</v>
      </c>
      <c r="F472" s="3" t="s">
        <v>58</v>
      </c>
      <c r="G472" s="3" t="s">
        <v>89</v>
      </c>
      <c r="H472" s="3">
        <v>0</v>
      </c>
      <c r="I472" s="3">
        <v>40</v>
      </c>
      <c r="J472" s="3">
        <v>1.3</v>
      </c>
      <c r="K472" s="3">
        <v>1</v>
      </c>
      <c r="L472" s="4">
        <v>0.78</v>
      </c>
      <c r="M472" s="3" t="s">
        <v>74</v>
      </c>
      <c r="N472" s="3" t="s">
        <v>31</v>
      </c>
      <c r="O472" s="3">
        <v>2</v>
      </c>
      <c r="P472" s="3">
        <v>1</v>
      </c>
    </row>
    <row r="473" spans="1:16" x14ac:dyDescent="0.25">
      <c r="A473" s="3" t="s">
        <v>1036</v>
      </c>
      <c r="B473" s="3" t="s">
        <v>1037</v>
      </c>
      <c r="C473" s="3" t="s">
        <v>18</v>
      </c>
      <c r="D473" s="3">
        <v>48</v>
      </c>
      <c r="E473" s="3" t="s">
        <v>104</v>
      </c>
      <c r="F473" s="3" t="s">
        <v>105</v>
      </c>
      <c r="G473" s="3" t="s">
        <v>29</v>
      </c>
      <c r="H473" s="3">
        <v>7</v>
      </c>
      <c r="I473" s="3">
        <v>50</v>
      </c>
      <c r="J473" s="3">
        <v>4.7</v>
      </c>
      <c r="K473" s="3" t="s">
        <v>85</v>
      </c>
      <c r="L473" s="4">
        <v>0.6</v>
      </c>
      <c r="M473" s="3" t="s">
        <v>22</v>
      </c>
      <c r="N473" s="3" t="s">
        <v>67</v>
      </c>
      <c r="O473" s="3">
        <v>13</v>
      </c>
      <c r="P473" s="3">
        <v>10</v>
      </c>
    </row>
    <row r="474" spans="1:16" x14ac:dyDescent="0.25">
      <c r="A474" s="3" t="s">
        <v>1038</v>
      </c>
      <c r="B474" s="3" t="s">
        <v>1039</v>
      </c>
      <c r="C474" s="3" t="s">
        <v>70</v>
      </c>
      <c r="D474" s="3">
        <v>36</v>
      </c>
      <c r="E474" s="3" t="s">
        <v>146</v>
      </c>
      <c r="F474" s="3" t="s">
        <v>147</v>
      </c>
      <c r="G474" s="3" t="s">
        <v>21</v>
      </c>
      <c r="H474" s="3">
        <v>11</v>
      </c>
      <c r="I474" s="3" t="s">
        <v>43</v>
      </c>
      <c r="J474" s="3">
        <v>1.3</v>
      </c>
      <c r="K474" s="3" t="b">
        <v>1</v>
      </c>
      <c r="L474" s="3"/>
      <c r="M474" s="3" t="s">
        <v>74</v>
      </c>
      <c r="N474" s="3" t="s">
        <v>67</v>
      </c>
      <c r="O474" s="3">
        <v>15</v>
      </c>
      <c r="P474" s="3">
        <v>4</v>
      </c>
    </row>
    <row r="475" spans="1:16" x14ac:dyDescent="0.25">
      <c r="A475" s="3" t="s">
        <v>1040</v>
      </c>
      <c r="B475" s="3" t="s">
        <v>1041</v>
      </c>
      <c r="C475" s="3" t="s">
        <v>26</v>
      </c>
      <c r="D475" s="3">
        <v>57</v>
      </c>
      <c r="E475" s="3" t="s">
        <v>186</v>
      </c>
      <c r="F475" s="3" t="s">
        <v>187</v>
      </c>
      <c r="G475" s="3" t="s">
        <v>21</v>
      </c>
      <c r="H475" s="3"/>
      <c r="I475" s="3">
        <v>75</v>
      </c>
      <c r="J475" s="3">
        <v>4.8</v>
      </c>
      <c r="K475" s="3">
        <v>1</v>
      </c>
      <c r="L475" s="3"/>
      <c r="M475" s="3" t="s">
        <v>22</v>
      </c>
      <c r="N475" s="3" t="s">
        <v>67</v>
      </c>
      <c r="O475" s="3">
        <v>1</v>
      </c>
      <c r="P475" s="3">
        <v>2</v>
      </c>
    </row>
    <row r="476" spans="1:16" x14ac:dyDescent="0.25">
      <c r="A476" s="3" t="s">
        <v>1042</v>
      </c>
      <c r="B476" s="3" t="s">
        <v>1043</v>
      </c>
      <c r="C476" s="3" t="s">
        <v>70</v>
      </c>
      <c r="D476" s="3">
        <v>42</v>
      </c>
      <c r="E476" s="3" t="s">
        <v>66</v>
      </c>
      <c r="F476" s="3" t="s">
        <v>28</v>
      </c>
      <c r="G476" s="3" t="s">
        <v>84</v>
      </c>
      <c r="H476" s="3">
        <v>14</v>
      </c>
      <c r="I476" s="3" t="s">
        <v>52</v>
      </c>
      <c r="J476" s="3">
        <v>1.3</v>
      </c>
      <c r="K476" s="3">
        <v>0</v>
      </c>
      <c r="L476" s="4">
        <v>0.94</v>
      </c>
      <c r="M476" s="3" t="s">
        <v>22</v>
      </c>
      <c r="N476" s="3" t="s">
        <v>38</v>
      </c>
      <c r="O476" s="3">
        <v>6</v>
      </c>
      <c r="P476" s="3">
        <v>1</v>
      </c>
    </row>
    <row r="477" spans="1:16" x14ac:dyDescent="0.25">
      <c r="A477" s="3" t="s">
        <v>1044</v>
      </c>
      <c r="B477" s="3" t="s">
        <v>1045</v>
      </c>
      <c r="C477" s="3" t="s">
        <v>56</v>
      </c>
      <c r="D477" s="3">
        <v>31</v>
      </c>
      <c r="E477" s="3" t="s">
        <v>57</v>
      </c>
      <c r="F477" s="3" t="s">
        <v>58</v>
      </c>
      <c r="G477" s="3" t="s">
        <v>89</v>
      </c>
      <c r="H477" s="3">
        <v>11</v>
      </c>
      <c r="I477" s="3" t="s">
        <v>73</v>
      </c>
      <c r="J477" s="3">
        <v>4.3</v>
      </c>
      <c r="K477" s="3">
        <v>0</v>
      </c>
      <c r="L477" s="3">
        <v>62</v>
      </c>
      <c r="M477" s="3" t="s">
        <v>53</v>
      </c>
      <c r="N477" s="3" t="s">
        <v>38</v>
      </c>
      <c r="O477" s="3">
        <v>7</v>
      </c>
      <c r="P477" s="3">
        <v>14</v>
      </c>
    </row>
    <row r="478" spans="1:16" x14ac:dyDescent="0.25">
      <c r="A478" s="3" t="s">
        <v>1046</v>
      </c>
      <c r="B478" s="3" t="s">
        <v>1047</v>
      </c>
      <c r="C478" s="3" t="s">
        <v>103</v>
      </c>
      <c r="D478" s="3">
        <v>52</v>
      </c>
      <c r="E478" s="3" t="s">
        <v>201</v>
      </c>
      <c r="F478" s="3" t="s">
        <v>83</v>
      </c>
      <c r="G478" s="3" t="s">
        <v>89</v>
      </c>
      <c r="H478" s="3">
        <v>31</v>
      </c>
      <c r="I478" s="3">
        <v>30</v>
      </c>
      <c r="J478" s="3"/>
      <c r="K478" s="3">
        <v>1</v>
      </c>
      <c r="L478" s="3"/>
      <c r="M478" s="3" t="s">
        <v>79</v>
      </c>
      <c r="N478" s="3" t="s">
        <v>31</v>
      </c>
      <c r="O478" s="3">
        <v>14</v>
      </c>
      <c r="P478" s="3">
        <v>3</v>
      </c>
    </row>
    <row r="479" spans="1:16" x14ac:dyDescent="0.25">
      <c r="A479" s="3" t="s">
        <v>1048</v>
      </c>
      <c r="B479" s="3" t="s">
        <v>1049</v>
      </c>
      <c r="C479" s="3" t="s">
        <v>103</v>
      </c>
      <c r="D479" s="3">
        <v>56</v>
      </c>
      <c r="E479" s="3" t="s">
        <v>49</v>
      </c>
      <c r="F479" s="3" t="s">
        <v>50</v>
      </c>
      <c r="G479" s="3" t="s">
        <v>100</v>
      </c>
      <c r="H479" s="3">
        <v>16</v>
      </c>
      <c r="I479" s="3" t="s">
        <v>120</v>
      </c>
      <c r="J479" s="3">
        <v>0</v>
      </c>
      <c r="K479" s="3" t="s">
        <v>78</v>
      </c>
      <c r="L479" s="3"/>
      <c r="M479" s="3" t="s">
        <v>74</v>
      </c>
      <c r="N479" s="3" t="s">
        <v>67</v>
      </c>
      <c r="O479" s="3">
        <v>12</v>
      </c>
      <c r="P479" s="3">
        <v>10</v>
      </c>
    </row>
    <row r="480" spans="1:16" x14ac:dyDescent="0.25">
      <c r="A480" s="3" t="s">
        <v>1050</v>
      </c>
      <c r="B480" s="3" t="s">
        <v>1051</v>
      </c>
      <c r="C480" s="3" t="s">
        <v>88</v>
      </c>
      <c r="D480" s="3">
        <v>24</v>
      </c>
      <c r="E480" s="3" t="s">
        <v>49</v>
      </c>
      <c r="F480" s="3" t="s">
        <v>50</v>
      </c>
      <c r="G480" s="3" t="s">
        <v>100</v>
      </c>
      <c r="H480" s="3">
        <v>6</v>
      </c>
      <c r="I480" s="3">
        <v>30</v>
      </c>
      <c r="J480" s="3">
        <v>0</v>
      </c>
      <c r="K480" s="3" t="s">
        <v>78</v>
      </c>
      <c r="L480" s="4">
        <v>0.84</v>
      </c>
      <c r="M480" s="3" t="s">
        <v>53</v>
      </c>
      <c r="N480" s="3" t="s">
        <v>38</v>
      </c>
      <c r="O480" s="3">
        <v>6</v>
      </c>
      <c r="P480" s="3">
        <v>4</v>
      </c>
    </row>
    <row r="481" spans="1:16" x14ac:dyDescent="0.25">
      <c r="A481" s="3" t="s">
        <v>1052</v>
      </c>
      <c r="B481" s="3" t="s">
        <v>1053</v>
      </c>
      <c r="C481" s="3" t="s">
        <v>34</v>
      </c>
      <c r="D481" s="3">
        <v>48</v>
      </c>
      <c r="E481" s="3" t="s">
        <v>139</v>
      </c>
      <c r="F481" s="3" t="s">
        <v>28</v>
      </c>
      <c r="G481" s="3" t="s">
        <v>100</v>
      </c>
      <c r="H481" s="3">
        <v>21</v>
      </c>
      <c r="I481" s="3">
        <v>75</v>
      </c>
      <c r="J481" s="3">
        <v>2.7</v>
      </c>
      <c r="K481" s="3">
        <v>1</v>
      </c>
      <c r="L481" s="3"/>
      <c r="M481" s="3" t="s">
        <v>74</v>
      </c>
      <c r="N481" s="3" t="s">
        <v>67</v>
      </c>
      <c r="O481" s="3">
        <v>17</v>
      </c>
      <c r="P481" s="3">
        <v>8</v>
      </c>
    </row>
    <row r="482" spans="1:16" x14ac:dyDescent="0.25">
      <c r="A482" s="3" t="s">
        <v>1054</v>
      </c>
      <c r="B482" s="3" t="s">
        <v>1055</v>
      </c>
      <c r="C482" s="3" t="s">
        <v>108</v>
      </c>
      <c r="D482" s="3">
        <v>59</v>
      </c>
      <c r="E482" s="3" t="s">
        <v>146</v>
      </c>
      <c r="F482" s="3" t="s">
        <v>147</v>
      </c>
      <c r="G482" s="3" t="s">
        <v>89</v>
      </c>
      <c r="H482" s="3">
        <v>13</v>
      </c>
      <c r="I482" s="3">
        <v>40</v>
      </c>
      <c r="J482" s="3">
        <v>2.4</v>
      </c>
      <c r="K482" s="3" t="s">
        <v>170</v>
      </c>
      <c r="L482" s="3">
        <v>65</v>
      </c>
      <c r="M482" s="3" t="s">
        <v>22</v>
      </c>
      <c r="N482" s="3" t="s">
        <v>23</v>
      </c>
      <c r="O482" s="3">
        <v>13</v>
      </c>
      <c r="P482" s="3">
        <v>4</v>
      </c>
    </row>
    <row r="483" spans="1:16" x14ac:dyDescent="0.25">
      <c r="A483" s="3" t="s">
        <v>1056</v>
      </c>
      <c r="B483" s="3" t="s">
        <v>1057</v>
      </c>
      <c r="C483" s="3" t="s">
        <v>70</v>
      </c>
      <c r="D483" s="3"/>
      <c r="E483" s="3" t="s">
        <v>77</v>
      </c>
      <c r="F483" s="3" t="s">
        <v>28</v>
      </c>
      <c r="G483" s="3" t="s">
        <v>42</v>
      </c>
      <c r="H483" s="3"/>
      <c r="I483" s="3">
        <v>40</v>
      </c>
      <c r="J483" s="3">
        <v>1.9</v>
      </c>
      <c r="K483" s="3">
        <v>1</v>
      </c>
      <c r="L483" s="4">
        <v>0.94</v>
      </c>
      <c r="M483" s="3" t="s">
        <v>79</v>
      </c>
      <c r="N483" s="3" t="s">
        <v>23</v>
      </c>
      <c r="O483" s="3">
        <v>4</v>
      </c>
      <c r="P483" s="3">
        <v>3</v>
      </c>
    </row>
    <row r="484" spans="1:16" x14ac:dyDescent="0.25">
      <c r="A484" s="3" t="s">
        <v>1058</v>
      </c>
      <c r="B484" s="3" t="s">
        <v>1059</v>
      </c>
      <c r="C484" s="3" t="s">
        <v>46</v>
      </c>
      <c r="D484" s="3"/>
      <c r="E484" s="3" t="s">
        <v>49</v>
      </c>
      <c r="F484" s="3" t="s">
        <v>50</v>
      </c>
      <c r="G484" s="3" t="s">
        <v>29</v>
      </c>
      <c r="H484" s="3">
        <v>11</v>
      </c>
      <c r="I484" s="3" t="s">
        <v>132</v>
      </c>
      <c r="J484" s="3">
        <v>3.6</v>
      </c>
      <c r="K484" s="3" t="s">
        <v>170</v>
      </c>
      <c r="L484" s="4">
        <v>0.69</v>
      </c>
      <c r="M484" s="3" t="s">
        <v>74</v>
      </c>
      <c r="N484" s="3" t="s">
        <v>23</v>
      </c>
      <c r="O484" s="3">
        <v>15</v>
      </c>
      <c r="P484" s="3">
        <v>6</v>
      </c>
    </row>
    <row r="485" spans="1:16" x14ac:dyDescent="0.25">
      <c r="A485" s="3" t="s">
        <v>1060</v>
      </c>
      <c r="B485" s="3" t="s">
        <v>1061</v>
      </c>
      <c r="C485" s="3" t="s">
        <v>56</v>
      </c>
      <c r="D485" s="3">
        <v>25</v>
      </c>
      <c r="E485" s="3" t="s">
        <v>49</v>
      </c>
      <c r="F485" s="3" t="s">
        <v>50</v>
      </c>
      <c r="G485" s="3" t="s">
        <v>29</v>
      </c>
      <c r="H485" s="3">
        <v>0</v>
      </c>
      <c r="I485" s="3">
        <v>50</v>
      </c>
      <c r="J485" s="3">
        <v>2.9</v>
      </c>
      <c r="K485" s="3" t="s">
        <v>78</v>
      </c>
      <c r="L485" s="4">
        <v>0.65</v>
      </c>
      <c r="M485" s="3" t="s">
        <v>74</v>
      </c>
      <c r="N485" s="3" t="s">
        <v>31</v>
      </c>
      <c r="O485" s="3">
        <v>2</v>
      </c>
      <c r="P485" s="3">
        <v>1</v>
      </c>
    </row>
    <row r="486" spans="1:16" x14ac:dyDescent="0.25">
      <c r="A486" s="3" t="s">
        <v>1062</v>
      </c>
      <c r="B486" s="3" t="s">
        <v>1063</v>
      </c>
      <c r="C486" s="3" t="s">
        <v>34</v>
      </c>
      <c r="D486" s="3">
        <v>31</v>
      </c>
      <c r="E486" s="3" t="s">
        <v>150</v>
      </c>
      <c r="F486" s="3" t="s">
        <v>151</v>
      </c>
      <c r="G486" s="3" t="s">
        <v>29</v>
      </c>
      <c r="H486" s="3">
        <v>2</v>
      </c>
      <c r="I486" s="3" t="s">
        <v>181</v>
      </c>
      <c r="J486" s="3">
        <v>2.8</v>
      </c>
      <c r="K486" s="3" t="b">
        <v>0</v>
      </c>
      <c r="L486" s="4">
        <v>0.6</v>
      </c>
      <c r="M486" s="3" t="s">
        <v>22</v>
      </c>
      <c r="N486" s="3" t="s">
        <v>67</v>
      </c>
      <c r="O486" s="3">
        <v>5</v>
      </c>
      <c r="P486" s="3">
        <v>1</v>
      </c>
    </row>
    <row r="487" spans="1:16" x14ac:dyDescent="0.25">
      <c r="A487" s="3" t="s">
        <v>1064</v>
      </c>
      <c r="B487" s="3" t="s">
        <v>1065</v>
      </c>
      <c r="C487" s="3" t="s">
        <v>70</v>
      </c>
      <c r="D487" s="3">
        <v>40</v>
      </c>
      <c r="E487" s="3" t="s">
        <v>71</v>
      </c>
      <c r="F487" s="3" t="s">
        <v>72</v>
      </c>
      <c r="G487" s="3" t="s">
        <v>100</v>
      </c>
      <c r="H487" s="3">
        <v>12</v>
      </c>
      <c r="I487" s="3">
        <v>75</v>
      </c>
      <c r="J487" s="3">
        <v>2.6</v>
      </c>
      <c r="K487" s="3" t="b">
        <v>0</v>
      </c>
      <c r="L487" s="3"/>
      <c r="M487" s="3" t="s">
        <v>74</v>
      </c>
      <c r="N487" s="3" t="s">
        <v>23</v>
      </c>
      <c r="O487" s="3">
        <v>13</v>
      </c>
      <c r="P487" s="3">
        <v>13</v>
      </c>
    </row>
    <row r="488" spans="1:16" x14ac:dyDescent="0.25">
      <c r="A488" s="3" t="s">
        <v>1066</v>
      </c>
      <c r="B488" s="3" t="s">
        <v>686</v>
      </c>
      <c r="C488" s="3" t="s">
        <v>18</v>
      </c>
      <c r="D488" s="3">
        <v>48</v>
      </c>
      <c r="E488" s="3" t="s">
        <v>135</v>
      </c>
      <c r="F488" s="3" t="s">
        <v>136</v>
      </c>
      <c r="G488" s="3" t="s">
        <v>21</v>
      </c>
      <c r="H488" s="3">
        <v>13</v>
      </c>
      <c r="I488" s="3" t="s">
        <v>240</v>
      </c>
      <c r="J488" s="3">
        <v>2.7</v>
      </c>
      <c r="K488" s="3"/>
      <c r="L488" s="4">
        <v>0.62</v>
      </c>
      <c r="M488" s="3" t="s">
        <v>74</v>
      </c>
      <c r="N488" s="3" t="s">
        <v>38</v>
      </c>
      <c r="O488" s="3">
        <v>8</v>
      </c>
      <c r="P488" s="3">
        <v>4</v>
      </c>
    </row>
    <row r="489" spans="1:16" x14ac:dyDescent="0.25">
      <c r="A489" s="3" t="s">
        <v>1067</v>
      </c>
      <c r="B489" s="3" t="s">
        <v>1068</v>
      </c>
      <c r="C489" s="3" t="s">
        <v>18</v>
      </c>
      <c r="D489" s="3">
        <v>24</v>
      </c>
      <c r="E489" s="3" t="s">
        <v>164</v>
      </c>
      <c r="F489" s="3" t="s">
        <v>165</v>
      </c>
      <c r="G489" s="3" t="s">
        <v>29</v>
      </c>
      <c r="H489" s="3">
        <v>6</v>
      </c>
      <c r="I489" s="3">
        <v>30</v>
      </c>
      <c r="J489" s="3">
        <v>1.1000000000000001</v>
      </c>
      <c r="K489" s="3" t="s">
        <v>78</v>
      </c>
      <c r="L489" s="3"/>
      <c r="M489" s="3" t="s">
        <v>22</v>
      </c>
      <c r="N489" s="3" t="s">
        <v>23</v>
      </c>
      <c r="O489" s="3">
        <v>9</v>
      </c>
      <c r="P489" s="3">
        <v>9</v>
      </c>
    </row>
    <row r="490" spans="1:16" x14ac:dyDescent="0.25">
      <c r="A490" s="3" t="s">
        <v>1069</v>
      </c>
      <c r="B490" s="3" t="s">
        <v>1070</v>
      </c>
      <c r="C490" s="3" t="s">
        <v>70</v>
      </c>
      <c r="D490" s="3">
        <v>33</v>
      </c>
      <c r="E490" s="3" t="s">
        <v>57</v>
      </c>
      <c r="F490" s="3" t="s">
        <v>58</v>
      </c>
      <c r="G490" s="3" t="s">
        <v>42</v>
      </c>
      <c r="H490" s="3">
        <v>10</v>
      </c>
      <c r="I490" s="3" t="s">
        <v>120</v>
      </c>
      <c r="J490" s="3">
        <v>0</v>
      </c>
      <c r="K490" s="3" t="s">
        <v>78</v>
      </c>
      <c r="L490" s="4">
        <v>0.89</v>
      </c>
      <c r="M490" s="3" t="s">
        <v>53</v>
      </c>
      <c r="N490" s="3" t="s">
        <v>23</v>
      </c>
      <c r="O490" s="3">
        <v>11</v>
      </c>
      <c r="P490" s="3">
        <v>10</v>
      </c>
    </row>
    <row r="491" spans="1:16" x14ac:dyDescent="0.25">
      <c r="A491" s="3" t="s">
        <v>1071</v>
      </c>
      <c r="B491" s="3" t="s">
        <v>1072</v>
      </c>
      <c r="C491" s="3" t="s">
        <v>88</v>
      </c>
      <c r="D491" s="3">
        <v>43</v>
      </c>
      <c r="E491" s="3" t="s">
        <v>118</v>
      </c>
      <c r="F491" s="3" t="s">
        <v>119</v>
      </c>
      <c r="G491" s="3" t="s">
        <v>84</v>
      </c>
      <c r="H491" s="3">
        <v>2</v>
      </c>
      <c r="I491" s="3" t="s">
        <v>43</v>
      </c>
      <c r="J491" s="3">
        <v>0</v>
      </c>
      <c r="K491" s="3" t="s">
        <v>78</v>
      </c>
      <c r="L491" s="4">
        <v>0.89</v>
      </c>
      <c r="M491" s="3" t="s">
        <v>22</v>
      </c>
      <c r="N491" s="3" t="s">
        <v>23</v>
      </c>
      <c r="O491" s="3">
        <v>5</v>
      </c>
      <c r="P491" s="3">
        <v>1</v>
      </c>
    </row>
    <row r="492" spans="1:16" x14ac:dyDescent="0.25">
      <c r="A492" s="3" t="s">
        <v>1073</v>
      </c>
      <c r="B492" s="3" t="s">
        <v>1074</v>
      </c>
      <c r="C492" s="3" t="s">
        <v>103</v>
      </c>
      <c r="D492" s="3">
        <v>43</v>
      </c>
      <c r="E492" s="3" t="s">
        <v>201</v>
      </c>
      <c r="F492" s="3" t="s">
        <v>83</v>
      </c>
      <c r="G492" s="3" t="s">
        <v>21</v>
      </c>
      <c r="H492" s="3">
        <v>4</v>
      </c>
      <c r="I492" s="3">
        <v>50</v>
      </c>
      <c r="J492" s="3">
        <v>0</v>
      </c>
      <c r="K492" s="3" t="b">
        <v>1</v>
      </c>
      <c r="L492" s="4">
        <v>1</v>
      </c>
      <c r="M492" s="3" t="s">
        <v>53</v>
      </c>
      <c r="N492" s="3" t="s">
        <v>31</v>
      </c>
      <c r="O492" s="3">
        <v>2</v>
      </c>
      <c r="P492" s="3">
        <v>1</v>
      </c>
    </row>
    <row r="493" spans="1:16" x14ac:dyDescent="0.25">
      <c r="A493" s="3" t="s">
        <v>1075</v>
      </c>
      <c r="B493" s="3" t="s">
        <v>1076</v>
      </c>
      <c r="C493" s="3" t="s">
        <v>26</v>
      </c>
      <c r="D493" s="3">
        <v>33</v>
      </c>
      <c r="E493" s="3" t="s">
        <v>27</v>
      </c>
      <c r="F493" s="3" t="s">
        <v>28</v>
      </c>
      <c r="G493" s="3" t="s">
        <v>42</v>
      </c>
      <c r="H493" s="3">
        <v>11</v>
      </c>
      <c r="I493" s="3"/>
      <c r="J493" s="3">
        <v>4.5999999999999996</v>
      </c>
      <c r="K493" s="3" t="s">
        <v>78</v>
      </c>
      <c r="L493" s="3"/>
      <c r="M493" s="3" t="s">
        <v>79</v>
      </c>
      <c r="N493" s="3" t="s">
        <v>38</v>
      </c>
      <c r="O493" s="3">
        <v>15</v>
      </c>
      <c r="P493" s="3">
        <v>2</v>
      </c>
    </row>
    <row r="494" spans="1:16" x14ac:dyDescent="0.25">
      <c r="A494" s="3" t="s">
        <v>1077</v>
      </c>
      <c r="B494" s="3" t="s">
        <v>1078</v>
      </c>
      <c r="C494" s="3" t="s">
        <v>26</v>
      </c>
      <c r="D494" s="3">
        <v>49</v>
      </c>
      <c r="E494" s="3" t="s">
        <v>135</v>
      </c>
      <c r="F494" s="3" t="s">
        <v>136</v>
      </c>
      <c r="G494" s="3" t="s">
        <v>84</v>
      </c>
      <c r="H494" s="3">
        <v>14</v>
      </c>
      <c r="I494" s="3">
        <v>40</v>
      </c>
      <c r="J494" s="3">
        <v>1.5</v>
      </c>
      <c r="K494" s="3"/>
      <c r="L494" s="4">
        <v>0.6</v>
      </c>
      <c r="M494" s="3" t="s">
        <v>53</v>
      </c>
      <c r="N494" s="3" t="s">
        <v>67</v>
      </c>
      <c r="O494" s="3">
        <v>15</v>
      </c>
      <c r="P494" s="3">
        <v>10</v>
      </c>
    </row>
    <row r="495" spans="1:16" x14ac:dyDescent="0.25">
      <c r="A495" s="3" t="s">
        <v>1079</v>
      </c>
      <c r="B495" s="3" t="s">
        <v>1080</v>
      </c>
      <c r="C495" s="3" t="s">
        <v>56</v>
      </c>
      <c r="D495" s="3">
        <v>55</v>
      </c>
      <c r="E495" s="3" t="s">
        <v>139</v>
      </c>
      <c r="F495" s="3" t="s">
        <v>28</v>
      </c>
      <c r="G495" s="3" t="s">
        <v>84</v>
      </c>
      <c r="H495" s="3">
        <v>10</v>
      </c>
      <c r="I495" s="3">
        <v>40</v>
      </c>
      <c r="J495" s="3">
        <v>2</v>
      </c>
      <c r="K495" s="3" t="s">
        <v>170</v>
      </c>
      <c r="L495" s="4">
        <v>0.85</v>
      </c>
      <c r="M495" s="3" t="s">
        <v>53</v>
      </c>
      <c r="N495" s="3" t="s">
        <v>38</v>
      </c>
      <c r="O495" s="3">
        <v>7</v>
      </c>
      <c r="P495" s="3">
        <v>6</v>
      </c>
    </row>
    <row r="496" spans="1:16" x14ac:dyDescent="0.25">
      <c r="A496" s="3" t="s">
        <v>1081</v>
      </c>
      <c r="B496" s="3" t="s">
        <v>1082</v>
      </c>
      <c r="C496" s="3" t="s">
        <v>41</v>
      </c>
      <c r="D496" s="3">
        <v>33</v>
      </c>
      <c r="E496" s="3" t="s">
        <v>123</v>
      </c>
      <c r="F496" s="3" t="s">
        <v>124</v>
      </c>
      <c r="G496" s="3" t="s">
        <v>36</v>
      </c>
      <c r="H496" s="3">
        <v>3</v>
      </c>
      <c r="I496" s="3" t="s">
        <v>43</v>
      </c>
      <c r="J496" s="3">
        <v>1.6</v>
      </c>
      <c r="K496" s="3"/>
      <c r="L496" s="4">
        <v>0.83</v>
      </c>
      <c r="M496" s="3" t="s">
        <v>79</v>
      </c>
      <c r="N496" s="3" t="s">
        <v>67</v>
      </c>
      <c r="O496" s="3">
        <v>4</v>
      </c>
      <c r="P496" s="3">
        <v>2</v>
      </c>
    </row>
    <row r="497" spans="1:16" x14ac:dyDescent="0.25">
      <c r="A497" s="3" t="s">
        <v>1083</v>
      </c>
      <c r="B497" s="3" t="s">
        <v>1084</v>
      </c>
      <c r="C497" s="3" t="s">
        <v>108</v>
      </c>
      <c r="D497" s="3">
        <v>32</v>
      </c>
      <c r="E497" s="3" t="s">
        <v>82</v>
      </c>
      <c r="F497" s="3" t="s">
        <v>83</v>
      </c>
      <c r="G497" s="3" t="s">
        <v>51</v>
      </c>
      <c r="H497" s="3">
        <v>3</v>
      </c>
      <c r="I497" s="3" t="s">
        <v>52</v>
      </c>
      <c r="J497" s="3">
        <v>1.5</v>
      </c>
      <c r="K497" s="3" t="s">
        <v>37</v>
      </c>
      <c r="L497" s="4">
        <v>0.96</v>
      </c>
      <c r="M497" s="3" t="s">
        <v>53</v>
      </c>
      <c r="N497" s="3" t="s">
        <v>31</v>
      </c>
      <c r="O497" s="3">
        <v>5</v>
      </c>
      <c r="P497" s="3">
        <v>1</v>
      </c>
    </row>
    <row r="498" spans="1:16" x14ac:dyDescent="0.25">
      <c r="A498" s="3" t="s">
        <v>1085</v>
      </c>
      <c r="B498" s="3" t="s">
        <v>1086</v>
      </c>
      <c r="C498" s="3" t="s">
        <v>56</v>
      </c>
      <c r="D498" s="3">
        <v>58</v>
      </c>
      <c r="E498" s="3" t="s">
        <v>49</v>
      </c>
      <c r="F498" s="3" t="s">
        <v>50</v>
      </c>
      <c r="G498" s="3" t="s">
        <v>21</v>
      </c>
      <c r="H498" s="3">
        <v>33</v>
      </c>
      <c r="I498" s="3"/>
      <c r="J498" s="3">
        <v>4.0999999999999996</v>
      </c>
      <c r="K498" s="3" t="s">
        <v>85</v>
      </c>
      <c r="L498" s="4">
        <v>0.83</v>
      </c>
      <c r="M498" s="3" t="s">
        <v>22</v>
      </c>
      <c r="N498" s="3" t="s">
        <v>31</v>
      </c>
      <c r="O498" s="3">
        <v>19</v>
      </c>
      <c r="P498" s="3">
        <v>3</v>
      </c>
    </row>
    <row r="499" spans="1:16" x14ac:dyDescent="0.25">
      <c r="A499" s="3" t="s">
        <v>1087</v>
      </c>
      <c r="B499" s="3" t="s">
        <v>1088</v>
      </c>
      <c r="C499" s="3" t="s">
        <v>34</v>
      </c>
      <c r="D499" s="3">
        <v>49</v>
      </c>
      <c r="E499" s="3" t="s">
        <v>57</v>
      </c>
      <c r="F499" s="3" t="s">
        <v>58</v>
      </c>
      <c r="G499" s="3" t="s">
        <v>59</v>
      </c>
      <c r="H499" s="3">
        <v>24</v>
      </c>
      <c r="I499" s="3">
        <v>100</v>
      </c>
      <c r="J499" s="3">
        <v>4.7</v>
      </c>
      <c r="K499" s="3">
        <v>0</v>
      </c>
      <c r="L499" s="4">
        <v>0.6</v>
      </c>
      <c r="M499" s="3" t="s">
        <v>53</v>
      </c>
      <c r="N499" s="3" t="s">
        <v>31</v>
      </c>
      <c r="O499" s="3">
        <v>20</v>
      </c>
      <c r="P499" s="3">
        <v>3</v>
      </c>
    </row>
    <row r="500" spans="1:16" x14ac:dyDescent="0.25">
      <c r="A500" s="3" t="s">
        <v>1089</v>
      </c>
      <c r="B500" s="3" t="s">
        <v>1090</v>
      </c>
      <c r="C500" s="3" t="s">
        <v>88</v>
      </c>
      <c r="D500" s="3">
        <v>22</v>
      </c>
      <c r="E500" s="3" t="s">
        <v>135</v>
      </c>
      <c r="F500" s="3" t="s">
        <v>136</v>
      </c>
      <c r="G500" s="3" t="s">
        <v>84</v>
      </c>
      <c r="H500" s="3">
        <v>3</v>
      </c>
      <c r="I500" s="3" t="s">
        <v>30</v>
      </c>
      <c r="J500" s="3">
        <v>3.6</v>
      </c>
      <c r="K500" s="3">
        <v>1</v>
      </c>
      <c r="L500" s="4">
        <v>0.78</v>
      </c>
      <c r="M500" s="3" t="s">
        <v>79</v>
      </c>
      <c r="N500" s="3" t="s">
        <v>31</v>
      </c>
      <c r="O500" s="3">
        <v>3</v>
      </c>
      <c r="P500" s="3">
        <v>4</v>
      </c>
    </row>
    <row r="501" spans="1:16" x14ac:dyDescent="0.25">
      <c r="A501" s="3" t="s">
        <v>1091</v>
      </c>
      <c r="B501" s="3" t="s">
        <v>1092</v>
      </c>
      <c r="C501" s="3" t="s">
        <v>18</v>
      </c>
      <c r="D501" s="3">
        <v>40</v>
      </c>
      <c r="E501" s="3" t="s">
        <v>150</v>
      </c>
      <c r="F501" s="3" t="s">
        <v>151</v>
      </c>
      <c r="G501" s="3" t="s">
        <v>42</v>
      </c>
      <c r="H501" s="3">
        <v>11</v>
      </c>
      <c r="I501" s="3" t="s">
        <v>132</v>
      </c>
      <c r="J501" s="3">
        <v>1.8</v>
      </c>
      <c r="K501" s="3">
        <v>1</v>
      </c>
      <c r="L501" s="4">
        <v>0.9</v>
      </c>
      <c r="M501" s="3" t="s">
        <v>22</v>
      </c>
      <c r="N501" s="3" t="s">
        <v>67</v>
      </c>
      <c r="O501" s="3">
        <v>13</v>
      </c>
      <c r="P501" s="3">
        <v>10</v>
      </c>
    </row>
    <row r="502" spans="1:16" x14ac:dyDescent="0.25">
      <c r="A502" s="3" t="s">
        <v>1093</v>
      </c>
      <c r="B502" s="3" t="s">
        <v>1094</v>
      </c>
      <c r="C502" s="3" t="s">
        <v>56</v>
      </c>
      <c r="D502" s="3">
        <v>55</v>
      </c>
      <c r="E502" s="3" t="s">
        <v>27</v>
      </c>
      <c r="F502" s="3" t="s">
        <v>28</v>
      </c>
      <c r="G502" s="3" t="s">
        <v>59</v>
      </c>
      <c r="H502" s="3">
        <v>7</v>
      </c>
      <c r="I502" s="3" t="s">
        <v>30</v>
      </c>
      <c r="J502" s="3">
        <v>2.1</v>
      </c>
      <c r="K502" s="3">
        <v>0</v>
      </c>
      <c r="L502" s="4">
        <v>0.66</v>
      </c>
      <c r="M502" s="3" t="s">
        <v>79</v>
      </c>
      <c r="N502" s="3" t="s">
        <v>23</v>
      </c>
      <c r="O502" s="3">
        <v>8</v>
      </c>
      <c r="P502" s="3">
        <v>9</v>
      </c>
    </row>
    <row r="503" spans="1:16" x14ac:dyDescent="0.25">
      <c r="A503" s="3" t="s">
        <v>1095</v>
      </c>
      <c r="B503" s="3" t="s">
        <v>1096</v>
      </c>
      <c r="C503" s="3" t="s">
        <v>103</v>
      </c>
      <c r="D503" s="3">
        <v>32</v>
      </c>
      <c r="E503" s="3" t="s">
        <v>190</v>
      </c>
      <c r="F503" s="3" t="s">
        <v>83</v>
      </c>
      <c r="G503" s="3" t="s">
        <v>100</v>
      </c>
      <c r="H503" s="3">
        <v>1</v>
      </c>
      <c r="I503" s="3" t="s">
        <v>73</v>
      </c>
      <c r="J503" s="3"/>
      <c r="K503" s="3" t="s">
        <v>78</v>
      </c>
      <c r="L503" s="4">
        <v>0.7</v>
      </c>
      <c r="M503" s="3" t="s">
        <v>79</v>
      </c>
      <c r="N503" s="3" t="s">
        <v>67</v>
      </c>
      <c r="O503" s="3">
        <v>4</v>
      </c>
      <c r="P503" s="3">
        <v>5</v>
      </c>
    </row>
    <row r="504" spans="1:16" x14ac:dyDescent="0.25">
      <c r="A504" s="3" t="s">
        <v>1097</v>
      </c>
      <c r="B504" s="3" t="s">
        <v>1098</v>
      </c>
      <c r="C504" s="3" t="s">
        <v>26</v>
      </c>
      <c r="D504" s="3">
        <v>21</v>
      </c>
      <c r="E504" s="3" t="s">
        <v>96</v>
      </c>
      <c r="F504" s="3" t="s">
        <v>97</v>
      </c>
      <c r="G504" s="3" t="s">
        <v>84</v>
      </c>
      <c r="H504" s="3">
        <v>0</v>
      </c>
      <c r="I504" s="3" t="s">
        <v>120</v>
      </c>
      <c r="J504" s="3">
        <v>4.2</v>
      </c>
      <c r="K504" s="3" t="s">
        <v>78</v>
      </c>
      <c r="L504" s="4">
        <v>0.79</v>
      </c>
      <c r="M504" s="3" t="s">
        <v>74</v>
      </c>
      <c r="N504" s="3" t="s">
        <v>38</v>
      </c>
      <c r="O504" s="3">
        <v>3</v>
      </c>
      <c r="P504" s="3">
        <v>2</v>
      </c>
    </row>
    <row r="505" spans="1:16" x14ac:dyDescent="0.25">
      <c r="A505" s="3" t="s">
        <v>1099</v>
      </c>
      <c r="B505" s="3" t="s">
        <v>1100</v>
      </c>
      <c r="C505" s="3" t="s">
        <v>103</v>
      </c>
      <c r="D505" s="3">
        <v>23</v>
      </c>
      <c r="E505" s="3" t="s">
        <v>123</v>
      </c>
      <c r="F505" s="3" t="s">
        <v>124</v>
      </c>
      <c r="G505" s="3" t="s">
        <v>21</v>
      </c>
      <c r="H505" s="3">
        <v>1</v>
      </c>
      <c r="I505" s="3">
        <v>40</v>
      </c>
      <c r="J505" s="3">
        <v>0</v>
      </c>
      <c r="K505" s="3">
        <v>0</v>
      </c>
      <c r="L505" s="4">
        <v>0.64</v>
      </c>
      <c r="M505" s="3" t="s">
        <v>74</v>
      </c>
      <c r="N505" s="3" t="s">
        <v>31</v>
      </c>
      <c r="O505" s="3">
        <v>2</v>
      </c>
      <c r="P505" s="3">
        <v>3</v>
      </c>
    </row>
    <row r="506" spans="1:16" x14ac:dyDescent="0.25">
      <c r="A506" s="3" t="s">
        <v>1101</v>
      </c>
      <c r="B506" s="3" t="s">
        <v>1102</v>
      </c>
      <c r="C506" s="3" t="s">
        <v>108</v>
      </c>
      <c r="D506" s="3">
        <v>21</v>
      </c>
      <c r="E506" s="3" t="s">
        <v>77</v>
      </c>
      <c r="F506" s="3" t="s">
        <v>28</v>
      </c>
      <c r="G506" s="3" t="s">
        <v>29</v>
      </c>
      <c r="H506" s="3">
        <v>1</v>
      </c>
      <c r="I506" s="3" t="s">
        <v>120</v>
      </c>
      <c r="J506" s="3">
        <v>1</v>
      </c>
      <c r="K506" s="3" t="s">
        <v>37</v>
      </c>
      <c r="L506" s="4">
        <v>0.81</v>
      </c>
      <c r="M506" s="3" t="s">
        <v>79</v>
      </c>
      <c r="N506" s="3" t="s">
        <v>31</v>
      </c>
      <c r="O506" s="3">
        <v>1</v>
      </c>
      <c r="P506" s="3">
        <v>3</v>
      </c>
    </row>
    <row r="507" spans="1:16" x14ac:dyDescent="0.25">
      <c r="A507" s="3" t="s">
        <v>1103</v>
      </c>
      <c r="B507" s="3" t="s">
        <v>1104</v>
      </c>
      <c r="C507" s="3" t="s">
        <v>108</v>
      </c>
      <c r="D507" s="3">
        <v>31</v>
      </c>
      <c r="E507" s="3" t="s">
        <v>82</v>
      </c>
      <c r="F507" s="3" t="s">
        <v>83</v>
      </c>
      <c r="G507" s="3" t="s">
        <v>51</v>
      </c>
      <c r="H507" s="3">
        <v>7</v>
      </c>
      <c r="I507" s="3">
        <v>75</v>
      </c>
      <c r="J507" s="3">
        <v>4.4000000000000004</v>
      </c>
      <c r="K507" s="3">
        <v>0</v>
      </c>
      <c r="L507" s="4">
        <v>0.83</v>
      </c>
      <c r="M507" s="3" t="s">
        <v>79</v>
      </c>
      <c r="N507" s="3" t="s">
        <v>38</v>
      </c>
      <c r="O507" s="3">
        <v>12</v>
      </c>
      <c r="P507" s="3">
        <v>6</v>
      </c>
    </row>
    <row r="508" spans="1:16" x14ac:dyDescent="0.25">
      <c r="A508" s="3" t="s">
        <v>1105</v>
      </c>
      <c r="B508" s="3" t="s">
        <v>1106</v>
      </c>
      <c r="C508" s="3" t="s">
        <v>103</v>
      </c>
      <c r="D508" s="3">
        <v>21</v>
      </c>
      <c r="E508" s="3" t="s">
        <v>190</v>
      </c>
      <c r="F508" s="3" t="s">
        <v>83</v>
      </c>
      <c r="G508" s="3" t="s">
        <v>21</v>
      </c>
      <c r="H508" s="3"/>
      <c r="I508" s="3">
        <v>40</v>
      </c>
      <c r="J508" s="3">
        <v>4</v>
      </c>
      <c r="K508" s="3">
        <v>0</v>
      </c>
      <c r="L508" s="4">
        <v>0.91</v>
      </c>
      <c r="M508" s="3" t="s">
        <v>79</v>
      </c>
      <c r="N508" s="3" t="s">
        <v>67</v>
      </c>
      <c r="O508" s="3">
        <v>2</v>
      </c>
      <c r="P508" s="3">
        <v>1</v>
      </c>
    </row>
    <row r="509" spans="1:16" x14ac:dyDescent="0.25">
      <c r="A509" s="3" t="s">
        <v>1107</v>
      </c>
      <c r="B509" s="3" t="s">
        <v>1108</v>
      </c>
      <c r="C509" s="3" t="s">
        <v>34</v>
      </c>
      <c r="D509" s="3">
        <v>33</v>
      </c>
      <c r="E509" s="3" t="s">
        <v>77</v>
      </c>
      <c r="F509" s="3" t="s">
        <v>28</v>
      </c>
      <c r="G509" s="3" t="s">
        <v>89</v>
      </c>
      <c r="H509" s="3">
        <v>6</v>
      </c>
      <c r="I509" s="3" t="s">
        <v>109</v>
      </c>
      <c r="J509" s="3">
        <v>3.1</v>
      </c>
      <c r="K509" s="3" t="s">
        <v>37</v>
      </c>
      <c r="L509" s="3"/>
      <c r="M509" s="3" t="s">
        <v>74</v>
      </c>
      <c r="N509" s="3" t="s">
        <v>23</v>
      </c>
      <c r="O509" s="3">
        <v>15</v>
      </c>
      <c r="P509" s="3">
        <v>9</v>
      </c>
    </row>
    <row r="510" spans="1:16" x14ac:dyDescent="0.25">
      <c r="A510" s="3" t="s">
        <v>1109</v>
      </c>
      <c r="B510" s="3" t="s">
        <v>1110</v>
      </c>
      <c r="C510" s="3" t="s">
        <v>56</v>
      </c>
      <c r="D510" s="3">
        <v>57</v>
      </c>
      <c r="E510" s="3" t="s">
        <v>118</v>
      </c>
      <c r="F510" s="3" t="s">
        <v>119</v>
      </c>
      <c r="G510" s="3" t="s">
        <v>42</v>
      </c>
      <c r="H510" s="3">
        <v>5</v>
      </c>
      <c r="I510" s="3">
        <v>75</v>
      </c>
      <c r="J510" s="3">
        <v>1.1000000000000001</v>
      </c>
      <c r="K510" s="3" t="b">
        <v>1</v>
      </c>
      <c r="L510" s="4">
        <v>0.77</v>
      </c>
      <c r="M510" s="3" t="s">
        <v>74</v>
      </c>
      <c r="N510" s="3" t="s">
        <v>23</v>
      </c>
      <c r="O510" s="3">
        <v>2</v>
      </c>
      <c r="P510" s="3">
        <v>3</v>
      </c>
    </row>
    <row r="511" spans="1:16" x14ac:dyDescent="0.25">
      <c r="A511" s="3" t="s">
        <v>1111</v>
      </c>
      <c r="B511" s="3" t="s">
        <v>1112</v>
      </c>
      <c r="C511" s="3" t="s">
        <v>56</v>
      </c>
      <c r="D511" s="3">
        <v>52</v>
      </c>
      <c r="E511" s="3" t="s">
        <v>66</v>
      </c>
      <c r="F511" s="3" t="s">
        <v>28</v>
      </c>
      <c r="G511" s="3" t="s">
        <v>100</v>
      </c>
      <c r="H511" s="3">
        <v>17</v>
      </c>
      <c r="I511" s="3" t="s">
        <v>60</v>
      </c>
      <c r="J511" s="3">
        <v>0</v>
      </c>
      <c r="K511" s="3">
        <v>0</v>
      </c>
      <c r="L511" s="4">
        <v>0.94</v>
      </c>
      <c r="M511" s="3" t="s">
        <v>53</v>
      </c>
      <c r="N511" s="3" t="s">
        <v>38</v>
      </c>
      <c r="O511" s="3">
        <v>18</v>
      </c>
      <c r="P511" s="3">
        <v>6</v>
      </c>
    </row>
    <row r="512" spans="1:16" x14ac:dyDescent="0.25">
      <c r="A512" s="3" t="s">
        <v>1113</v>
      </c>
      <c r="B512" s="3" t="s">
        <v>1114</v>
      </c>
      <c r="C512" s="3" t="s">
        <v>88</v>
      </c>
      <c r="D512" s="3">
        <v>21</v>
      </c>
      <c r="E512" s="3" t="s">
        <v>35</v>
      </c>
      <c r="F512" s="3" t="s">
        <v>35</v>
      </c>
      <c r="G512" s="3" t="s">
        <v>42</v>
      </c>
      <c r="H512" s="3">
        <v>0</v>
      </c>
      <c r="I512" s="3" t="s">
        <v>132</v>
      </c>
      <c r="J512" s="3">
        <v>3.8</v>
      </c>
      <c r="K512" s="3">
        <v>1</v>
      </c>
      <c r="L512" s="4">
        <v>0.61</v>
      </c>
      <c r="M512" s="3" t="s">
        <v>53</v>
      </c>
      <c r="N512" s="3" t="s">
        <v>23</v>
      </c>
      <c r="O512" s="3">
        <v>5</v>
      </c>
      <c r="P512" s="3">
        <v>2</v>
      </c>
    </row>
    <row r="513" spans="1:16" x14ac:dyDescent="0.25">
      <c r="A513" s="3" t="s">
        <v>1115</v>
      </c>
      <c r="B513" s="3" t="s">
        <v>1116</v>
      </c>
      <c r="C513" s="3" t="s">
        <v>26</v>
      </c>
      <c r="D513" s="3">
        <v>36</v>
      </c>
      <c r="E513" s="3" t="s">
        <v>82</v>
      </c>
      <c r="F513" s="3" t="s">
        <v>83</v>
      </c>
      <c r="G513" s="3" t="s">
        <v>84</v>
      </c>
      <c r="H513" s="3">
        <v>8</v>
      </c>
      <c r="I513" s="3">
        <v>100</v>
      </c>
      <c r="J513" s="3">
        <v>1.7</v>
      </c>
      <c r="K513" s="3" t="s">
        <v>37</v>
      </c>
      <c r="L513" s="4">
        <v>0.68</v>
      </c>
      <c r="M513" s="3" t="s">
        <v>79</v>
      </c>
      <c r="N513" s="3" t="s">
        <v>67</v>
      </c>
      <c r="O513" s="3">
        <v>9</v>
      </c>
      <c r="P513" s="3">
        <v>5</v>
      </c>
    </row>
    <row r="514" spans="1:16" x14ac:dyDescent="0.25">
      <c r="A514" s="3" t="s">
        <v>1117</v>
      </c>
      <c r="B514" s="3" t="s">
        <v>1118</v>
      </c>
      <c r="C514" s="3" t="s">
        <v>34</v>
      </c>
      <c r="D514" s="3">
        <v>33</v>
      </c>
      <c r="E514" s="3" t="s">
        <v>201</v>
      </c>
      <c r="F514" s="3" t="s">
        <v>83</v>
      </c>
      <c r="G514" s="3" t="s">
        <v>125</v>
      </c>
      <c r="H514" s="3">
        <v>13</v>
      </c>
      <c r="I514" s="3">
        <v>50</v>
      </c>
      <c r="J514" s="3">
        <v>2.2000000000000002</v>
      </c>
      <c r="K514" s="3" t="s">
        <v>37</v>
      </c>
      <c r="L514" s="4">
        <v>0.7</v>
      </c>
      <c r="M514" s="3" t="s">
        <v>22</v>
      </c>
      <c r="N514" s="3" t="s">
        <v>67</v>
      </c>
      <c r="O514" s="3">
        <v>8</v>
      </c>
      <c r="P514" s="3">
        <v>10</v>
      </c>
    </row>
    <row r="515" spans="1:16" x14ac:dyDescent="0.25">
      <c r="A515" s="3" t="s">
        <v>1119</v>
      </c>
      <c r="B515" s="3" t="s">
        <v>1120</v>
      </c>
      <c r="C515" s="3" t="s">
        <v>41</v>
      </c>
      <c r="D515" s="3">
        <v>54</v>
      </c>
      <c r="E515" s="3" t="s">
        <v>77</v>
      </c>
      <c r="F515" s="3" t="s">
        <v>28</v>
      </c>
      <c r="G515" s="3" t="s">
        <v>59</v>
      </c>
      <c r="H515" s="3">
        <v>15</v>
      </c>
      <c r="I515" s="3">
        <v>40</v>
      </c>
      <c r="J515" s="3">
        <v>4.0999999999999996</v>
      </c>
      <c r="K515" s="3" t="b">
        <v>1</v>
      </c>
      <c r="L515" s="3">
        <v>71</v>
      </c>
      <c r="M515" s="3" t="s">
        <v>22</v>
      </c>
      <c r="N515" s="3" t="s">
        <v>38</v>
      </c>
      <c r="O515" s="3">
        <v>14</v>
      </c>
      <c r="P515" s="3">
        <v>6</v>
      </c>
    </row>
    <row r="516" spans="1:16" x14ac:dyDescent="0.25">
      <c r="A516" s="3" t="s">
        <v>1121</v>
      </c>
      <c r="B516" s="3" t="s">
        <v>1122</v>
      </c>
      <c r="C516" s="3" t="s">
        <v>46</v>
      </c>
      <c r="D516" s="3">
        <v>33</v>
      </c>
      <c r="E516" s="3" t="s">
        <v>66</v>
      </c>
      <c r="F516" s="3" t="s">
        <v>28</v>
      </c>
      <c r="G516" s="3" t="s">
        <v>21</v>
      </c>
      <c r="H516" s="3">
        <v>2</v>
      </c>
      <c r="I516" s="3" t="s">
        <v>30</v>
      </c>
      <c r="J516" s="3">
        <v>3.8</v>
      </c>
      <c r="K516" s="3" t="b">
        <v>0</v>
      </c>
      <c r="L516" s="3"/>
      <c r="M516" s="3" t="s">
        <v>74</v>
      </c>
      <c r="N516" s="3" t="s">
        <v>67</v>
      </c>
      <c r="O516" s="3">
        <v>1</v>
      </c>
      <c r="P516" s="3">
        <v>1</v>
      </c>
    </row>
    <row r="517" spans="1:16" x14ac:dyDescent="0.25">
      <c r="A517" s="3" t="s">
        <v>1123</v>
      </c>
      <c r="B517" s="3" t="s">
        <v>1124</v>
      </c>
      <c r="C517" s="3" t="s">
        <v>46</v>
      </c>
      <c r="D517" s="3">
        <v>36</v>
      </c>
      <c r="E517" s="3" t="s">
        <v>96</v>
      </c>
      <c r="F517" s="3" t="s">
        <v>97</v>
      </c>
      <c r="G517" s="3" t="s">
        <v>125</v>
      </c>
      <c r="H517" s="3">
        <v>9</v>
      </c>
      <c r="I517" s="3" t="s">
        <v>52</v>
      </c>
      <c r="J517" s="3">
        <v>0</v>
      </c>
      <c r="K517" s="3" t="s">
        <v>78</v>
      </c>
      <c r="L517" s="4">
        <v>0.78</v>
      </c>
      <c r="M517" s="3" t="s">
        <v>74</v>
      </c>
      <c r="N517" s="3" t="s">
        <v>31</v>
      </c>
      <c r="O517" s="3">
        <v>12</v>
      </c>
      <c r="P517" s="3">
        <v>1</v>
      </c>
    </row>
    <row r="518" spans="1:16" x14ac:dyDescent="0.25">
      <c r="A518" s="3" t="s">
        <v>1125</v>
      </c>
      <c r="B518" s="3" t="s">
        <v>1126</v>
      </c>
      <c r="C518" s="3" t="s">
        <v>26</v>
      </c>
      <c r="D518" s="3">
        <v>36</v>
      </c>
      <c r="E518" s="3" t="s">
        <v>71</v>
      </c>
      <c r="F518" s="3" t="s">
        <v>72</v>
      </c>
      <c r="G518" s="3" t="s">
        <v>51</v>
      </c>
      <c r="H518" s="3">
        <v>3</v>
      </c>
      <c r="I518" s="3" t="s">
        <v>109</v>
      </c>
      <c r="J518" s="3">
        <v>0</v>
      </c>
      <c r="K518" s="3" t="s">
        <v>170</v>
      </c>
      <c r="L518" s="3">
        <v>75</v>
      </c>
      <c r="M518" s="3" t="s">
        <v>74</v>
      </c>
      <c r="N518" s="3" t="s">
        <v>38</v>
      </c>
      <c r="O518" s="3">
        <v>2</v>
      </c>
      <c r="P518" s="3">
        <v>3</v>
      </c>
    </row>
    <row r="519" spans="1:16" x14ac:dyDescent="0.25">
      <c r="A519" s="3" t="s">
        <v>1127</v>
      </c>
      <c r="B519" s="3" t="s">
        <v>1128</v>
      </c>
      <c r="C519" s="3" t="s">
        <v>41</v>
      </c>
      <c r="D519" s="3">
        <v>43</v>
      </c>
      <c r="E519" s="3" t="s">
        <v>186</v>
      </c>
      <c r="F519" s="3" t="s">
        <v>187</v>
      </c>
      <c r="G519" s="3" t="s">
        <v>51</v>
      </c>
      <c r="H519" s="3">
        <v>15</v>
      </c>
      <c r="I519" s="3" t="s">
        <v>132</v>
      </c>
      <c r="J519" s="3">
        <v>4.2</v>
      </c>
      <c r="K519" s="3" t="b">
        <v>1</v>
      </c>
      <c r="L519" s="4">
        <v>0.91</v>
      </c>
      <c r="M519" s="3" t="s">
        <v>79</v>
      </c>
      <c r="N519" s="3" t="s">
        <v>67</v>
      </c>
      <c r="O519" s="3">
        <v>6</v>
      </c>
      <c r="P519" s="3">
        <v>9</v>
      </c>
    </row>
    <row r="520" spans="1:16" x14ac:dyDescent="0.25">
      <c r="A520" s="3" t="s">
        <v>1129</v>
      </c>
      <c r="B520" s="3" t="s">
        <v>1130</v>
      </c>
      <c r="C520" s="3" t="s">
        <v>108</v>
      </c>
      <c r="D520" s="3">
        <v>52</v>
      </c>
      <c r="E520" s="3" t="s">
        <v>77</v>
      </c>
      <c r="F520" s="3" t="s">
        <v>28</v>
      </c>
      <c r="G520" s="3" t="s">
        <v>59</v>
      </c>
      <c r="H520" s="3">
        <v>21</v>
      </c>
      <c r="I520" s="3" t="s">
        <v>60</v>
      </c>
      <c r="J520" s="3">
        <v>2.2000000000000002</v>
      </c>
      <c r="K520" s="3">
        <v>1</v>
      </c>
      <c r="L520" s="4">
        <v>0.66</v>
      </c>
      <c r="M520" s="3" t="s">
        <v>22</v>
      </c>
      <c r="N520" s="3" t="s">
        <v>38</v>
      </c>
      <c r="O520" s="3">
        <v>20</v>
      </c>
      <c r="P520" s="3">
        <v>9</v>
      </c>
    </row>
    <row r="521" spans="1:16" x14ac:dyDescent="0.25">
      <c r="A521" s="3" t="s">
        <v>1131</v>
      </c>
      <c r="B521" s="3" t="s">
        <v>1132</v>
      </c>
      <c r="C521" s="3" t="s">
        <v>41</v>
      </c>
      <c r="D521" s="3">
        <v>28</v>
      </c>
      <c r="E521" s="3" t="s">
        <v>57</v>
      </c>
      <c r="F521" s="3" t="s">
        <v>58</v>
      </c>
      <c r="G521" s="3" t="s">
        <v>89</v>
      </c>
      <c r="H521" s="3">
        <v>2</v>
      </c>
      <c r="I521" s="3" t="s">
        <v>60</v>
      </c>
      <c r="J521" s="3">
        <v>1.5</v>
      </c>
      <c r="K521" s="3">
        <v>1</v>
      </c>
      <c r="L521" s="4">
        <v>0.68</v>
      </c>
      <c r="M521" s="3" t="s">
        <v>53</v>
      </c>
      <c r="N521" s="3" t="s">
        <v>23</v>
      </c>
      <c r="O521" s="3">
        <v>4</v>
      </c>
      <c r="P521" s="3">
        <v>2</v>
      </c>
    </row>
    <row r="522" spans="1:16" x14ac:dyDescent="0.25">
      <c r="A522" s="3" t="s">
        <v>1133</v>
      </c>
      <c r="B522" s="3" t="s">
        <v>1134</v>
      </c>
      <c r="C522" s="3" t="s">
        <v>88</v>
      </c>
      <c r="D522" s="3">
        <v>47</v>
      </c>
      <c r="E522" s="3" t="s">
        <v>186</v>
      </c>
      <c r="F522" s="3" t="s">
        <v>187</v>
      </c>
      <c r="G522" s="3" t="s">
        <v>89</v>
      </c>
      <c r="H522" s="3">
        <v>21</v>
      </c>
      <c r="I522" s="3" t="s">
        <v>240</v>
      </c>
      <c r="J522" s="3">
        <v>0</v>
      </c>
      <c r="K522" s="3" t="s">
        <v>37</v>
      </c>
      <c r="L522" s="3"/>
      <c r="M522" s="3" t="s">
        <v>79</v>
      </c>
      <c r="N522" s="3" t="s">
        <v>67</v>
      </c>
      <c r="O522" s="3">
        <v>18</v>
      </c>
      <c r="P522" s="3">
        <v>3</v>
      </c>
    </row>
    <row r="523" spans="1:16" x14ac:dyDescent="0.25">
      <c r="A523" s="3" t="s">
        <v>1135</v>
      </c>
      <c r="B523" s="3" t="s">
        <v>1136</v>
      </c>
      <c r="C523" s="3" t="s">
        <v>46</v>
      </c>
      <c r="D523" s="3">
        <v>30</v>
      </c>
      <c r="E523" s="3" t="s">
        <v>146</v>
      </c>
      <c r="F523" s="3" t="s">
        <v>147</v>
      </c>
      <c r="G523" s="3" t="s">
        <v>100</v>
      </c>
      <c r="H523" s="3">
        <v>0</v>
      </c>
      <c r="I523" s="3" t="s">
        <v>30</v>
      </c>
      <c r="J523" s="3">
        <v>4.0999999999999996</v>
      </c>
      <c r="K523" s="3">
        <v>0</v>
      </c>
      <c r="L523" s="4">
        <v>0.62</v>
      </c>
      <c r="M523" s="3" t="s">
        <v>53</v>
      </c>
      <c r="N523" s="3" t="s">
        <v>31</v>
      </c>
      <c r="O523" s="3">
        <v>3</v>
      </c>
      <c r="P523" s="3">
        <v>1</v>
      </c>
    </row>
    <row r="524" spans="1:16" x14ac:dyDescent="0.25">
      <c r="A524" s="3" t="s">
        <v>1137</v>
      </c>
      <c r="B524" s="3" t="s">
        <v>1138</v>
      </c>
      <c r="C524" s="3" t="s">
        <v>56</v>
      </c>
      <c r="D524" s="3">
        <v>36</v>
      </c>
      <c r="E524" s="3" t="s">
        <v>150</v>
      </c>
      <c r="F524" s="3" t="s">
        <v>151</v>
      </c>
      <c r="G524" s="3" t="s">
        <v>21</v>
      </c>
      <c r="H524" s="3">
        <v>4</v>
      </c>
      <c r="I524" s="3">
        <v>40</v>
      </c>
      <c r="J524" s="3">
        <v>2.6</v>
      </c>
      <c r="K524" s="3" t="s">
        <v>170</v>
      </c>
      <c r="L524" s="4">
        <v>0.9</v>
      </c>
      <c r="M524" s="3" t="s">
        <v>53</v>
      </c>
      <c r="N524" s="3" t="s">
        <v>67</v>
      </c>
      <c r="O524" s="3">
        <v>2</v>
      </c>
      <c r="P524" s="3">
        <v>4</v>
      </c>
    </row>
    <row r="525" spans="1:16" x14ac:dyDescent="0.25">
      <c r="A525" s="3" t="s">
        <v>1139</v>
      </c>
      <c r="B525" s="3" t="s">
        <v>1140</v>
      </c>
      <c r="C525" s="3" t="s">
        <v>26</v>
      </c>
      <c r="D525" s="3">
        <v>45</v>
      </c>
      <c r="E525" s="3" t="s">
        <v>66</v>
      </c>
      <c r="F525" s="3" t="s">
        <v>28</v>
      </c>
      <c r="G525" s="3" t="s">
        <v>84</v>
      </c>
      <c r="H525" s="3">
        <v>23</v>
      </c>
      <c r="I525" s="3">
        <v>100</v>
      </c>
      <c r="J525" s="3">
        <v>2.4</v>
      </c>
      <c r="K525" s="3" t="b">
        <v>0</v>
      </c>
      <c r="L525" s="4">
        <v>0.96</v>
      </c>
      <c r="M525" s="3" t="s">
        <v>79</v>
      </c>
      <c r="N525" s="3" t="s">
        <v>38</v>
      </c>
      <c r="O525" s="3">
        <v>14</v>
      </c>
      <c r="P525" s="3">
        <v>1</v>
      </c>
    </row>
    <row r="526" spans="1:16" x14ac:dyDescent="0.25">
      <c r="A526" s="3" t="s">
        <v>1141</v>
      </c>
      <c r="B526" s="3" t="s">
        <v>1142</v>
      </c>
      <c r="C526" s="3" t="s">
        <v>41</v>
      </c>
      <c r="D526" s="3">
        <v>51</v>
      </c>
      <c r="E526" s="3" t="s">
        <v>66</v>
      </c>
      <c r="F526" s="3" t="s">
        <v>28</v>
      </c>
      <c r="G526" s="3" t="s">
        <v>21</v>
      </c>
      <c r="H526" s="3">
        <v>25</v>
      </c>
      <c r="I526" s="3">
        <v>50</v>
      </c>
      <c r="J526" s="3">
        <v>1.4</v>
      </c>
      <c r="K526" s="3" t="s">
        <v>85</v>
      </c>
      <c r="L526" s="4">
        <v>0.6</v>
      </c>
      <c r="M526" s="3" t="s">
        <v>53</v>
      </c>
      <c r="N526" s="3" t="s">
        <v>38</v>
      </c>
      <c r="O526" s="3">
        <v>17</v>
      </c>
      <c r="P526" s="3">
        <v>7</v>
      </c>
    </row>
    <row r="527" spans="1:16" x14ac:dyDescent="0.25">
      <c r="A527" s="3" t="s">
        <v>1143</v>
      </c>
      <c r="B527" s="3" t="s">
        <v>1144</v>
      </c>
      <c r="C527" s="3" t="s">
        <v>56</v>
      </c>
      <c r="D527" s="3">
        <v>46</v>
      </c>
      <c r="E527" s="3" t="s">
        <v>71</v>
      </c>
      <c r="F527" s="3" t="s">
        <v>72</v>
      </c>
      <c r="G527" s="3" t="s">
        <v>29</v>
      </c>
      <c r="H527" s="3">
        <v>10</v>
      </c>
      <c r="I527" s="3"/>
      <c r="J527" s="3">
        <v>4.5999999999999996</v>
      </c>
      <c r="K527" s="3" t="s">
        <v>85</v>
      </c>
      <c r="L527" s="4">
        <v>0.62</v>
      </c>
      <c r="M527" s="3" t="s">
        <v>22</v>
      </c>
      <c r="N527" s="3" t="s">
        <v>67</v>
      </c>
      <c r="O527" s="3">
        <v>6</v>
      </c>
      <c r="P527" s="3">
        <v>1</v>
      </c>
    </row>
    <row r="528" spans="1:16" x14ac:dyDescent="0.25">
      <c r="A528" s="3" t="s">
        <v>1145</v>
      </c>
      <c r="B528" s="3" t="s">
        <v>1146</v>
      </c>
      <c r="C528" s="3" t="s">
        <v>26</v>
      </c>
      <c r="D528" s="3">
        <v>38</v>
      </c>
      <c r="E528" s="3" t="s">
        <v>19</v>
      </c>
      <c r="F528" s="3" t="s">
        <v>20</v>
      </c>
      <c r="G528" s="3" t="s">
        <v>59</v>
      </c>
      <c r="H528" s="3">
        <v>18</v>
      </c>
      <c r="I528" s="3" t="s">
        <v>63</v>
      </c>
      <c r="J528" s="3">
        <v>4.9000000000000004</v>
      </c>
      <c r="K528" s="3" t="b">
        <v>0</v>
      </c>
      <c r="L528" s="4">
        <v>0.74</v>
      </c>
      <c r="M528" s="3" t="s">
        <v>53</v>
      </c>
      <c r="N528" s="3" t="s">
        <v>31</v>
      </c>
      <c r="O528" s="3">
        <v>11</v>
      </c>
      <c r="P528" s="3">
        <v>11</v>
      </c>
    </row>
    <row r="529" spans="1:16" x14ac:dyDescent="0.25">
      <c r="A529" s="3" t="s">
        <v>1147</v>
      </c>
      <c r="B529" s="3" t="s">
        <v>1148</v>
      </c>
      <c r="C529" s="3" t="s">
        <v>108</v>
      </c>
      <c r="D529" s="3">
        <v>26</v>
      </c>
      <c r="E529" s="3" t="s">
        <v>201</v>
      </c>
      <c r="F529" s="3" t="s">
        <v>83</v>
      </c>
      <c r="G529" s="3" t="s">
        <v>21</v>
      </c>
      <c r="H529" s="3">
        <v>1</v>
      </c>
      <c r="I529" s="3" t="s">
        <v>132</v>
      </c>
      <c r="J529" s="3">
        <v>0</v>
      </c>
      <c r="K529" s="3">
        <v>1</v>
      </c>
      <c r="L529" s="3"/>
      <c r="M529" s="3" t="s">
        <v>22</v>
      </c>
      <c r="N529" s="3" t="s">
        <v>31</v>
      </c>
      <c r="O529" s="3">
        <v>1</v>
      </c>
      <c r="P529" s="3">
        <v>1</v>
      </c>
    </row>
    <row r="530" spans="1:16" x14ac:dyDescent="0.25">
      <c r="A530" s="3" t="s">
        <v>1149</v>
      </c>
      <c r="B530" s="3" t="s">
        <v>1150</v>
      </c>
      <c r="C530" s="3" t="s">
        <v>88</v>
      </c>
      <c r="D530" s="3">
        <v>40</v>
      </c>
      <c r="E530" s="3" t="s">
        <v>77</v>
      </c>
      <c r="F530" s="3" t="s">
        <v>28</v>
      </c>
      <c r="G530" s="3" t="s">
        <v>100</v>
      </c>
      <c r="H530" s="3">
        <v>12</v>
      </c>
      <c r="I530" s="3">
        <v>30</v>
      </c>
      <c r="J530" s="3">
        <v>3.5</v>
      </c>
      <c r="K530" s="3"/>
      <c r="L530" s="4">
        <v>0.98</v>
      </c>
      <c r="M530" s="3" t="s">
        <v>22</v>
      </c>
      <c r="N530" s="3" t="s">
        <v>31</v>
      </c>
      <c r="O530" s="3">
        <v>12</v>
      </c>
      <c r="P530" s="3">
        <v>9</v>
      </c>
    </row>
    <row r="531" spans="1:16" x14ac:dyDescent="0.25">
      <c r="A531" s="3" t="s">
        <v>1151</v>
      </c>
      <c r="B531" s="3" t="s">
        <v>1152</v>
      </c>
      <c r="C531" s="3" t="s">
        <v>108</v>
      </c>
      <c r="D531" s="3">
        <v>37</v>
      </c>
      <c r="E531" s="3" t="s">
        <v>35</v>
      </c>
      <c r="F531" s="3" t="s">
        <v>35</v>
      </c>
      <c r="G531" s="3" t="s">
        <v>125</v>
      </c>
      <c r="H531" s="3"/>
      <c r="I531" s="3"/>
      <c r="J531" s="3">
        <v>1.7</v>
      </c>
      <c r="K531" s="3" t="s">
        <v>78</v>
      </c>
      <c r="L531" s="4">
        <v>0.63</v>
      </c>
      <c r="M531" s="3" t="s">
        <v>22</v>
      </c>
      <c r="N531" s="3" t="s">
        <v>38</v>
      </c>
      <c r="O531" s="3">
        <v>2</v>
      </c>
      <c r="P531" s="3">
        <v>1</v>
      </c>
    </row>
    <row r="532" spans="1:16" x14ac:dyDescent="0.25">
      <c r="A532" s="3" t="s">
        <v>1153</v>
      </c>
      <c r="B532" s="3" t="s">
        <v>1154</v>
      </c>
      <c r="C532" s="3" t="s">
        <v>103</v>
      </c>
      <c r="D532" s="3">
        <v>28</v>
      </c>
      <c r="E532" s="3" t="s">
        <v>139</v>
      </c>
      <c r="F532" s="3" t="s">
        <v>28</v>
      </c>
      <c r="G532" s="3" t="s">
        <v>21</v>
      </c>
      <c r="H532" s="3">
        <v>5</v>
      </c>
      <c r="I532" s="3" t="s">
        <v>73</v>
      </c>
      <c r="J532" s="3">
        <v>0</v>
      </c>
      <c r="K532" s="3" t="s">
        <v>78</v>
      </c>
      <c r="L532" s="3">
        <v>96</v>
      </c>
      <c r="M532" s="3" t="s">
        <v>74</v>
      </c>
      <c r="N532" s="3" t="s">
        <v>67</v>
      </c>
      <c r="O532" s="3">
        <v>2</v>
      </c>
      <c r="P532" s="3">
        <v>2</v>
      </c>
    </row>
    <row r="533" spans="1:16" x14ac:dyDescent="0.25">
      <c r="A533" s="3" t="s">
        <v>1155</v>
      </c>
      <c r="B533" s="3" t="s">
        <v>1156</v>
      </c>
      <c r="C533" s="3" t="s">
        <v>46</v>
      </c>
      <c r="D533" s="3">
        <v>48</v>
      </c>
      <c r="E533" s="3" t="s">
        <v>104</v>
      </c>
      <c r="F533" s="3" t="s">
        <v>105</v>
      </c>
      <c r="G533" s="3" t="s">
        <v>29</v>
      </c>
      <c r="H533" s="3">
        <v>28</v>
      </c>
      <c r="I533" s="3" t="s">
        <v>325</v>
      </c>
      <c r="J533" s="3">
        <v>0</v>
      </c>
      <c r="K533" s="3">
        <v>0</v>
      </c>
      <c r="L533" s="4">
        <v>0.88</v>
      </c>
      <c r="M533" s="3" t="s">
        <v>53</v>
      </c>
      <c r="N533" s="3" t="s">
        <v>23</v>
      </c>
      <c r="O533" s="3">
        <v>18</v>
      </c>
      <c r="P533" s="3">
        <v>8</v>
      </c>
    </row>
    <row r="534" spans="1:16" x14ac:dyDescent="0.25">
      <c r="A534" s="3" t="s">
        <v>1157</v>
      </c>
      <c r="B534" s="3" t="s">
        <v>1158</v>
      </c>
      <c r="C534" s="3" t="s">
        <v>70</v>
      </c>
      <c r="D534" s="3">
        <v>22</v>
      </c>
      <c r="E534" s="3" t="s">
        <v>104</v>
      </c>
      <c r="F534" s="3" t="s">
        <v>105</v>
      </c>
      <c r="G534" s="3" t="s">
        <v>51</v>
      </c>
      <c r="H534" s="3">
        <v>0</v>
      </c>
      <c r="I534" s="3"/>
      <c r="J534" s="3">
        <v>4.5999999999999996</v>
      </c>
      <c r="K534" s="3" t="b">
        <v>0</v>
      </c>
      <c r="L534" s="3"/>
      <c r="M534" s="3" t="s">
        <v>79</v>
      </c>
      <c r="N534" s="3" t="s">
        <v>38</v>
      </c>
      <c r="O534" s="3">
        <v>4</v>
      </c>
      <c r="P534" s="3">
        <v>1</v>
      </c>
    </row>
    <row r="535" spans="1:16" x14ac:dyDescent="0.25">
      <c r="A535" s="3" t="s">
        <v>1159</v>
      </c>
      <c r="B535" s="3" t="s">
        <v>1160</v>
      </c>
      <c r="C535" s="3" t="s">
        <v>46</v>
      </c>
      <c r="D535" s="3">
        <v>41</v>
      </c>
      <c r="E535" s="3" t="s">
        <v>35</v>
      </c>
      <c r="F535" s="3" t="s">
        <v>35</v>
      </c>
      <c r="G535" s="3" t="s">
        <v>42</v>
      </c>
      <c r="H535" s="3">
        <v>14</v>
      </c>
      <c r="I535" s="3">
        <v>40</v>
      </c>
      <c r="J535" s="3">
        <v>1.1000000000000001</v>
      </c>
      <c r="K535" s="3" t="b">
        <v>1</v>
      </c>
      <c r="L535" s="4">
        <v>0.73</v>
      </c>
      <c r="M535" s="3" t="s">
        <v>79</v>
      </c>
      <c r="N535" s="3" t="s">
        <v>31</v>
      </c>
      <c r="O535" s="3">
        <v>7</v>
      </c>
      <c r="P535" s="3">
        <v>5</v>
      </c>
    </row>
    <row r="536" spans="1:16" x14ac:dyDescent="0.25">
      <c r="A536" s="3" t="s">
        <v>1161</v>
      </c>
      <c r="B536" s="3" t="s">
        <v>1162</v>
      </c>
      <c r="C536" s="3" t="s">
        <v>70</v>
      </c>
      <c r="D536" s="3">
        <v>38</v>
      </c>
      <c r="E536" s="3" t="s">
        <v>66</v>
      </c>
      <c r="F536" s="3" t="s">
        <v>28</v>
      </c>
      <c r="G536" s="3" t="s">
        <v>36</v>
      </c>
      <c r="H536" s="3">
        <v>15</v>
      </c>
      <c r="I536" s="3"/>
      <c r="J536" s="3">
        <v>4.2</v>
      </c>
      <c r="K536" s="3">
        <v>0</v>
      </c>
      <c r="L536" s="4">
        <v>0.88</v>
      </c>
      <c r="M536" s="3" t="s">
        <v>53</v>
      </c>
      <c r="N536" s="3" t="s">
        <v>67</v>
      </c>
      <c r="O536" s="3">
        <v>15</v>
      </c>
      <c r="P536" s="3">
        <v>4</v>
      </c>
    </row>
    <row r="537" spans="1:16" x14ac:dyDescent="0.25">
      <c r="A537" s="3" t="s">
        <v>1163</v>
      </c>
      <c r="B537" s="3" t="s">
        <v>1164</v>
      </c>
      <c r="C537" s="3" t="s">
        <v>26</v>
      </c>
      <c r="D537" s="3">
        <v>31</v>
      </c>
      <c r="E537" s="3" t="s">
        <v>164</v>
      </c>
      <c r="F537" s="3" t="s">
        <v>165</v>
      </c>
      <c r="G537" s="3" t="s">
        <v>84</v>
      </c>
      <c r="H537" s="3">
        <v>9</v>
      </c>
      <c r="I537" s="3"/>
      <c r="J537" s="3">
        <v>0</v>
      </c>
      <c r="K537" s="3" t="b">
        <v>0</v>
      </c>
      <c r="L537" s="4">
        <v>0.91</v>
      </c>
      <c r="M537" s="3" t="s">
        <v>74</v>
      </c>
      <c r="N537" s="3" t="s">
        <v>31</v>
      </c>
      <c r="O537" s="3">
        <v>10</v>
      </c>
      <c r="P537" s="3">
        <v>5</v>
      </c>
    </row>
    <row r="538" spans="1:16" x14ac:dyDescent="0.25">
      <c r="A538" s="3" t="s">
        <v>1165</v>
      </c>
      <c r="B538" s="3" t="s">
        <v>1166</v>
      </c>
      <c r="C538" s="3" t="s">
        <v>41</v>
      </c>
      <c r="D538" s="3">
        <v>30</v>
      </c>
      <c r="E538" s="3" t="s">
        <v>186</v>
      </c>
      <c r="F538" s="3" t="s">
        <v>187</v>
      </c>
      <c r="G538" s="3" t="s">
        <v>29</v>
      </c>
      <c r="H538" s="3">
        <v>9</v>
      </c>
      <c r="I538" s="3" t="s">
        <v>52</v>
      </c>
      <c r="J538" s="3">
        <v>3.9</v>
      </c>
      <c r="K538" s="3" t="s">
        <v>170</v>
      </c>
      <c r="L538" s="4">
        <v>0.65</v>
      </c>
      <c r="M538" s="3" t="s">
        <v>74</v>
      </c>
      <c r="N538" s="3" t="s">
        <v>23</v>
      </c>
      <c r="O538" s="3">
        <v>15</v>
      </c>
      <c r="P538" s="3">
        <v>13</v>
      </c>
    </row>
    <row r="539" spans="1:16" x14ac:dyDescent="0.25">
      <c r="A539" s="3" t="s">
        <v>1167</v>
      </c>
      <c r="B539" s="3" t="s">
        <v>1168</v>
      </c>
      <c r="C539" s="3" t="s">
        <v>70</v>
      </c>
      <c r="D539" s="3">
        <v>51</v>
      </c>
      <c r="E539" s="3" t="s">
        <v>190</v>
      </c>
      <c r="F539" s="3" t="s">
        <v>83</v>
      </c>
      <c r="G539" s="3" t="s">
        <v>84</v>
      </c>
      <c r="H539" s="3">
        <v>22</v>
      </c>
      <c r="I539" s="3">
        <v>20</v>
      </c>
      <c r="J539" s="3">
        <v>3.4</v>
      </c>
      <c r="K539" s="3" t="b">
        <v>1</v>
      </c>
      <c r="L539" s="3">
        <v>90</v>
      </c>
      <c r="M539" s="3" t="s">
        <v>22</v>
      </c>
      <c r="N539" s="3" t="s">
        <v>31</v>
      </c>
      <c r="O539" s="3">
        <v>15</v>
      </c>
      <c r="P539" s="3">
        <v>15</v>
      </c>
    </row>
    <row r="540" spans="1:16" x14ac:dyDescent="0.25">
      <c r="A540" s="3" t="s">
        <v>1169</v>
      </c>
      <c r="B540" s="3" t="s">
        <v>1170</v>
      </c>
      <c r="C540" s="3" t="s">
        <v>18</v>
      </c>
      <c r="D540" s="3">
        <v>21</v>
      </c>
      <c r="E540" s="3" t="s">
        <v>35</v>
      </c>
      <c r="F540" s="3" t="s">
        <v>35</v>
      </c>
      <c r="G540" s="3" t="s">
        <v>100</v>
      </c>
      <c r="H540" s="3">
        <v>0</v>
      </c>
      <c r="I540" s="3" t="s">
        <v>132</v>
      </c>
      <c r="J540" s="3">
        <v>2.6</v>
      </c>
      <c r="K540" s="3" t="s">
        <v>37</v>
      </c>
      <c r="L540" s="4">
        <v>0.72</v>
      </c>
      <c r="M540" s="3" t="s">
        <v>53</v>
      </c>
      <c r="N540" s="3" t="s">
        <v>31</v>
      </c>
      <c r="O540" s="3">
        <v>2</v>
      </c>
      <c r="P540" s="3">
        <v>5</v>
      </c>
    </row>
    <row r="541" spans="1:16" x14ac:dyDescent="0.25">
      <c r="A541" s="3" t="s">
        <v>1171</v>
      </c>
      <c r="B541" s="3" t="s">
        <v>1172</v>
      </c>
      <c r="C541" s="3" t="s">
        <v>26</v>
      </c>
      <c r="D541" s="3">
        <v>20</v>
      </c>
      <c r="E541" s="3" t="s">
        <v>19</v>
      </c>
      <c r="F541" s="3" t="s">
        <v>20</v>
      </c>
      <c r="G541" s="3" t="s">
        <v>100</v>
      </c>
      <c r="H541" s="3">
        <v>1</v>
      </c>
      <c r="I541" s="3" t="s">
        <v>63</v>
      </c>
      <c r="J541" s="3">
        <v>2.2999999999999998</v>
      </c>
      <c r="K541" s="3">
        <v>1</v>
      </c>
      <c r="L541" s="4">
        <v>0.72</v>
      </c>
      <c r="M541" s="3" t="s">
        <v>53</v>
      </c>
      <c r="N541" s="3" t="s">
        <v>23</v>
      </c>
      <c r="O541" s="3">
        <v>1</v>
      </c>
      <c r="P541" s="3">
        <v>2</v>
      </c>
    </row>
    <row r="542" spans="1:16" x14ac:dyDescent="0.25">
      <c r="A542" s="3" t="s">
        <v>1173</v>
      </c>
      <c r="B542" s="3" t="s">
        <v>1174</v>
      </c>
      <c r="C542" s="3" t="s">
        <v>108</v>
      </c>
      <c r="D542" s="3">
        <v>30</v>
      </c>
      <c r="E542" s="3" t="s">
        <v>96</v>
      </c>
      <c r="F542" s="3" t="s">
        <v>97</v>
      </c>
      <c r="G542" s="3" t="s">
        <v>21</v>
      </c>
      <c r="H542" s="3">
        <v>5</v>
      </c>
      <c r="I542" s="3" t="s">
        <v>52</v>
      </c>
      <c r="J542" s="3">
        <v>4.8</v>
      </c>
      <c r="K542" s="3" t="s">
        <v>37</v>
      </c>
      <c r="L542" s="3"/>
      <c r="M542" s="3" t="s">
        <v>79</v>
      </c>
      <c r="N542" s="3" t="s">
        <v>67</v>
      </c>
      <c r="O542" s="3">
        <v>1</v>
      </c>
      <c r="P542" s="3">
        <v>2</v>
      </c>
    </row>
    <row r="543" spans="1:16" x14ac:dyDescent="0.25">
      <c r="A543" s="3" t="s">
        <v>1175</v>
      </c>
      <c r="B543" s="3" t="s">
        <v>1176</v>
      </c>
      <c r="C543" s="3" t="s">
        <v>70</v>
      </c>
      <c r="D543" s="3">
        <v>41</v>
      </c>
      <c r="E543" s="3" t="s">
        <v>186</v>
      </c>
      <c r="F543" s="3" t="s">
        <v>187</v>
      </c>
      <c r="G543" s="3" t="s">
        <v>59</v>
      </c>
      <c r="H543" s="3">
        <v>0</v>
      </c>
      <c r="I543" s="3" t="s">
        <v>63</v>
      </c>
      <c r="J543" s="3">
        <v>4.5</v>
      </c>
      <c r="K543" s="3" t="s">
        <v>37</v>
      </c>
      <c r="L543" s="4">
        <v>0.68</v>
      </c>
      <c r="M543" s="3" t="s">
        <v>53</v>
      </c>
      <c r="N543" s="3" t="s">
        <v>38</v>
      </c>
      <c r="O543" s="3">
        <v>3</v>
      </c>
      <c r="P543" s="3">
        <v>2</v>
      </c>
    </row>
    <row r="544" spans="1:16" x14ac:dyDescent="0.25">
      <c r="A544" s="3" t="s">
        <v>1177</v>
      </c>
      <c r="B544" s="3" t="s">
        <v>1178</v>
      </c>
      <c r="C544" s="3" t="s">
        <v>108</v>
      </c>
      <c r="D544" s="3">
        <v>22</v>
      </c>
      <c r="E544" s="3" t="s">
        <v>201</v>
      </c>
      <c r="F544" s="3" t="s">
        <v>83</v>
      </c>
      <c r="G544" s="3" t="s">
        <v>21</v>
      </c>
      <c r="H544" s="3">
        <v>0</v>
      </c>
      <c r="I544" s="3" t="s">
        <v>52</v>
      </c>
      <c r="J544" s="3">
        <v>0</v>
      </c>
      <c r="K544" s="3">
        <v>0</v>
      </c>
      <c r="L544" s="4">
        <v>0.87</v>
      </c>
      <c r="M544" s="3" t="s">
        <v>74</v>
      </c>
      <c r="N544" s="3" t="s">
        <v>67</v>
      </c>
      <c r="O544" s="3">
        <v>5</v>
      </c>
      <c r="P544" s="3">
        <v>3</v>
      </c>
    </row>
    <row r="545" spans="1:16" x14ac:dyDescent="0.25">
      <c r="A545" s="3" t="s">
        <v>1179</v>
      </c>
      <c r="B545" s="3" t="s">
        <v>1180</v>
      </c>
      <c r="C545" s="3" t="s">
        <v>70</v>
      </c>
      <c r="D545" s="3">
        <v>45</v>
      </c>
      <c r="E545" s="3" t="s">
        <v>190</v>
      </c>
      <c r="F545" s="3" t="s">
        <v>83</v>
      </c>
      <c r="G545" s="3" t="s">
        <v>89</v>
      </c>
      <c r="H545" s="3">
        <v>19</v>
      </c>
      <c r="I545" s="3">
        <v>75</v>
      </c>
      <c r="J545" s="3">
        <v>0</v>
      </c>
      <c r="K545" s="3" t="s">
        <v>170</v>
      </c>
      <c r="L545" s="4">
        <v>0.72</v>
      </c>
      <c r="M545" s="3" t="s">
        <v>53</v>
      </c>
      <c r="N545" s="3" t="s">
        <v>23</v>
      </c>
      <c r="O545" s="3">
        <v>14</v>
      </c>
      <c r="P545" s="3">
        <v>20</v>
      </c>
    </row>
    <row r="546" spans="1:16" x14ac:dyDescent="0.25">
      <c r="A546" s="3" t="s">
        <v>1181</v>
      </c>
      <c r="B546" s="3" t="s">
        <v>1182</v>
      </c>
      <c r="C546" s="3" t="s">
        <v>88</v>
      </c>
      <c r="D546" s="3">
        <v>22</v>
      </c>
      <c r="E546" s="3" t="s">
        <v>27</v>
      </c>
      <c r="F546" s="3" t="s">
        <v>28</v>
      </c>
      <c r="G546" s="3" t="s">
        <v>59</v>
      </c>
      <c r="H546" s="3">
        <v>2</v>
      </c>
      <c r="I546" s="3">
        <v>40</v>
      </c>
      <c r="J546" s="3">
        <v>1.1000000000000001</v>
      </c>
      <c r="K546" s="3" t="s">
        <v>170</v>
      </c>
      <c r="L546" s="4">
        <v>0.76</v>
      </c>
      <c r="M546" s="3" t="s">
        <v>79</v>
      </c>
      <c r="N546" s="3" t="s">
        <v>31</v>
      </c>
      <c r="O546" s="3">
        <v>4</v>
      </c>
      <c r="P546" s="3">
        <v>1</v>
      </c>
    </row>
    <row r="547" spans="1:16" x14ac:dyDescent="0.25">
      <c r="A547" s="3" t="s">
        <v>1183</v>
      </c>
      <c r="B547" s="3" t="s">
        <v>1184</v>
      </c>
      <c r="C547" s="3" t="s">
        <v>18</v>
      </c>
      <c r="D547" s="3">
        <v>20</v>
      </c>
      <c r="E547" s="3" t="s">
        <v>71</v>
      </c>
      <c r="F547" s="3" t="s">
        <v>72</v>
      </c>
      <c r="G547" s="3" t="s">
        <v>29</v>
      </c>
      <c r="H547" s="3">
        <v>0</v>
      </c>
      <c r="I547" s="3">
        <v>100</v>
      </c>
      <c r="J547" s="3">
        <v>0</v>
      </c>
      <c r="K547" s="3">
        <v>0</v>
      </c>
      <c r="L547" s="3">
        <v>63</v>
      </c>
      <c r="M547" s="3" t="s">
        <v>22</v>
      </c>
      <c r="N547" s="3" t="s">
        <v>67</v>
      </c>
      <c r="O547" s="3">
        <v>1</v>
      </c>
      <c r="P547" s="3">
        <v>3</v>
      </c>
    </row>
    <row r="548" spans="1:16" x14ac:dyDescent="0.25">
      <c r="A548" s="3" t="s">
        <v>1185</v>
      </c>
      <c r="B548" s="3" t="s">
        <v>1186</v>
      </c>
      <c r="C548" s="3" t="s">
        <v>26</v>
      </c>
      <c r="D548" s="3">
        <v>20</v>
      </c>
      <c r="E548" s="3" t="s">
        <v>139</v>
      </c>
      <c r="F548" s="3" t="s">
        <v>28</v>
      </c>
      <c r="G548" s="3" t="s">
        <v>59</v>
      </c>
      <c r="H548" s="3">
        <v>2</v>
      </c>
      <c r="I548" s="3">
        <v>40</v>
      </c>
      <c r="J548" s="3"/>
      <c r="K548" s="3">
        <v>1</v>
      </c>
      <c r="L548" s="4">
        <v>0.91</v>
      </c>
      <c r="M548" s="3" t="s">
        <v>79</v>
      </c>
      <c r="N548" s="3" t="s">
        <v>38</v>
      </c>
      <c r="O548" s="3">
        <v>1</v>
      </c>
      <c r="P548" s="3">
        <v>1</v>
      </c>
    </row>
    <row r="549" spans="1:16" x14ac:dyDescent="0.25">
      <c r="A549" s="3" t="s">
        <v>1187</v>
      </c>
      <c r="B549" s="3" t="s">
        <v>1188</v>
      </c>
      <c r="C549" s="3" t="s">
        <v>103</v>
      </c>
      <c r="D549" s="3">
        <v>21</v>
      </c>
      <c r="E549" s="3" t="s">
        <v>77</v>
      </c>
      <c r="F549" s="3" t="s">
        <v>28</v>
      </c>
      <c r="G549" s="3" t="s">
        <v>51</v>
      </c>
      <c r="H549" s="3">
        <v>0</v>
      </c>
      <c r="I549" s="3">
        <v>100</v>
      </c>
      <c r="J549" s="3"/>
      <c r="K549" s="3">
        <v>0</v>
      </c>
      <c r="L549" s="4">
        <v>0.73</v>
      </c>
      <c r="M549" s="3" t="s">
        <v>79</v>
      </c>
      <c r="N549" s="3" t="s">
        <v>23</v>
      </c>
      <c r="O549" s="3">
        <v>1</v>
      </c>
      <c r="P549" s="3">
        <v>1</v>
      </c>
    </row>
    <row r="550" spans="1:16" x14ac:dyDescent="0.25">
      <c r="A550" s="3" t="s">
        <v>1189</v>
      </c>
      <c r="B550" s="3" t="s">
        <v>1190</v>
      </c>
      <c r="C550" s="3" t="s">
        <v>108</v>
      </c>
      <c r="D550" s="3">
        <v>22</v>
      </c>
      <c r="E550" s="3" t="s">
        <v>49</v>
      </c>
      <c r="F550" s="3" t="s">
        <v>50</v>
      </c>
      <c r="G550" s="3" t="s">
        <v>89</v>
      </c>
      <c r="H550" s="3">
        <v>1</v>
      </c>
      <c r="I550" s="3">
        <v>40</v>
      </c>
      <c r="J550" s="3">
        <v>0</v>
      </c>
      <c r="K550" s="3">
        <v>0</v>
      </c>
      <c r="L550" s="4">
        <v>0.63</v>
      </c>
      <c r="M550" s="3" t="s">
        <v>22</v>
      </c>
      <c r="N550" s="3" t="s">
        <v>67</v>
      </c>
      <c r="O550" s="3">
        <v>5</v>
      </c>
      <c r="P550" s="3">
        <v>1</v>
      </c>
    </row>
    <row r="551" spans="1:16" x14ac:dyDescent="0.25">
      <c r="A551" s="3" t="s">
        <v>1191</v>
      </c>
      <c r="B551" s="3" t="s">
        <v>1192</v>
      </c>
      <c r="C551" s="3" t="s">
        <v>41</v>
      </c>
      <c r="D551" s="3">
        <v>28</v>
      </c>
      <c r="E551" s="3" t="s">
        <v>77</v>
      </c>
      <c r="F551" s="3" t="s">
        <v>28</v>
      </c>
      <c r="G551" s="3" t="s">
        <v>100</v>
      </c>
      <c r="H551" s="3">
        <v>3</v>
      </c>
      <c r="I551" s="3" t="s">
        <v>325</v>
      </c>
      <c r="J551" s="3"/>
      <c r="K551" s="3">
        <v>1</v>
      </c>
      <c r="L551" s="4">
        <v>0.79</v>
      </c>
      <c r="M551" s="3" t="s">
        <v>79</v>
      </c>
      <c r="N551" s="3" t="s">
        <v>38</v>
      </c>
      <c r="O551" s="3">
        <v>2</v>
      </c>
      <c r="P551" s="3">
        <v>1</v>
      </c>
    </row>
    <row r="552" spans="1:16" x14ac:dyDescent="0.25">
      <c r="A552" s="3" t="s">
        <v>1193</v>
      </c>
      <c r="B552" s="3" t="s">
        <v>1194</v>
      </c>
      <c r="C552" s="3" t="s">
        <v>41</v>
      </c>
      <c r="D552" s="3">
        <v>59</v>
      </c>
      <c r="E552" s="3" t="s">
        <v>82</v>
      </c>
      <c r="F552" s="3" t="s">
        <v>83</v>
      </c>
      <c r="G552" s="3" t="s">
        <v>51</v>
      </c>
      <c r="H552" s="3"/>
      <c r="I552" s="3">
        <v>20</v>
      </c>
      <c r="J552" s="3">
        <v>4.0999999999999996</v>
      </c>
      <c r="K552" s="3">
        <v>0</v>
      </c>
      <c r="L552" s="3">
        <v>75</v>
      </c>
      <c r="M552" s="3" t="s">
        <v>79</v>
      </c>
      <c r="N552" s="3" t="s">
        <v>23</v>
      </c>
      <c r="O552" s="3">
        <v>2</v>
      </c>
      <c r="P552" s="3">
        <v>2</v>
      </c>
    </row>
    <row r="553" spans="1:16" x14ac:dyDescent="0.25">
      <c r="A553" s="3" t="s">
        <v>1195</v>
      </c>
      <c r="B553" s="3" t="s">
        <v>1196</v>
      </c>
      <c r="C553" s="3" t="s">
        <v>46</v>
      </c>
      <c r="D553" s="3">
        <v>28</v>
      </c>
      <c r="E553" s="3" t="s">
        <v>146</v>
      </c>
      <c r="F553" s="3" t="s">
        <v>147</v>
      </c>
      <c r="G553" s="3" t="s">
        <v>42</v>
      </c>
      <c r="H553" s="3">
        <v>1</v>
      </c>
      <c r="I553" s="3"/>
      <c r="J553" s="3">
        <v>0</v>
      </c>
      <c r="K553" s="3">
        <v>0</v>
      </c>
      <c r="L553" s="4">
        <v>0.7</v>
      </c>
      <c r="M553" s="3" t="s">
        <v>53</v>
      </c>
      <c r="N553" s="3" t="s">
        <v>38</v>
      </c>
      <c r="O553" s="3">
        <v>1</v>
      </c>
      <c r="P553" s="3">
        <v>2</v>
      </c>
    </row>
    <row r="554" spans="1:16" x14ac:dyDescent="0.25">
      <c r="A554" s="3" t="s">
        <v>1197</v>
      </c>
      <c r="B554" s="3" t="s">
        <v>1198</v>
      </c>
      <c r="C554" s="3" t="s">
        <v>41</v>
      </c>
      <c r="D554" s="3">
        <v>40</v>
      </c>
      <c r="E554" s="3" t="s">
        <v>27</v>
      </c>
      <c r="F554" s="3" t="s">
        <v>28</v>
      </c>
      <c r="G554" s="3" t="s">
        <v>100</v>
      </c>
      <c r="H554" s="3">
        <v>0</v>
      </c>
      <c r="I554" s="3" t="s">
        <v>240</v>
      </c>
      <c r="J554" s="3">
        <v>1.2</v>
      </c>
      <c r="K554" s="3"/>
      <c r="L554" s="4">
        <v>0.87</v>
      </c>
      <c r="M554" s="3" t="s">
        <v>53</v>
      </c>
      <c r="N554" s="3" t="s">
        <v>23</v>
      </c>
      <c r="O554" s="3">
        <v>1</v>
      </c>
      <c r="P554" s="3">
        <v>1</v>
      </c>
    </row>
    <row r="555" spans="1:16" x14ac:dyDescent="0.25">
      <c r="A555" s="3" t="s">
        <v>1199</v>
      </c>
      <c r="B555" s="3" t="s">
        <v>1200</v>
      </c>
      <c r="C555" s="3" t="s">
        <v>103</v>
      </c>
      <c r="D555" s="3">
        <v>57</v>
      </c>
      <c r="E555" s="3" t="s">
        <v>19</v>
      </c>
      <c r="F555" s="3" t="s">
        <v>20</v>
      </c>
      <c r="G555" s="3" t="s">
        <v>21</v>
      </c>
      <c r="H555" s="3">
        <v>7</v>
      </c>
      <c r="I555" s="3">
        <v>30</v>
      </c>
      <c r="J555" s="3">
        <v>1.6</v>
      </c>
      <c r="K555" s="3" t="s">
        <v>170</v>
      </c>
      <c r="L555" s="3"/>
      <c r="M555" s="3" t="s">
        <v>22</v>
      </c>
      <c r="N555" s="3" t="s">
        <v>31</v>
      </c>
      <c r="O555" s="3">
        <v>13</v>
      </c>
      <c r="P555" s="3">
        <v>5</v>
      </c>
    </row>
    <row r="556" spans="1:16" x14ac:dyDescent="0.25">
      <c r="A556" s="3" t="s">
        <v>1201</v>
      </c>
      <c r="B556" s="3" t="s">
        <v>1202</v>
      </c>
      <c r="C556" s="3" t="s">
        <v>70</v>
      </c>
      <c r="D556" s="3">
        <v>47</v>
      </c>
      <c r="E556" s="3" t="s">
        <v>71</v>
      </c>
      <c r="F556" s="3" t="s">
        <v>72</v>
      </c>
      <c r="G556" s="3" t="s">
        <v>100</v>
      </c>
      <c r="H556" s="3">
        <v>1</v>
      </c>
      <c r="I556" s="3">
        <v>50</v>
      </c>
      <c r="J556" s="3">
        <v>3.9</v>
      </c>
      <c r="K556" s="3" t="s">
        <v>85</v>
      </c>
      <c r="L556" s="4">
        <v>0.88</v>
      </c>
      <c r="M556" s="3" t="s">
        <v>53</v>
      </c>
      <c r="N556" s="3" t="s">
        <v>67</v>
      </c>
      <c r="O556" s="3">
        <v>5</v>
      </c>
      <c r="P556" s="3">
        <v>3</v>
      </c>
    </row>
    <row r="557" spans="1:16" x14ac:dyDescent="0.25">
      <c r="A557" s="3" t="s">
        <v>1203</v>
      </c>
      <c r="B557" s="3" t="s">
        <v>1204</v>
      </c>
      <c r="C557" s="3" t="s">
        <v>34</v>
      </c>
      <c r="D557" s="3">
        <v>48</v>
      </c>
      <c r="E557" s="3" t="s">
        <v>123</v>
      </c>
      <c r="F557" s="3" t="s">
        <v>124</v>
      </c>
      <c r="G557" s="3" t="s">
        <v>89</v>
      </c>
      <c r="H557" s="3">
        <v>21</v>
      </c>
      <c r="I557" s="3">
        <v>40</v>
      </c>
      <c r="J557" s="3">
        <v>0</v>
      </c>
      <c r="K557" s="3">
        <v>1</v>
      </c>
      <c r="L557" s="3"/>
      <c r="M557" s="3" t="s">
        <v>53</v>
      </c>
      <c r="N557" s="3" t="s">
        <v>38</v>
      </c>
      <c r="O557" s="3">
        <v>15</v>
      </c>
      <c r="P557" s="3">
        <v>11</v>
      </c>
    </row>
    <row r="558" spans="1:16" x14ac:dyDescent="0.25">
      <c r="A558" s="3" t="s">
        <v>1205</v>
      </c>
      <c r="B558" s="3" t="s">
        <v>1206</v>
      </c>
      <c r="C558" s="3" t="s">
        <v>108</v>
      </c>
      <c r="D558" s="3">
        <v>28</v>
      </c>
      <c r="E558" s="3" t="s">
        <v>66</v>
      </c>
      <c r="F558" s="3" t="s">
        <v>28</v>
      </c>
      <c r="G558" s="3" t="s">
        <v>84</v>
      </c>
      <c r="H558" s="3">
        <v>1</v>
      </c>
      <c r="I558" s="3" t="s">
        <v>325</v>
      </c>
      <c r="J558" s="3">
        <v>4.7</v>
      </c>
      <c r="K558" s="3" t="b">
        <v>0</v>
      </c>
      <c r="L558" s="4">
        <v>0.93</v>
      </c>
      <c r="M558" s="3" t="s">
        <v>79</v>
      </c>
      <c r="N558" s="3" t="s">
        <v>23</v>
      </c>
      <c r="O558" s="3">
        <v>5</v>
      </c>
      <c r="P558" s="3">
        <v>3</v>
      </c>
    </row>
    <row r="559" spans="1:16" x14ac:dyDescent="0.25">
      <c r="A559" s="3" t="s">
        <v>1207</v>
      </c>
      <c r="B559" s="3" t="s">
        <v>1208</v>
      </c>
      <c r="C559" s="3" t="s">
        <v>103</v>
      </c>
      <c r="D559" s="3">
        <v>41</v>
      </c>
      <c r="E559" s="3" t="s">
        <v>71</v>
      </c>
      <c r="F559" s="3" t="s">
        <v>72</v>
      </c>
      <c r="G559" s="3" t="s">
        <v>36</v>
      </c>
      <c r="H559" s="3">
        <v>15</v>
      </c>
      <c r="I559" s="3"/>
      <c r="J559" s="3">
        <v>3.8</v>
      </c>
      <c r="K559" s="3">
        <v>1</v>
      </c>
      <c r="L559" s="3"/>
      <c r="M559" s="3" t="s">
        <v>74</v>
      </c>
      <c r="N559" s="3" t="s">
        <v>38</v>
      </c>
      <c r="O559" s="3">
        <v>13</v>
      </c>
      <c r="P559" s="3">
        <v>5</v>
      </c>
    </row>
    <row r="560" spans="1:16" x14ac:dyDescent="0.25">
      <c r="A560" s="3" t="s">
        <v>1209</v>
      </c>
      <c r="B560" s="3" t="s">
        <v>1210</v>
      </c>
      <c r="C560" s="3" t="s">
        <v>18</v>
      </c>
      <c r="D560" s="3">
        <v>57</v>
      </c>
      <c r="E560" s="3" t="s">
        <v>164</v>
      </c>
      <c r="F560" s="3" t="s">
        <v>165</v>
      </c>
      <c r="G560" s="3" t="s">
        <v>89</v>
      </c>
      <c r="H560" s="3">
        <v>33</v>
      </c>
      <c r="I560" s="3">
        <v>100</v>
      </c>
      <c r="J560" s="3">
        <v>3.5</v>
      </c>
      <c r="K560" s="3" t="s">
        <v>170</v>
      </c>
      <c r="L560" s="4">
        <v>0.74</v>
      </c>
      <c r="M560" s="3" t="s">
        <v>53</v>
      </c>
      <c r="N560" s="3" t="s">
        <v>38</v>
      </c>
      <c r="O560" s="3">
        <v>19</v>
      </c>
      <c r="P560" s="3">
        <v>17</v>
      </c>
    </row>
    <row r="561" spans="1:16" x14ac:dyDescent="0.25">
      <c r="A561" s="3" t="s">
        <v>1211</v>
      </c>
      <c r="B561" s="3" t="s">
        <v>1212</v>
      </c>
      <c r="C561" s="3" t="s">
        <v>34</v>
      </c>
      <c r="D561" s="3">
        <v>60</v>
      </c>
      <c r="E561" s="3" t="s">
        <v>82</v>
      </c>
      <c r="F561" s="3" t="s">
        <v>83</v>
      </c>
      <c r="G561" s="3" t="s">
        <v>36</v>
      </c>
      <c r="H561" s="3">
        <v>39</v>
      </c>
      <c r="I561" s="3" t="s">
        <v>60</v>
      </c>
      <c r="J561" s="3">
        <v>4</v>
      </c>
      <c r="K561" s="3"/>
      <c r="L561" s="4">
        <v>0.7</v>
      </c>
      <c r="M561" s="3" t="s">
        <v>74</v>
      </c>
      <c r="N561" s="3" t="s">
        <v>67</v>
      </c>
      <c r="O561" s="3">
        <v>15</v>
      </c>
      <c r="P561" s="3">
        <v>15</v>
      </c>
    </row>
    <row r="562" spans="1:16" x14ac:dyDescent="0.25">
      <c r="A562" s="3" t="s">
        <v>1213</v>
      </c>
      <c r="B562" s="3" t="s">
        <v>1214</v>
      </c>
      <c r="C562" s="3" t="s">
        <v>46</v>
      </c>
      <c r="D562" s="3">
        <v>48</v>
      </c>
      <c r="E562" s="3" t="s">
        <v>150</v>
      </c>
      <c r="F562" s="3" t="s">
        <v>151</v>
      </c>
      <c r="G562" s="3" t="s">
        <v>36</v>
      </c>
      <c r="H562" s="3">
        <v>21</v>
      </c>
      <c r="I562" s="3">
        <v>30</v>
      </c>
      <c r="J562" s="3">
        <v>1.6</v>
      </c>
      <c r="K562" s="3" t="s">
        <v>85</v>
      </c>
      <c r="L562" s="4">
        <v>0.67</v>
      </c>
      <c r="M562" s="3" t="s">
        <v>53</v>
      </c>
      <c r="N562" s="3" t="s">
        <v>31</v>
      </c>
      <c r="O562" s="3">
        <v>15</v>
      </c>
      <c r="P562" s="3">
        <v>5</v>
      </c>
    </row>
    <row r="563" spans="1:16" x14ac:dyDescent="0.25">
      <c r="A563" s="3" t="s">
        <v>1215</v>
      </c>
      <c r="B563" s="3" t="s">
        <v>1216</v>
      </c>
      <c r="C563" s="3" t="s">
        <v>88</v>
      </c>
      <c r="D563" s="3">
        <v>24</v>
      </c>
      <c r="E563" s="3" t="s">
        <v>146</v>
      </c>
      <c r="F563" s="3" t="s">
        <v>147</v>
      </c>
      <c r="G563" s="3" t="s">
        <v>89</v>
      </c>
      <c r="H563" s="3">
        <v>5</v>
      </c>
      <c r="I563" s="3">
        <v>40</v>
      </c>
      <c r="J563" s="3">
        <v>3</v>
      </c>
      <c r="K563" s="3" t="s">
        <v>170</v>
      </c>
      <c r="L563" s="4">
        <v>0.86</v>
      </c>
      <c r="M563" s="3" t="s">
        <v>53</v>
      </c>
      <c r="N563" s="3" t="s">
        <v>38</v>
      </c>
      <c r="O563" s="3">
        <v>1</v>
      </c>
      <c r="P563" s="3">
        <v>1</v>
      </c>
    </row>
    <row r="564" spans="1:16" x14ac:dyDescent="0.25">
      <c r="A564" s="3" t="s">
        <v>1217</v>
      </c>
      <c r="B564" s="3" t="s">
        <v>1218</v>
      </c>
      <c r="C564" s="3" t="s">
        <v>26</v>
      </c>
      <c r="D564" s="3">
        <v>33</v>
      </c>
      <c r="E564" s="3" t="s">
        <v>190</v>
      </c>
      <c r="F564" s="3" t="s">
        <v>83</v>
      </c>
      <c r="G564" s="3" t="s">
        <v>100</v>
      </c>
      <c r="H564" s="3">
        <v>11</v>
      </c>
      <c r="I564" s="3">
        <v>50</v>
      </c>
      <c r="J564" s="3">
        <v>5</v>
      </c>
      <c r="K564" s="3" t="s">
        <v>78</v>
      </c>
      <c r="L564" s="4">
        <v>0.69</v>
      </c>
      <c r="M564" s="3" t="s">
        <v>22</v>
      </c>
      <c r="N564" s="3" t="s">
        <v>23</v>
      </c>
      <c r="O564" s="3">
        <v>8</v>
      </c>
      <c r="P564" s="3">
        <v>9</v>
      </c>
    </row>
    <row r="565" spans="1:16" x14ac:dyDescent="0.25">
      <c r="A565" s="3" t="s">
        <v>1219</v>
      </c>
      <c r="B565" s="3" t="s">
        <v>1220</v>
      </c>
      <c r="C565" s="3" t="s">
        <v>26</v>
      </c>
      <c r="D565" s="3">
        <v>20</v>
      </c>
      <c r="E565" s="3" t="s">
        <v>71</v>
      </c>
      <c r="F565" s="3" t="s">
        <v>72</v>
      </c>
      <c r="G565" s="3" t="s">
        <v>36</v>
      </c>
      <c r="H565" s="3">
        <v>0</v>
      </c>
      <c r="I565" s="3">
        <v>30</v>
      </c>
      <c r="J565" s="3">
        <v>4.8</v>
      </c>
      <c r="K565" s="3" t="s">
        <v>78</v>
      </c>
      <c r="L565" s="4">
        <v>0.68</v>
      </c>
      <c r="M565" s="3" t="s">
        <v>22</v>
      </c>
      <c r="N565" s="3" t="s">
        <v>23</v>
      </c>
      <c r="O565" s="3">
        <v>5</v>
      </c>
      <c r="P565" s="3">
        <v>3</v>
      </c>
    </row>
    <row r="566" spans="1:16" x14ac:dyDescent="0.25">
      <c r="A566" s="3" t="s">
        <v>1221</v>
      </c>
      <c r="B566" s="3" t="s">
        <v>1222</v>
      </c>
      <c r="C566" s="3" t="s">
        <v>70</v>
      </c>
      <c r="D566" s="3">
        <v>59</v>
      </c>
      <c r="E566" s="3" t="s">
        <v>77</v>
      </c>
      <c r="F566" s="3" t="s">
        <v>28</v>
      </c>
      <c r="G566" s="3" t="s">
        <v>100</v>
      </c>
      <c r="H566" s="3">
        <v>15</v>
      </c>
      <c r="I566" s="3" t="s">
        <v>73</v>
      </c>
      <c r="J566" s="3"/>
      <c r="K566" s="3" t="s">
        <v>170</v>
      </c>
      <c r="L566" s="3"/>
      <c r="M566" s="3" t="s">
        <v>22</v>
      </c>
      <c r="N566" s="3" t="s">
        <v>31</v>
      </c>
      <c r="O566" s="3">
        <v>7</v>
      </c>
      <c r="P566" s="3">
        <v>8</v>
      </c>
    </row>
    <row r="567" spans="1:16" x14ac:dyDescent="0.25">
      <c r="A567" s="3" t="s">
        <v>1223</v>
      </c>
      <c r="B567" s="3" t="s">
        <v>1224</v>
      </c>
      <c r="C567" s="3" t="s">
        <v>46</v>
      </c>
      <c r="D567" s="3">
        <v>42</v>
      </c>
      <c r="E567" s="3" t="s">
        <v>186</v>
      </c>
      <c r="F567" s="3" t="s">
        <v>187</v>
      </c>
      <c r="G567" s="3" t="s">
        <v>100</v>
      </c>
      <c r="H567" s="3">
        <v>22</v>
      </c>
      <c r="I567" s="3"/>
      <c r="J567" s="3">
        <v>2.9</v>
      </c>
      <c r="K567" s="3">
        <v>0</v>
      </c>
      <c r="L567" s="4">
        <v>0.61</v>
      </c>
      <c r="M567" s="3" t="s">
        <v>74</v>
      </c>
      <c r="N567" s="3" t="s">
        <v>23</v>
      </c>
      <c r="O567" s="3">
        <v>14</v>
      </c>
      <c r="P567" s="3">
        <v>9</v>
      </c>
    </row>
    <row r="568" spans="1:16" x14ac:dyDescent="0.25">
      <c r="A568" s="3" t="s">
        <v>1225</v>
      </c>
      <c r="B568" s="3" t="s">
        <v>1226</v>
      </c>
      <c r="C568" s="3" t="s">
        <v>26</v>
      </c>
      <c r="D568" s="3">
        <v>22</v>
      </c>
      <c r="E568" s="3" t="s">
        <v>71</v>
      </c>
      <c r="F568" s="3" t="s">
        <v>72</v>
      </c>
      <c r="G568" s="3" t="s">
        <v>84</v>
      </c>
      <c r="H568" s="3">
        <v>3</v>
      </c>
      <c r="I568" s="3"/>
      <c r="J568" s="3">
        <v>3</v>
      </c>
      <c r="K568" s="3" t="b">
        <v>1</v>
      </c>
      <c r="L568" s="4">
        <v>0.96</v>
      </c>
      <c r="M568" s="3" t="s">
        <v>79</v>
      </c>
      <c r="N568" s="3" t="s">
        <v>31</v>
      </c>
      <c r="O568" s="3">
        <v>1</v>
      </c>
      <c r="P568" s="3">
        <v>2</v>
      </c>
    </row>
    <row r="569" spans="1:16" x14ac:dyDescent="0.25">
      <c r="A569" s="3" t="s">
        <v>1227</v>
      </c>
      <c r="B569" s="3" t="s">
        <v>1228</v>
      </c>
      <c r="C569" s="3" t="s">
        <v>103</v>
      </c>
      <c r="D569" s="3">
        <v>41</v>
      </c>
      <c r="E569" s="3" t="s">
        <v>139</v>
      </c>
      <c r="F569" s="3" t="s">
        <v>28</v>
      </c>
      <c r="G569" s="3" t="s">
        <v>89</v>
      </c>
      <c r="H569" s="3">
        <v>11</v>
      </c>
      <c r="I569" s="3">
        <v>50</v>
      </c>
      <c r="J569" s="3">
        <v>3.5</v>
      </c>
      <c r="K569" s="3">
        <v>1</v>
      </c>
      <c r="L569" s="4">
        <v>0.68</v>
      </c>
      <c r="M569" s="3" t="s">
        <v>53</v>
      </c>
      <c r="N569" s="3" t="s">
        <v>23</v>
      </c>
      <c r="O569" s="3">
        <v>12</v>
      </c>
      <c r="P569" s="3">
        <v>1</v>
      </c>
    </row>
    <row r="570" spans="1:16" x14ac:dyDescent="0.25">
      <c r="A570" s="3" t="s">
        <v>1229</v>
      </c>
      <c r="B570" s="3" t="s">
        <v>1230</v>
      </c>
      <c r="C570" s="3" t="s">
        <v>88</v>
      </c>
      <c r="D570" s="3">
        <v>25</v>
      </c>
      <c r="E570" s="3" t="s">
        <v>82</v>
      </c>
      <c r="F570" s="3" t="s">
        <v>83</v>
      </c>
      <c r="G570" s="3" t="s">
        <v>42</v>
      </c>
      <c r="H570" s="3">
        <v>5</v>
      </c>
      <c r="I570" s="3">
        <v>40</v>
      </c>
      <c r="J570" s="3"/>
      <c r="K570" s="3" t="b">
        <v>1</v>
      </c>
      <c r="L570" s="4">
        <v>0.75</v>
      </c>
      <c r="M570" s="3" t="s">
        <v>53</v>
      </c>
      <c r="N570" s="3" t="s">
        <v>67</v>
      </c>
      <c r="O570" s="3">
        <v>4</v>
      </c>
      <c r="P570" s="3">
        <v>1</v>
      </c>
    </row>
    <row r="571" spans="1:16" x14ac:dyDescent="0.25">
      <c r="A571" s="3" t="s">
        <v>1231</v>
      </c>
      <c r="B571" s="3" t="s">
        <v>1232</v>
      </c>
      <c r="C571" s="3" t="s">
        <v>18</v>
      </c>
      <c r="D571" s="3">
        <v>38</v>
      </c>
      <c r="E571" s="3" t="s">
        <v>139</v>
      </c>
      <c r="F571" s="3" t="s">
        <v>28</v>
      </c>
      <c r="G571" s="3" t="s">
        <v>84</v>
      </c>
      <c r="H571" s="3">
        <v>3</v>
      </c>
      <c r="I571" s="3">
        <v>40</v>
      </c>
      <c r="J571" s="3">
        <v>4.7</v>
      </c>
      <c r="K571" s="3">
        <v>0</v>
      </c>
      <c r="L571" s="4">
        <v>0.69</v>
      </c>
      <c r="M571" s="3" t="s">
        <v>53</v>
      </c>
      <c r="N571" s="3" t="s">
        <v>38</v>
      </c>
      <c r="O571" s="3">
        <v>4</v>
      </c>
      <c r="P571" s="3">
        <v>2</v>
      </c>
    </row>
    <row r="572" spans="1:16" x14ac:dyDescent="0.25">
      <c r="A572" s="3" t="s">
        <v>1233</v>
      </c>
      <c r="B572" s="3" t="s">
        <v>1234</v>
      </c>
      <c r="C572" s="3" t="s">
        <v>46</v>
      </c>
      <c r="D572" s="3">
        <v>43</v>
      </c>
      <c r="E572" s="3" t="s">
        <v>66</v>
      </c>
      <c r="F572" s="3" t="s">
        <v>28</v>
      </c>
      <c r="G572" s="3" t="s">
        <v>100</v>
      </c>
      <c r="H572" s="3">
        <v>1</v>
      </c>
      <c r="I572" s="3"/>
      <c r="J572" s="3">
        <v>2.9</v>
      </c>
      <c r="K572" s="3" t="s">
        <v>170</v>
      </c>
      <c r="L572" s="4">
        <v>0.78</v>
      </c>
      <c r="M572" s="3" t="s">
        <v>74</v>
      </c>
      <c r="N572" s="3" t="s">
        <v>67</v>
      </c>
      <c r="O572" s="3">
        <v>5</v>
      </c>
      <c r="P572" s="3">
        <v>2</v>
      </c>
    </row>
    <row r="573" spans="1:16" x14ac:dyDescent="0.25">
      <c r="A573" s="3" t="s">
        <v>1235</v>
      </c>
      <c r="B573" s="3" t="s">
        <v>1236</v>
      </c>
      <c r="C573" s="3" t="s">
        <v>41</v>
      </c>
      <c r="D573" s="3">
        <v>54</v>
      </c>
      <c r="E573" s="3" t="s">
        <v>190</v>
      </c>
      <c r="F573" s="3" t="s">
        <v>83</v>
      </c>
      <c r="G573" s="3" t="s">
        <v>51</v>
      </c>
      <c r="H573" s="3">
        <v>1</v>
      </c>
      <c r="I573" s="3">
        <v>75</v>
      </c>
      <c r="J573" s="3">
        <v>4.4000000000000004</v>
      </c>
      <c r="K573" s="3" t="s">
        <v>85</v>
      </c>
      <c r="L573" s="3"/>
      <c r="M573" s="3" t="s">
        <v>22</v>
      </c>
      <c r="N573" s="3" t="s">
        <v>38</v>
      </c>
      <c r="O573" s="3">
        <v>4</v>
      </c>
      <c r="P573" s="3">
        <v>5</v>
      </c>
    </row>
    <row r="574" spans="1:16" x14ac:dyDescent="0.25">
      <c r="A574" s="3" t="s">
        <v>1237</v>
      </c>
      <c r="B574" s="3" t="s">
        <v>1238</v>
      </c>
      <c r="C574" s="3" t="s">
        <v>41</v>
      </c>
      <c r="D574" s="3">
        <v>31</v>
      </c>
      <c r="E574" s="3" t="s">
        <v>57</v>
      </c>
      <c r="F574" s="3" t="s">
        <v>58</v>
      </c>
      <c r="G574" s="3" t="s">
        <v>29</v>
      </c>
      <c r="H574" s="3">
        <v>2</v>
      </c>
      <c r="I574" s="3">
        <v>40</v>
      </c>
      <c r="J574" s="3">
        <v>2.2999999999999998</v>
      </c>
      <c r="K574" s="3" t="s">
        <v>37</v>
      </c>
      <c r="L574" s="4">
        <v>0.98</v>
      </c>
      <c r="M574" s="3" t="s">
        <v>79</v>
      </c>
      <c r="N574" s="3" t="s">
        <v>38</v>
      </c>
      <c r="O574" s="3">
        <v>5</v>
      </c>
      <c r="P574" s="3">
        <v>1</v>
      </c>
    </row>
    <row r="575" spans="1:16" x14ac:dyDescent="0.25">
      <c r="A575" s="3" t="s">
        <v>1239</v>
      </c>
      <c r="B575" s="3" t="s">
        <v>1240</v>
      </c>
      <c r="C575" s="3" t="s">
        <v>18</v>
      </c>
      <c r="D575" s="3">
        <v>56</v>
      </c>
      <c r="E575" s="3" t="s">
        <v>190</v>
      </c>
      <c r="F575" s="3" t="s">
        <v>83</v>
      </c>
      <c r="G575" s="3" t="s">
        <v>51</v>
      </c>
      <c r="H575" s="3">
        <v>3</v>
      </c>
      <c r="I575" s="3" t="s">
        <v>52</v>
      </c>
      <c r="J575" s="3">
        <v>3.7</v>
      </c>
      <c r="K575" s="3"/>
      <c r="L575" s="4">
        <v>0.83</v>
      </c>
      <c r="M575" s="3" t="s">
        <v>74</v>
      </c>
      <c r="N575" s="3" t="s">
        <v>38</v>
      </c>
      <c r="O575" s="3">
        <v>4</v>
      </c>
      <c r="P575" s="3">
        <v>2</v>
      </c>
    </row>
    <row r="576" spans="1:16" x14ac:dyDescent="0.25">
      <c r="A576" s="3" t="s">
        <v>1241</v>
      </c>
      <c r="B576" s="3" t="s">
        <v>1242</v>
      </c>
      <c r="C576" s="3" t="s">
        <v>70</v>
      </c>
      <c r="D576" s="3">
        <v>46</v>
      </c>
      <c r="E576" s="3" t="s">
        <v>190</v>
      </c>
      <c r="F576" s="3" t="s">
        <v>83</v>
      </c>
      <c r="G576" s="3" t="s">
        <v>36</v>
      </c>
      <c r="H576" s="3">
        <v>11</v>
      </c>
      <c r="I576" s="3"/>
      <c r="J576" s="3">
        <v>1.8</v>
      </c>
      <c r="K576" s="3">
        <v>1</v>
      </c>
      <c r="L576" s="4">
        <v>0.91</v>
      </c>
      <c r="M576" s="3" t="s">
        <v>22</v>
      </c>
      <c r="N576" s="3" t="s">
        <v>67</v>
      </c>
      <c r="O576" s="3">
        <v>8</v>
      </c>
      <c r="P576" s="3">
        <v>9</v>
      </c>
    </row>
    <row r="577" spans="1:16" x14ac:dyDescent="0.25">
      <c r="A577" s="3" t="s">
        <v>1243</v>
      </c>
      <c r="B577" s="3" t="s">
        <v>1244</v>
      </c>
      <c r="C577" s="3" t="s">
        <v>108</v>
      </c>
      <c r="D577" s="3">
        <v>60</v>
      </c>
      <c r="E577" s="3" t="s">
        <v>150</v>
      </c>
      <c r="F577" s="3" t="s">
        <v>151</v>
      </c>
      <c r="G577" s="3" t="s">
        <v>51</v>
      </c>
      <c r="H577" s="3"/>
      <c r="I577" s="3">
        <v>100</v>
      </c>
      <c r="J577" s="3">
        <v>0</v>
      </c>
      <c r="K577" s="3">
        <v>1</v>
      </c>
      <c r="L577" s="4">
        <v>0.96</v>
      </c>
      <c r="M577" s="3" t="s">
        <v>74</v>
      </c>
      <c r="N577" s="3" t="s">
        <v>38</v>
      </c>
      <c r="O577" s="3">
        <v>5</v>
      </c>
      <c r="P577" s="3">
        <v>1</v>
      </c>
    </row>
    <row r="578" spans="1:16" x14ac:dyDescent="0.25">
      <c r="A578" s="3" t="s">
        <v>1245</v>
      </c>
      <c r="B578" s="3" t="s">
        <v>1246</v>
      </c>
      <c r="C578" s="3" t="s">
        <v>41</v>
      </c>
      <c r="D578" s="3">
        <v>28</v>
      </c>
      <c r="E578" s="3" t="s">
        <v>123</v>
      </c>
      <c r="F578" s="3" t="s">
        <v>124</v>
      </c>
      <c r="G578" s="3" t="s">
        <v>36</v>
      </c>
      <c r="H578" s="3">
        <v>2</v>
      </c>
      <c r="I578" s="3" t="s">
        <v>109</v>
      </c>
      <c r="J578" s="3"/>
      <c r="K578" s="3">
        <v>1</v>
      </c>
      <c r="L578" s="4">
        <v>0.85</v>
      </c>
      <c r="M578" s="3" t="s">
        <v>79</v>
      </c>
      <c r="N578" s="3" t="s">
        <v>67</v>
      </c>
      <c r="O578" s="3">
        <v>3</v>
      </c>
      <c r="P578" s="3">
        <v>2</v>
      </c>
    </row>
    <row r="579" spans="1:16" x14ac:dyDescent="0.25">
      <c r="A579" s="3" t="s">
        <v>1247</v>
      </c>
      <c r="B579" s="3" t="s">
        <v>1248</v>
      </c>
      <c r="C579" s="3" t="s">
        <v>41</v>
      </c>
      <c r="D579" s="3">
        <v>43</v>
      </c>
      <c r="E579" s="3" t="s">
        <v>57</v>
      </c>
      <c r="F579" s="3" t="s">
        <v>58</v>
      </c>
      <c r="G579" s="3" t="s">
        <v>42</v>
      </c>
      <c r="H579" s="3">
        <v>20</v>
      </c>
      <c r="I579" s="3" t="s">
        <v>120</v>
      </c>
      <c r="J579" s="3">
        <v>2.7</v>
      </c>
      <c r="K579" s="3" t="b">
        <v>0</v>
      </c>
      <c r="L579" s="4">
        <v>0.72</v>
      </c>
      <c r="M579" s="3" t="s">
        <v>22</v>
      </c>
      <c r="N579" s="3" t="s">
        <v>31</v>
      </c>
      <c r="O579" s="3">
        <v>14</v>
      </c>
      <c r="P579" s="3">
        <v>2</v>
      </c>
    </row>
    <row r="580" spans="1:16" x14ac:dyDescent="0.25">
      <c r="A580" s="3" t="s">
        <v>1249</v>
      </c>
      <c r="B580" s="3" t="s">
        <v>1250</v>
      </c>
      <c r="C580" s="3" t="s">
        <v>70</v>
      </c>
      <c r="D580" s="3">
        <v>41</v>
      </c>
      <c r="E580" s="3" t="s">
        <v>146</v>
      </c>
      <c r="F580" s="3" t="s">
        <v>147</v>
      </c>
      <c r="G580" s="3" t="s">
        <v>42</v>
      </c>
      <c r="H580" s="3">
        <v>11</v>
      </c>
      <c r="I580" s="3" t="s">
        <v>132</v>
      </c>
      <c r="J580" s="3">
        <v>4.7</v>
      </c>
      <c r="K580" s="3"/>
      <c r="L580" s="4">
        <v>0.69</v>
      </c>
      <c r="M580" s="3" t="s">
        <v>74</v>
      </c>
      <c r="N580" s="3" t="s">
        <v>23</v>
      </c>
      <c r="O580" s="3">
        <v>10</v>
      </c>
      <c r="P580" s="3">
        <v>4</v>
      </c>
    </row>
    <row r="581" spans="1:16" x14ac:dyDescent="0.25">
      <c r="A581" s="3" t="s">
        <v>1251</v>
      </c>
      <c r="B581" s="3" t="s">
        <v>1252</v>
      </c>
      <c r="C581" s="3" t="s">
        <v>34</v>
      </c>
      <c r="D581" s="3">
        <v>41</v>
      </c>
      <c r="E581" s="3" t="s">
        <v>77</v>
      </c>
      <c r="F581" s="3" t="s">
        <v>28</v>
      </c>
      <c r="G581" s="3" t="s">
        <v>100</v>
      </c>
      <c r="H581" s="3">
        <v>0</v>
      </c>
      <c r="I581" s="3" t="s">
        <v>132</v>
      </c>
      <c r="J581" s="3">
        <v>3.1</v>
      </c>
      <c r="K581" s="3">
        <v>0</v>
      </c>
      <c r="L581" s="3">
        <v>90</v>
      </c>
      <c r="M581" s="3" t="s">
        <v>79</v>
      </c>
      <c r="N581" s="3" t="s">
        <v>23</v>
      </c>
      <c r="O581" s="3">
        <v>4</v>
      </c>
      <c r="P581" s="3">
        <v>1</v>
      </c>
    </row>
    <row r="582" spans="1:16" x14ac:dyDescent="0.25">
      <c r="A582" s="3" t="s">
        <v>1253</v>
      </c>
      <c r="B582" s="3" t="s">
        <v>1254</v>
      </c>
      <c r="C582" s="3" t="s">
        <v>41</v>
      </c>
      <c r="D582" s="3">
        <v>40</v>
      </c>
      <c r="E582" s="3" t="s">
        <v>77</v>
      </c>
      <c r="F582" s="3" t="s">
        <v>28</v>
      </c>
      <c r="G582" s="3" t="s">
        <v>29</v>
      </c>
      <c r="H582" s="3">
        <v>20</v>
      </c>
      <c r="I582" s="3">
        <v>20</v>
      </c>
      <c r="J582" s="3">
        <v>2.2999999999999998</v>
      </c>
      <c r="K582" s="3">
        <v>0</v>
      </c>
      <c r="L582" s="4">
        <v>0.92</v>
      </c>
      <c r="M582" s="3" t="s">
        <v>53</v>
      </c>
      <c r="N582" s="3" t="s">
        <v>38</v>
      </c>
      <c r="O582" s="3">
        <v>14</v>
      </c>
      <c r="P582" s="3">
        <v>10</v>
      </c>
    </row>
    <row r="583" spans="1:16" x14ac:dyDescent="0.25">
      <c r="A583" s="3" t="s">
        <v>1255</v>
      </c>
      <c r="B583" s="3" t="s">
        <v>1256</v>
      </c>
      <c r="C583" s="3" t="s">
        <v>108</v>
      </c>
      <c r="D583" s="3">
        <v>45</v>
      </c>
      <c r="E583" s="3" t="s">
        <v>35</v>
      </c>
      <c r="F583" s="3" t="s">
        <v>35</v>
      </c>
      <c r="G583" s="3" t="s">
        <v>100</v>
      </c>
      <c r="H583" s="3">
        <v>3</v>
      </c>
      <c r="I583" s="3" t="s">
        <v>325</v>
      </c>
      <c r="J583" s="3">
        <v>1.3</v>
      </c>
      <c r="K583" s="3" t="s">
        <v>85</v>
      </c>
      <c r="L583" s="4">
        <v>0.91</v>
      </c>
      <c r="M583" s="3" t="s">
        <v>79</v>
      </c>
      <c r="N583" s="3" t="s">
        <v>67</v>
      </c>
      <c r="O583" s="3">
        <v>5</v>
      </c>
      <c r="P583" s="3">
        <v>1</v>
      </c>
    </row>
    <row r="584" spans="1:16" x14ac:dyDescent="0.25">
      <c r="A584" s="3" t="s">
        <v>1257</v>
      </c>
      <c r="B584" s="3" t="s">
        <v>1258</v>
      </c>
      <c r="C584" s="3" t="s">
        <v>70</v>
      </c>
      <c r="D584" s="3">
        <v>47</v>
      </c>
      <c r="E584" s="3" t="s">
        <v>150</v>
      </c>
      <c r="F584" s="3" t="s">
        <v>151</v>
      </c>
      <c r="G584" s="3" t="s">
        <v>100</v>
      </c>
      <c r="H584" s="3">
        <v>28</v>
      </c>
      <c r="I584" s="3" t="s">
        <v>109</v>
      </c>
      <c r="J584" s="3">
        <v>2.9</v>
      </c>
      <c r="K584" s="3" t="b">
        <v>1</v>
      </c>
      <c r="L584" s="3"/>
      <c r="M584" s="3" t="s">
        <v>53</v>
      </c>
      <c r="N584" s="3" t="s">
        <v>23</v>
      </c>
      <c r="O584" s="3">
        <v>18</v>
      </c>
      <c r="P584" s="3">
        <v>13</v>
      </c>
    </row>
    <row r="585" spans="1:16" x14ac:dyDescent="0.25">
      <c r="A585" s="3" t="s">
        <v>1259</v>
      </c>
      <c r="B585" s="3" t="s">
        <v>1260</v>
      </c>
      <c r="C585" s="3" t="s">
        <v>56</v>
      </c>
      <c r="D585" s="3">
        <v>34</v>
      </c>
      <c r="E585" s="3" t="s">
        <v>104</v>
      </c>
      <c r="F585" s="3" t="s">
        <v>105</v>
      </c>
      <c r="G585" s="3" t="s">
        <v>59</v>
      </c>
      <c r="H585" s="3">
        <v>0</v>
      </c>
      <c r="I585" s="3">
        <v>40</v>
      </c>
      <c r="J585" s="3">
        <v>3.3</v>
      </c>
      <c r="K585" s="3">
        <v>0</v>
      </c>
      <c r="L585" s="4">
        <v>0.98</v>
      </c>
      <c r="M585" s="3" t="s">
        <v>74</v>
      </c>
      <c r="N585" s="3" t="s">
        <v>67</v>
      </c>
      <c r="O585" s="3">
        <v>1</v>
      </c>
      <c r="P585" s="3">
        <v>3</v>
      </c>
    </row>
    <row r="586" spans="1:16" x14ac:dyDescent="0.25">
      <c r="A586" s="3" t="s">
        <v>1261</v>
      </c>
      <c r="B586" s="3" t="s">
        <v>1262</v>
      </c>
      <c r="C586" s="3" t="s">
        <v>103</v>
      </c>
      <c r="D586" s="3">
        <v>47</v>
      </c>
      <c r="E586" s="3" t="s">
        <v>66</v>
      </c>
      <c r="F586" s="3" t="s">
        <v>28</v>
      </c>
      <c r="G586" s="3" t="s">
        <v>84</v>
      </c>
      <c r="H586" s="3">
        <v>4</v>
      </c>
      <c r="I586" s="3" t="s">
        <v>325</v>
      </c>
      <c r="J586" s="3">
        <v>4.2</v>
      </c>
      <c r="K586" s="3"/>
      <c r="L586" s="4">
        <v>0.82</v>
      </c>
      <c r="M586" s="3" t="s">
        <v>22</v>
      </c>
      <c r="N586" s="3" t="s">
        <v>67</v>
      </c>
      <c r="O586" s="3">
        <v>5</v>
      </c>
      <c r="P586" s="3">
        <v>2</v>
      </c>
    </row>
    <row r="587" spans="1:16" x14ac:dyDescent="0.25">
      <c r="A587" s="3" t="s">
        <v>1263</v>
      </c>
      <c r="B587" s="3" t="s">
        <v>1264</v>
      </c>
      <c r="C587" s="3" t="s">
        <v>103</v>
      </c>
      <c r="D587" s="3">
        <v>32</v>
      </c>
      <c r="E587" s="3" t="s">
        <v>190</v>
      </c>
      <c r="F587" s="3" t="s">
        <v>83</v>
      </c>
      <c r="G587" s="3" t="s">
        <v>84</v>
      </c>
      <c r="H587" s="3">
        <v>9</v>
      </c>
      <c r="I587" s="3" t="s">
        <v>63</v>
      </c>
      <c r="J587" s="3">
        <v>1.3</v>
      </c>
      <c r="K587" s="3" t="b">
        <v>1</v>
      </c>
      <c r="L587" s="4">
        <v>0.83</v>
      </c>
      <c r="M587" s="3" t="s">
        <v>22</v>
      </c>
      <c r="N587" s="3" t="s">
        <v>38</v>
      </c>
      <c r="O587" s="3">
        <v>10</v>
      </c>
      <c r="P587" s="3">
        <v>4</v>
      </c>
    </row>
    <row r="588" spans="1:16" x14ac:dyDescent="0.25">
      <c r="A588" s="3" t="s">
        <v>1265</v>
      </c>
      <c r="B588" s="3" t="s">
        <v>1266</v>
      </c>
      <c r="C588" s="3" t="s">
        <v>103</v>
      </c>
      <c r="D588" s="3">
        <v>28</v>
      </c>
      <c r="E588" s="3" t="s">
        <v>77</v>
      </c>
      <c r="F588" s="3" t="s">
        <v>28</v>
      </c>
      <c r="G588" s="3" t="s">
        <v>29</v>
      </c>
      <c r="H588" s="3">
        <v>2</v>
      </c>
      <c r="I588" s="3" t="s">
        <v>240</v>
      </c>
      <c r="J588" s="3">
        <v>4.4000000000000004</v>
      </c>
      <c r="K588" s="3" t="b">
        <v>1</v>
      </c>
      <c r="L588" s="3"/>
      <c r="M588" s="3" t="s">
        <v>74</v>
      </c>
      <c r="N588" s="3" t="s">
        <v>23</v>
      </c>
      <c r="O588" s="3">
        <v>5</v>
      </c>
      <c r="P588" s="3">
        <v>2</v>
      </c>
    </row>
    <row r="589" spans="1:16" x14ac:dyDescent="0.25">
      <c r="A589" s="3" t="s">
        <v>1267</v>
      </c>
      <c r="B589" s="3" t="s">
        <v>1268</v>
      </c>
      <c r="C589" s="3" t="s">
        <v>56</v>
      </c>
      <c r="D589" s="3">
        <v>32</v>
      </c>
      <c r="E589" s="3" t="s">
        <v>27</v>
      </c>
      <c r="F589" s="3" t="s">
        <v>28</v>
      </c>
      <c r="G589" s="3" t="s">
        <v>100</v>
      </c>
      <c r="H589" s="3">
        <v>1</v>
      </c>
      <c r="I589" s="3">
        <v>100</v>
      </c>
      <c r="J589" s="3">
        <v>3.4</v>
      </c>
      <c r="K589" s="3" t="b">
        <v>1</v>
      </c>
      <c r="L589" s="3"/>
      <c r="M589" s="3" t="s">
        <v>22</v>
      </c>
      <c r="N589" s="3" t="s">
        <v>38</v>
      </c>
      <c r="O589" s="3">
        <v>3</v>
      </c>
      <c r="P589" s="3">
        <v>1</v>
      </c>
    </row>
    <row r="590" spans="1:16" x14ac:dyDescent="0.25">
      <c r="A590" s="3" t="s">
        <v>1269</v>
      </c>
      <c r="B590" s="3" t="s">
        <v>1270</v>
      </c>
      <c r="C590" s="3" t="s">
        <v>41</v>
      </c>
      <c r="D590" s="3">
        <v>49</v>
      </c>
      <c r="E590" s="3" t="s">
        <v>49</v>
      </c>
      <c r="F590" s="3" t="s">
        <v>50</v>
      </c>
      <c r="G590" s="3" t="s">
        <v>51</v>
      </c>
      <c r="H590" s="3">
        <v>2</v>
      </c>
      <c r="I590" s="3" t="s">
        <v>240</v>
      </c>
      <c r="J590" s="3">
        <v>3.4</v>
      </c>
      <c r="K590" s="3">
        <v>1</v>
      </c>
      <c r="L590" s="4">
        <v>0.85</v>
      </c>
      <c r="M590" s="3" t="s">
        <v>22</v>
      </c>
      <c r="N590" s="3" t="s">
        <v>38</v>
      </c>
      <c r="O590" s="3">
        <v>5</v>
      </c>
      <c r="P590" s="3">
        <v>1</v>
      </c>
    </row>
    <row r="591" spans="1:16" x14ac:dyDescent="0.25">
      <c r="A591" s="3" t="s">
        <v>1271</v>
      </c>
      <c r="B591" s="3" t="s">
        <v>1272</v>
      </c>
      <c r="C591" s="3" t="s">
        <v>18</v>
      </c>
      <c r="D591" s="3">
        <v>36</v>
      </c>
      <c r="E591" s="3" t="s">
        <v>82</v>
      </c>
      <c r="F591" s="3" t="s">
        <v>83</v>
      </c>
      <c r="G591" s="3" t="s">
        <v>29</v>
      </c>
      <c r="H591" s="3">
        <v>16</v>
      </c>
      <c r="I591" s="3" t="s">
        <v>325</v>
      </c>
      <c r="J591" s="3">
        <v>3.2</v>
      </c>
      <c r="K591" s="3"/>
      <c r="L591" s="3"/>
      <c r="M591" s="3" t="s">
        <v>53</v>
      </c>
      <c r="N591" s="3" t="s">
        <v>23</v>
      </c>
      <c r="O591" s="3">
        <v>18</v>
      </c>
      <c r="P591" s="3">
        <v>2</v>
      </c>
    </row>
    <row r="592" spans="1:16" x14ac:dyDescent="0.25">
      <c r="A592" s="3" t="s">
        <v>1273</v>
      </c>
      <c r="B592" s="3" t="s">
        <v>1274</v>
      </c>
      <c r="C592" s="3" t="s">
        <v>103</v>
      </c>
      <c r="D592" s="3">
        <v>59</v>
      </c>
      <c r="E592" s="3" t="s">
        <v>190</v>
      </c>
      <c r="F592" s="3" t="s">
        <v>83</v>
      </c>
      <c r="G592" s="3" t="s">
        <v>21</v>
      </c>
      <c r="H592" s="3">
        <v>22</v>
      </c>
      <c r="I592" s="3" t="s">
        <v>325</v>
      </c>
      <c r="J592" s="3">
        <v>3.6</v>
      </c>
      <c r="K592" s="3" t="s">
        <v>37</v>
      </c>
      <c r="L592" s="4">
        <v>0.63</v>
      </c>
      <c r="M592" s="3" t="s">
        <v>74</v>
      </c>
      <c r="N592" s="3" t="s">
        <v>23</v>
      </c>
      <c r="O592" s="3">
        <v>16</v>
      </c>
      <c r="P592" s="3">
        <v>6</v>
      </c>
    </row>
    <row r="593" spans="1:16" x14ac:dyDescent="0.25">
      <c r="A593" s="3" t="s">
        <v>1275</v>
      </c>
      <c r="B593" s="3" t="s">
        <v>1276</v>
      </c>
      <c r="C593" s="3" t="s">
        <v>46</v>
      </c>
      <c r="D593" s="3">
        <v>52</v>
      </c>
      <c r="E593" s="3" t="s">
        <v>139</v>
      </c>
      <c r="F593" s="3" t="s">
        <v>28</v>
      </c>
      <c r="G593" s="3" t="s">
        <v>89</v>
      </c>
      <c r="H593" s="3">
        <v>22</v>
      </c>
      <c r="I593" s="3" t="s">
        <v>132</v>
      </c>
      <c r="J593" s="3">
        <v>0</v>
      </c>
      <c r="K593" s="3">
        <v>0</v>
      </c>
      <c r="L593" s="3"/>
      <c r="M593" s="3" t="s">
        <v>79</v>
      </c>
      <c r="N593" s="3" t="s">
        <v>31</v>
      </c>
      <c r="O593" s="3">
        <v>14</v>
      </c>
      <c r="P593" s="3">
        <v>10</v>
      </c>
    </row>
    <row r="594" spans="1:16" x14ac:dyDescent="0.25">
      <c r="A594" s="3" t="s">
        <v>1277</v>
      </c>
      <c r="B594" s="3" t="s">
        <v>1278</v>
      </c>
      <c r="C594" s="3" t="s">
        <v>46</v>
      </c>
      <c r="D594" s="3">
        <v>24</v>
      </c>
      <c r="E594" s="3" t="s">
        <v>186</v>
      </c>
      <c r="F594" s="3" t="s">
        <v>187</v>
      </c>
      <c r="G594" s="3" t="s">
        <v>21</v>
      </c>
      <c r="H594" s="3">
        <v>5</v>
      </c>
      <c r="I594" s="3">
        <v>40</v>
      </c>
      <c r="J594" s="3">
        <v>1.8</v>
      </c>
      <c r="K594" s="3">
        <v>1</v>
      </c>
      <c r="L594" s="4">
        <v>0.86</v>
      </c>
      <c r="M594" s="3" t="s">
        <v>53</v>
      </c>
      <c r="N594" s="3" t="s">
        <v>31</v>
      </c>
      <c r="O594" s="3">
        <v>4</v>
      </c>
      <c r="P594" s="3">
        <v>2</v>
      </c>
    </row>
    <row r="595" spans="1:16" x14ac:dyDescent="0.25">
      <c r="A595" s="3" t="s">
        <v>1279</v>
      </c>
      <c r="B595" s="3" t="s">
        <v>1280</v>
      </c>
      <c r="C595" s="3" t="s">
        <v>26</v>
      </c>
      <c r="D595" s="3">
        <v>26</v>
      </c>
      <c r="E595" s="3" t="s">
        <v>27</v>
      </c>
      <c r="F595" s="3" t="s">
        <v>28</v>
      </c>
      <c r="G595" s="3" t="s">
        <v>36</v>
      </c>
      <c r="H595" s="3">
        <v>2</v>
      </c>
      <c r="I595" s="3" t="s">
        <v>60</v>
      </c>
      <c r="J595" s="3">
        <v>2.5</v>
      </c>
      <c r="K595" s="3" t="s">
        <v>78</v>
      </c>
      <c r="L595" s="3">
        <v>60</v>
      </c>
      <c r="M595" s="3" t="s">
        <v>74</v>
      </c>
      <c r="N595" s="3" t="s">
        <v>67</v>
      </c>
      <c r="O595" s="3">
        <v>5</v>
      </c>
      <c r="P595" s="3">
        <v>1</v>
      </c>
    </row>
    <row r="596" spans="1:16" x14ac:dyDescent="0.25">
      <c r="A596" s="3" t="s">
        <v>1281</v>
      </c>
      <c r="B596" s="3" t="s">
        <v>1282</v>
      </c>
      <c r="C596" s="3" t="s">
        <v>103</v>
      </c>
      <c r="D596" s="3">
        <v>55</v>
      </c>
      <c r="E596" s="3" t="s">
        <v>139</v>
      </c>
      <c r="F596" s="3" t="s">
        <v>28</v>
      </c>
      <c r="G596" s="3" t="s">
        <v>89</v>
      </c>
      <c r="H596" s="3">
        <v>24</v>
      </c>
      <c r="I596" s="3">
        <v>40</v>
      </c>
      <c r="J596" s="3">
        <v>2</v>
      </c>
      <c r="K596" s="3">
        <v>1</v>
      </c>
      <c r="L596" s="3">
        <v>88</v>
      </c>
      <c r="M596" s="3" t="s">
        <v>53</v>
      </c>
      <c r="N596" s="3" t="s">
        <v>23</v>
      </c>
      <c r="O596" s="3">
        <v>15</v>
      </c>
      <c r="P596" s="3">
        <v>3</v>
      </c>
    </row>
    <row r="597" spans="1:16" x14ac:dyDescent="0.25">
      <c r="A597" s="3" t="s">
        <v>1283</v>
      </c>
      <c r="B597" s="3" t="s">
        <v>1284</v>
      </c>
      <c r="C597" s="3" t="s">
        <v>26</v>
      </c>
      <c r="D597" s="3">
        <v>56</v>
      </c>
      <c r="E597" s="3" t="s">
        <v>19</v>
      </c>
      <c r="F597" s="3" t="s">
        <v>20</v>
      </c>
      <c r="G597" s="3" t="s">
        <v>29</v>
      </c>
      <c r="H597" s="3">
        <v>37</v>
      </c>
      <c r="I597" s="3">
        <v>40</v>
      </c>
      <c r="J597" s="3">
        <v>0</v>
      </c>
      <c r="K597" s="3" t="s">
        <v>37</v>
      </c>
      <c r="L597" s="4">
        <v>0.7</v>
      </c>
      <c r="M597" s="3" t="s">
        <v>79</v>
      </c>
      <c r="N597" s="3" t="s">
        <v>31</v>
      </c>
      <c r="O597" s="3">
        <v>11</v>
      </c>
      <c r="P597" s="3">
        <v>9</v>
      </c>
    </row>
    <row r="598" spans="1:16" x14ac:dyDescent="0.25">
      <c r="A598" s="3" t="s">
        <v>1285</v>
      </c>
      <c r="B598" s="3" t="s">
        <v>1286</v>
      </c>
      <c r="C598" s="3" t="s">
        <v>56</v>
      </c>
      <c r="D598" s="3">
        <v>36</v>
      </c>
      <c r="E598" s="3" t="s">
        <v>146</v>
      </c>
      <c r="F598" s="3" t="s">
        <v>147</v>
      </c>
      <c r="G598" s="3" t="s">
        <v>36</v>
      </c>
      <c r="H598" s="3">
        <v>3</v>
      </c>
      <c r="I598" s="3" t="s">
        <v>109</v>
      </c>
      <c r="J598" s="3">
        <v>1.3</v>
      </c>
      <c r="K598" s="3">
        <v>1</v>
      </c>
      <c r="L598" s="4">
        <v>0.77</v>
      </c>
      <c r="M598" s="3" t="s">
        <v>79</v>
      </c>
      <c r="N598" s="3" t="s">
        <v>67</v>
      </c>
      <c r="O598" s="3">
        <v>2</v>
      </c>
      <c r="P598" s="3">
        <v>4</v>
      </c>
    </row>
    <row r="599" spans="1:16" x14ac:dyDescent="0.25">
      <c r="A599" s="3" t="s">
        <v>1287</v>
      </c>
      <c r="B599" s="3" t="s">
        <v>1288</v>
      </c>
      <c r="C599" s="3" t="s">
        <v>103</v>
      </c>
      <c r="D599" s="3">
        <v>48</v>
      </c>
      <c r="E599" s="3" t="s">
        <v>82</v>
      </c>
      <c r="F599" s="3" t="s">
        <v>83</v>
      </c>
      <c r="G599" s="3" t="s">
        <v>42</v>
      </c>
      <c r="H599" s="3">
        <v>18</v>
      </c>
      <c r="I599" s="3">
        <v>75</v>
      </c>
      <c r="J599" s="3">
        <v>0</v>
      </c>
      <c r="K599" s="3">
        <v>0</v>
      </c>
      <c r="L599" s="4">
        <v>0.8</v>
      </c>
      <c r="M599" s="3" t="s">
        <v>74</v>
      </c>
      <c r="N599" s="3" t="s">
        <v>67</v>
      </c>
      <c r="O599" s="3">
        <v>20</v>
      </c>
      <c r="P599" s="3">
        <v>5</v>
      </c>
    </row>
    <row r="600" spans="1:16" x14ac:dyDescent="0.25">
      <c r="A600" s="3" t="s">
        <v>1289</v>
      </c>
      <c r="B600" s="3" t="s">
        <v>1290</v>
      </c>
      <c r="C600" s="3" t="s">
        <v>108</v>
      </c>
      <c r="D600" s="3">
        <v>55</v>
      </c>
      <c r="E600" s="3" t="s">
        <v>150</v>
      </c>
      <c r="F600" s="3" t="s">
        <v>151</v>
      </c>
      <c r="G600" s="3" t="s">
        <v>125</v>
      </c>
      <c r="H600" s="3">
        <v>6</v>
      </c>
      <c r="I600" s="3" t="s">
        <v>43</v>
      </c>
      <c r="J600" s="3">
        <v>3.6</v>
      </c>
      <c r="K600" s="3" t="s">
        <v>85</v>
      </c>
      <c r="L600" s="3"/>
      <c r="M600" s="3" t="s">
        <v>79</v>
      </c>
      <c r="N600" s="3" t="s">
        <v>67</v>
      </c>
      <c r="O600" s="3">
        <v>13</v>
      </c>
      <c r="P600" s="3">
        <v>3</v>
      </c>
    </row>
    <row r="601" spans="1:16" x14ac:dyDescent="0.25">
      <c r="A601" s="3" t="s">
        <v>1291</v>
      </c>
      <c r="B601" s="3" t="s">
        <v>1292</v>
      </c>
      <c r="C601" s="3" t="s">
        <v>46</v>
      </c>
      <c r="D601" s="3">
        <v>56</v>
      </c>
      <c r="E601" s="3" t="s">
        <v>201</v>
      </c>
      <c r="F601" s="3" t="s">
        <v>83</v>
      </c>
      <c r="G601" s="3" t="s">
        <v>100</v>
      </c>
      <c r="H601" s="3">
        <v>17</v>
      </c>
      <c r="I601" s="3"/>
      <c r="J601" s="3">
        <v>1.3</v>
      </c>
      <c r="K601" s="3"/>
      <c r="L601" s="4">
        <v>0.87</v>
      </c>
      <c r="M601" s="3" t="s">
        <v>53</v>
      </c>
      <c r="N601" s="3" t="s">
        <v>31</v>
      </c>
      <c r="O601" s="3">
        <v>12</v>
      </c>
      <c r="P601" s="3">
        <v>5</v>
      </c>
    </row>
    <row r="602" spans="1:16" x14ac:dyDescent="0.25">
      <c r="A602" s="3" t="s">
        <v>1293</v>
      </c>
      <c r="B602" s="3" t="s">
        <v>1294</v>
      </c>
      <c r="C602" s="3" t="s">
        <v>88</v>
      </c>
      <c r="D602" s="3">
        <v>28</v>
      </c>
      <c r="E602" s="3" t="s">
        <v>139</v>
      </c>
      <c r="F602" s="3" t="s">
        <v>28</v>
      </c>
      <c r="G602" s="3" t="s">
        <v>21</v>
      </c>
      <c r="H602" s="3">
        <v>1</v>
      </c>
      <c r="I602" s="3">
        <v>75</v>
      </c>
      <c r="J602" s="3">
        <v>2.7</v>
      </c>
      <c r="K602" s="3" t="b">
        <v>1</v>
      </c>
      <c r="L602" s="4">
        <v>0.93</v>
      </c>
      <c r="M602" s="3" t="s">
        <v>79</v>
      </c>
      <c r="N602" s="3" t="s">
        <v>23</v>
      </c>
      <c r="O602" s="3">
        <v>1</v>
      </c>
      <c r="P602" s="3">
        <v>2</v>
      </c>
    </row>
    <row r="603" spans="1:16" x14ac:dyDescent="0.25">
      <c r="A603" s="3" t="s">
        <v>1295</v>
      </c>
      <c r="B603" s="3" t="s">
        <v>1296</v>
      </c>
      <c r="C603" s="3" t="s">
        <v>34</v>
      </c>
      <c r="D603" s="3">
        <v>60</v>
      </c>
      <c r="E603" s="3" t="s">
        <v>66</v>
      </c>
      <c r="F603" s="3" t="s">
        <v>28</v>
      </c>
      <c r="G603" s="3" t="s">
        <v>51</v>
      </c>
      <c r="H603" s="3">
        <v>39</v>
      </c>
      <c r="I603" s="3" t="s">
        <v>30</v>
      </c>
      <c r="J603" s="3">
        <v>1.5</v>
      </c>
      <c r="K603" s="3"/>
      <c r="L603" s="3">
        <v>88</v>
      </c>
      <c r="M603" s="3" t="s">
        <v>53</v>
      </c>
      <c r="N603" s="3" t="s">
        <v>38</v>
      </c>
      <c r="O603" s="3">
        <v>19</v>
      </c>
      <c r="P603" s="3">
        <v>4</v>
      </c>
    </row>
    <row r="604" spans="1:16" x14ac:dyDescent="0.25">
      <c r="A604" s="3" t="s">
        <v>1297</v>
      </c>
      <c r="B604" s="3" t="s">
        <v>1298</v>
      </c>
      <c r="C604" s="3" t="s">
        <v>34</v>
      </c>
      <c r="D604" s="3">
        <v>34</v>
      </c>
      <c r="E604" s="3" t="s">
        <v>123</v>
      </c>
      <c r="F604" s="3" t="s">
        <v>124</v>
      </c>
      <c r="G604" s="3" t="s">
        <v>21</v>
      </c>
      <c r="H604" s="3">
        <v>15</v>
      </c>
      <c r="I604" s="3">
        <v>20</v>
      </c>
      <c r="J604" s="3">
        <v>0</v>
      </c>
      <c r="K604" s="3">
        <v>0</v>
      </c>
      <c r="L604" s="4">
        <v>1</v>
      </c>
      <c r="M604" s="3" t="s">
        <v>53</v>
      </c>
      <c r="N604" s="3" t="s">
        <v>67</v>
      </c>
      <c r="O604" s="3">
        <v>13</v>
      </c>
      <c r="P604" s="3">
        <v>3</v>
      </c>
    </row>
    <row r="605" spans="1:16" x14ac:dyDescent="0.25">
      <c r="A605" s="3" t="s">
        <v>1299</v>
      </c>
      <c r="B605" s="3" t="s">
        <v>1300</v>
      </c>
      <c r="C605" s="3" t="s">
        <v>46</v>
      </c>
      <c r="D605" s="3">
        <v>38</v>
      </c>
      <c r="E605" s="3" t="s">
        <v>57</v>
      </c>
      <c r="F605" s="3" t="s">
        <v>58</v>
      </c>
      <c r="G605" s="3" t="s">
        <v>51</v>
      </c>
      <c r="H605" s="3">
        <v>13</v>
      </c>
      <c r="I605" s="3" t="s">
        <v>43</v>
      </c>
      <c r="J605" s="3">
        <v>0</v>
      </c>
      <c r="K605" s="3">
        <v>1</v>
      </c>
      <c r="L605" s="3">
        <v>61</v>
      </c>
      <c r="M605" s="3" t="s">
        <v>79</v>
      </c>
      <c r="N605" s="3" t="s">
        <v>31</v>
      </c>
      <c r="O605" s="3">
        <v>13</v>
      </c>
      <c r="P605" s="3">
        <v>2</v>
      </c>
    </row>
    <row r="606" spans="1:16" x14ac:dyDescent="0.25">
      <c r="A606" s="3" t="s">
        <v>1301</v>
      </c>
      <c r="B606" s="3" t="s">
        <v>1302</v>
      </c>
      <c r="C606" s="3" t="s">
        <v>26</v>
      </c>
      <c r="D606" s="3">
        <v>51</v>
      </c>
      <c r="E606" s="3" t="s">
        <v>123</v>
      </c>
      <c r="F606" s="3" t="s">
        <v>124</v>
      </c>
      <c r="G606" s="3" t="s">
        <v>42</v>
      </c>
      <c r="H606" s="3">
        <v>17</v>
      </c>
      <c r="I606" s="3">
        <v>100</v>
      </c>
      <c r="J606" s="3">
        <v>3</v>
      </c>
      <c r="K606" s="3" t="b">
        <v>0</v>
      </c>
      <c r="L606" s="4">
        <v>0.79</v>
      </c>
      <c r="M606" s="3" t="s">
        <v>74</v>
      </c>
      <c r="N606" s="3" t="s">
        <v>31</v>
      </c>
      <c r="O606" s="3">
        <v>13</v>
      </c>
      <c r="P606" s="3">
        <v>1</v>
      </c>
    </row>
    <row r="607" spans="1:16" x14ac:dyDescent="0.25">
      <c r="A607" s="3" t="s">
        <v>1303</v>
      </c>
      <c r="B607" s="3" t="s">
        <v>1304</v>
      </c>
      <c r="C607" s="3" t="s">
        <v>18</v>
      </c>
      <c r="D607" s="3">
        <v>21</v>
      </c>
      <c r="E607" s="3" t="s">
        <v>96</v>
      </c>
      <c r="F607" s="3" t="s">
        <v>97</v>
      </c>
      <c r="G607" s="3" t="s">
        <v>29</v>
      </c>
      <c r="H607" s="3">
        <v>1</v>
      </c>
      <c r="I607" s="3">
        <v>30</v>
      </c>
      <c r="J607" s="3">
        <v>1.2</v>
      </c>
      <c r="K607" s="3"/>
      <c r="L607" s="4">
        <v>0.73</v>
      </c>
      <c r="M607" s="3" t="s">
        <v>22</v>
      </c>
      <c r="N607" s="3" t="s">
        <v>38</v>
      </c>
      <c r="O607" s="3">
        <v>1</v>
      </c>
      <c r="P607" s="3">
        <v>1</v>
      </c>
    </row>
    <row r="608" spans="1:16" x14ac:dyDescent="0.25">
      <c r="A608" s="3" t="s">
        <v>1305</v>
      </c>
      <c r="B608" s="3" t="s">
        <v>1306</v>
      </c>
      <c r="C608" s="3" t="s">
        <v>103</v>
      </c>
      <c r="D608" s="3">
        <v>35</v>
      </c>
      <c r="E608" s="3" t="s">
        <v>19</v>
      </c>
      <c r="F608" s="3" t="s">
        <v>20</v>
      </c>
      <c r="G608" s="3" t="s">
        <v>84</v>
      </c>
      <c r="H608" s="3">
        <v>16</v>
      </c>
      <c r="I608" s="3"/>
      <c r="J608" s="3">
        <v>1.3</v>
      </c>
      <c r="K608" s="3">
        <v>1</v>
      </c>
      <c r="L608" s="4">
        <v>0.64</v>
      </c>
      <c r="M608" s="3" t="s">
        <v>79</v>
      </c>
      <c r="N608" s="3" t="s">
        <v>38</v>
      </c>
      <c r="O608" s="3">
        <v>12</v>
      </c>
      <c r="P608" s="3">
        <v>18</v>
      </c>
    </row>
    <row r="609" spans="1:16" x14ac:dyDescent="0.25">
      <c r="A609" s="3" t="s">
        <v>1307</v>
      </c>
      <c r="B609" s="3" t="s">
        <v>1308</v>
      </c>
      <c r="C609" s="3" t="s">
        <v>103</v>
      </c>
      <c r="D609" s="3">
        <v>27</v>
      </c>
      <c r="E609" s="3" t="s">
        <v>118</v>
      </c>
      <c r="F609" s="3" t="s">
        <v>119</v>
      </c>
      <c r="G609" s="3" t="s">
        <v>42</v>
      </c>
      <c r="H609" s="3">
        <v>9</v>
      </c>
      <c r="I609" s="3" t="s">
        <v>240</v>
      </c>
      <c r="J609" s="3"/>
      <c r="K609" s="3" t="b">
        <v>1</v>
      </c>
      <c r="L609" s="3"/>
      <c r="M609" s="3" t="s">
        <v>53</v>
      </c>
      <c r="N609" s="3" t="s">
        <v>31</v>
      </c>
      <c r="O609" s="3">
        <v>13</v>
      </c>
      <c r="P609" s="3">
        <v>6</v>
      </c>
    </row>
    <row r="610" spans="1:16" x14ac:dyDescent="0.25">
      <c r="A610" s="3" t="s">
        <v>1309</v>
      </c>
      <c r="B610" s="3" t="s">
        <v>1310</v>
      </c>
      <c r="C610" s="3" t="s">
        <v>26</v>
      </c>
      <c r="D610" s="3">
        <v>42</v>
      </c>
      <c r="E610" s="3" t="s">
        <v>71</v>
      </c>
      <c r="F610" s="3" t="s">
        <v>72</v>
      </c>
      <c r="G610" s="3" t="s">
        <v>29</v>
      </c>
      <c r="H610" s="3">
        <v>20</v>
      </c>
      <c r="I610" s="3" t="s">
        <v>109</v>
      </c>
      <c r="J610" s="3">
        <v>3.8</v>
      </c>
      <c r="K610" s="3" t="s">
        <v>37</v>
      </c>
      <c r="L610" s="4">
        <v>0.93</v>
      </c>
      <c r="M610" s="3" t="s">
        <v>53</v>
      </c>
      <c r="N610" s="3" t="s">
        <v>23</v>
      </c>
      <c r="O610" s="3">
        <v>10</v>
      </c>
      <c r="P610" s="3">
        <v>14</v>
      </c>
    </row>
    <row r="611" spans="1:16" x14ac:dyDescent="0.25">
      <c r="A611" s="3" t="s">
        <v>1311</v>
      </c>
      <c r="B611" s="3" t="s">
        <v>1312</v>
      </c>
      <c r="C611" s="3" t="s">
        <v>41</v>
      </c>
      <c r="D611" s="3">
        <v>52</v>
      </c>
      <c r="E611" s="3" t="s">
        <v>139</v>
      </c>
      <c r="F611" s="3" t="s">
        <v>28</v>
      </c>
      <c r="G611" s="3" t="s">
        <v>21</v>
      </c>
      <c r="H611" s="3">
        <v>29</v>
      </c>
      <c r="I611" s="3">
        <v>30</v>
      </c>
      <c r="J611" s="3">
        <v>3.8</v>
      </c>
      <c r="K611" s="3">
        <v>0</v>
      </c>
      <c r="L611" s="4">
        <v>0.68</v>
      </c>
      <c r="M611" s="3" t="s">
        <v>79</v>
      </c>
      <c r="N611" s="3" t="s">
        <v>38</v>
      </c>
      <c r="O611" s="3">
        <v>14</v>
      </c>
      <c r="P611" s="3">
        <v>7</v>
      </c>
    </row>
    <row r="612" spans="1:16" x14ac:dyDescent="0.25">
      <c r="A612" s="3" t="s">
        <v>1313</v>
      </c>
      <c r="B612" s="3" t="s">
        <v>1314</v>
      </c>
      <c r="C612" s="3" t="s">
        <v>34</v>
      </c>
      <c r="D612" s="3">
        <v>53</v>
      </c>
      <c r="E612" s="3" t="s">
        <v>123</v>
      </c>
      <c r="F612" s="3" t="s">
        <v>124</v>
      </c>
      <c r="G612" s="3" t="s">
        <v>42</v>
      </c>
      <c r="H612" s="3">
        <v>21</v>
      </c>
      <c r="I612" s="3">
        <v>40</v>
      </c>
      <c r="J612" s="3">
        <v>4.7</v>
      </c>
      <c r="K612" s="3">
        <v>1</v>
      </c>
      <c r="L612" s="4">
        <v>0.62</v>
      </c>
      <c r="M612" s="3" t="s">
        <v>74</v>
      </c>
      <c r="N612" s="3" t="s">
        <v>31</v>
      </c>
      <c r="O612" s="3">
        <v>19</v>
      </c>
      <c r="P612" s="3">
        <v>15</v>
      </c>
    </row>
    <row r="613" spans="1:16" x14ac:dyDescent="0.25">
      <c r="A613" s="3" t="s">
        <v>1315</v>
      </c>
      <c r="B613" s="3" t="s">
        <v>1316</v>
      </c>
      <c r="C613" s="3" t="s">
        <v>26</v>
      </c>
      <c r="D613" s="3">
        <v>54</v>
      </c>
      <c r="E613" s="3" t="s">
        <v>19</v>
      </c>
      <c r="F613" s="3" t="s">
        <v>20</v>
      </c>
      <c r="G613" s="3" t="s">
        <v>29</v>
      </c>
      <c r="H613" s="3">
        <v>28</v>
      </c>
      <c r="I613" s="3" t="s">
        <v>63</v>
      </c>
      <c r="J613" s="3">
        <v>1.1000000000000001</v>
      </c>
      <c r="K613" s="3" t="s">
        <v>170</v>
      </c>
      <c r="L613" s="3"/>
      <c r="M613" s="3" t="s">
        <v>74</v>
      </c>
      <c r="N613" s="3" t="s">
        <v>38</v>
      </c>
      <c r="O613" s="3">
        <v>13</v>
      </c>
      <c r="P613" s="3">
        <v>2</v>
      </c>
    </row>
    <row r="614" spans="1:16" x14ac:dyDescent="0.25">
      <c r="A614" s="3" t="s">
        <v>1317</v>
      </c>
      <c r="B614" s="3" t="s">
        <v>1318</v>
      </c>
      <c r="C614" s="3" t="s">
        <v>70</v>
      </c>
      <c r="D614" s="3">
        <v>51</v>
      </c>
      <c r="E614" s="3" t="s">
        <v>96</v>
      </c>
      <c r="F614" s="3" t="s">
        <v>97</v>
      </c>
      <c r="G614" s="3" t="s">
        <v>36</v>
      </c>
      <c r="H614" s="3">
        <v>5</v>
      </c>
      <c r="I614" s="3">
        <v>50</v>
      </c>
      <c r="J614" s="3">
        <v>4.2</v>
      </c>
      <c r="K614" s="3">
        <v>1</v>
      </c>
      <c r="L614" s="4">
        <v>0.82</v>
      </c>
      <c r="M614" s="3" t="s">
        <v>53</v>
      </c>
      <c r="N614" s="3" t="s">
        <v>23</v>
      </c>
      <c r="O614" s="3">
        <v>4</v>
      </c>
      <c r="P614" s="3">
        <v>2</v>
      </c>
    </row>
    <row r="615" spans="1:16" x14ac:dyDescent="0.25">
      <c r="A615" s="3" t="s">
        <v>1319</v>
      </c>
      <c r="B615" s="3" t="s">
        <v>1320</v>
      </c>
      <c r="C615" s="3" t="s">
        <v>18</v>
      </c>
      <c r="D615" s="3">
        <v>30</v>
      </c>
      <c r="E615" s="3" t="s">
        <v>123</v>
      </c>
      <c r="F615" s="3" t="s">
        <v>124</v>
      </c>
      <c r="G615" s="3" t="s">
        <v>42</v>
      </c>
      <c r="H615" s="3">
        <v>0</v>
      </c>
      <c r="I615" s="3"/>
      <c r="J615" s="3">
        <v>0</v>
      </c>
      <c r="K615" s="3">
        <v>0</v>
      </c>
      <c r="L615" s="3"/>
      <c r="M615" s="3" t="s">
        <v>53</v>
      </c>
      <c r="N615" s="3" t="s">
        <v>67</v>
      </c>
      <c r="O615" s="3">
        <v>1</v>
      </c>
      <c r="P615" s="3">
        <v>5</v>
      </c>
    </row>
    <row r="616" spans="1:16" x14ac:dyDescent="0.25">
      <c r="A616" s="3" t="s">
        <v>1321</v>
      </c>
      <c r="B616" s="3" t="s">
        <v>1322</v>
      </c>
      <c r="C616" s="3" t="s">
        <v>88</v>
      </c>
      <c r="D616" s="3">
        <v>45</v>
      </c>
      <c r="E616" s="3" t="s">
        <v>49</v>
      </c>
      <c r="F616" s="3" t="s">
        <v>50</v>
      </c>
      <c r="G616" s="3" t="s">
        <v>125</v>
      </c>
      <c r="H616" s="3">
        <v>27</v>
      </c>
      <c r="I616" s="3" t="s">
        <v>60</v>
      </c>
      <c r="J616" s="3">
        <v>0</v>
      </c>
      <c r="K616" s="3"/>
      <c r="L616" s="4">
        <v>0.85</v>
      </c>
      <c r="M616" s="3" t="s">
        <v>74</v>
      </c>
      <c r="N616" s="3" t="s">
        <v>38</v>
      </c>
      <c r="O616" s="3">
        <v>20</v>
      </c>
      <c r="P616" s="3">
        <v>2</v>
      </c>
    </row>
    <row r="617" spans="1:16" x14ac:dyDescent="0.25">
      <c r="A617" s="3" t="s">
        <v>1323</v>
      </c>
      <c r="B617" s="3" t="s">
        <v>1324</v>
      </c>
      <c r="C617" s="3" t="s">
        <v>34</v>
      </c>
      <c r="D617" s="3">
        <v>57</v>
      </c>
      <c r="E617" s="3" t="s">
        <v>57</v>
      </c>
      <c r="F617" s="3" t="s">
        <v>58</v>
      </c>
      <c r="G617" s="3" t="s">
        <v>36</v>
      </c>
      <c r="H617" s="3">
        <v>26</v>
      </c>
      <c r="I617" s="3" t="s">
        <v>30</v>
      </c>
      <c r="J617" s="3">
        <v>2.4</v>
      </c>
      <c r="K617" s="3">
        <v>1</v>
      </c>
      <c r="L617" s="4">
        <v>0.78</v>
      </c>
      <c r="M617" s="3" t="s">
        <v>22</v>
      </c>
      <c r="N617" s="3" t="s">
        <v>23</v>
      </c>
      <c r="O617" s="3">
        <v>13</v>
      </c>
      <c r="P617" s="3">
        <v>11</v>
      </c>
    </row>
    <row r="618" spans="1:16" x14ac:dyDescent="0.25">
      <c r="A618" s="3" t="s">
        <v>1325</v>
      </c>
      <c r="B618" s="3" t="s">
        <v>1326</v>
      </c>
      <c r="C618" s="3" t="s">
        <v>108</v>
      </c>
      <c r="D618" s="3">
        <v>38</v>
      </c>
      <c r="E618" s="3" t="s">
        <v>71</v>
      </c>
      <c r="F618" s="3" t="s">
        <v>72</v>
      </c>
      <c r="G618" s="3" t="s">
        <v>21</v>
      </c>
      <c r="H618" s="3">
        <v>19</v>
      </c>
      <c r="I618" s="3">
        <v>40</v>
      </c>
      <c r="J618" s="3">
        <v>0</v>
      </c>
      <c r="K618" s="3">
        <v>1</v>
      </c>
      <c r="L618" s="4">
        <v>0.86</v>
      </c>
      <c r="M618" s="3" t="s">
        <v>79</v>
      </c>
      <c r="N618" s="3" t="s">
        <v>31</v>
      </c>
      <c r="O618" s="3">
        <v>17</v>
      </c>
      <c r="P618" s="3">
        <v>5</v>
      </c>
    </row>
    <row r="619" spans="1:16" x14ac:dyDescent="0.25">
      <c r="A619" s="3" t="s">
        <v>1327</v>
      </c>
      <c r="B619" s="3" t="s">
        <v>1328</v>
      </c>
      <c r="C619" s="3" t="s">
        <v>26</v>
      </c>
      <c r="D619" s="3">
        <v>42</v>
      </c>
      <c r="E619" s="3" t="s">
        <v>135</v>
      </c>
      <c r="F619" s="3" t="s">
        <v>136</v>
      </c>
      <c r="G619" s="3" t="s">
        <v>100</v>
      </c>
      <c r="H619" s="3">
        <v>24</v>
      </c>
      <c r="I619" s="3" t="s">
        <v>63</v>
      </c>
      <c r="J619" s="3"/>
      <c r="K619" s="3" t="b">
        <v>0</v>
      </c>
      <c r="L619" s="4">
        <v>0.88</v>
      </c>
      <c r="M619" s="3" t="s">
        <v>53</v>
      </c>
      <c r="N619" s="3" t="s">
        <v>38</v>
      </c>
      <c r="O619" s="3">
        <v>12</v>
      </c>
      <c r="P619" s="3">
        <v>3</v>
      </c>
    </row>
    <row r="620" spans="1:16" x14ac:dyDescent="0.25">
      <c r="A620" s="3" t="s">
        <v>1329</v>
      </c>
      <c r="B620" s="3" t="s">
        <v>1330</v>
      </c>
      <c r="C620" s="3" t="s">
        <v>88</v>
      </c>
      <c r="D620" s="3">
        <v>30</v>
      </c>
      <c r="E620" s="3" t="s">
        <v>164</v>
      </c>
      <c r="F620" s="3" t="s">
        <v>165</v>
      </c>
      <c r="G620" s="3" t="s">
        <v>100</v>
      </c>
      <c r="H620" s="3">
        <v>7</v>
      </c>
      <c r="I620" s="3">
        <v>30</v>
      </c>
      <c r="J620" s="3">
        <v>3.3</v>
      </c>
      <c r="K620" s="3"/>
      <c r="L620" s="4">
        <v>0.68</v>
      </c>
      <c r="M620" s="3" t="s">
        <v>53</v>
      </c>
      <c r="N620" s="3" t="s">
        <v>38</v>
      </c>
      <c r="O620" s="3">
        <v>8</v>
      </c>
      <c r="P620" s="3">
        <v>14</v>
      </c>
    </row>
    <row r="621" spans="1:16" x14ac:dyDescent="0.25">
      <c r="A621" s="3" t="s">
        <v>1331</v>
      </c>
      <c r="B621" s="3" t="s">
        <v>1332</v>
      </c>
      <c r="C621" s="3" t="s">
        <v>46</v>
      </c>
      <c r="D621" s="3">
        <v>43</v>
      </c>
      <c r="E621" s="3" t="s">
        <v>27</v>
      </c>
      <c r="F621" s="3" t="s">
        <v>28</v>
      </c>
      <c r="G621" s="3" t="s">
        <v>42</v>
      </c>
      <c r="H621" s="3">
        <v>13</v>
      </c>
      <c r="I621" s="3" t="s">
        <v>240</v>
      </c>
      <c r="J621" s="3">
        <v>1.4</v>
      </c>
      <c r="K621" s="3">
        <v>1</v>
      </c>
      <c r="L621" s="4">
        <v>0.97</v>
      </c>
      <c r="M621" s="3" t="s">
        <v>74</v>
      </c>
      <c r="N621" s="3" t="s">
        <v>31</v>
      </c>
      <c r="O621" s="3">
        <v>7</v>
      </c>
      <c r="P621" s="3">
        <v>4</v>
      </c>
    </row>
    <row r="622" spans="1:16" x14ac:dyDescent="0.25">
      <c r="A622" s="3" t="s">
        <v>1333</v>
      </c>
      <c r="B622" s="3" t="s">
        <v>1334</v>
      </c>
      <c r="C622" s="3" t="s">
        <v>108</v>
      </c>
      <c r="D622" s="3">
        <v>22</v>
      </c>
      <c r="E622" s="3" t="s">
        <v>150</v>
      </c>
      <c r="F622" s="3" t="s">
        <v>151</v>
      </c>
      <c r="G622" s="3" t="s">
        <v>84</v>
      </c>
      <c r="H622" s="3">
        <v>2</v>
      </c>
      <c r="I622" s="3" t="s">
        <v>181</v>
      </c>
      <c r="J622" s="3">
        <v>1.7</v>
      </c>
      <c r="K622" s="3" t="s">
        <v>170</v>
      </c>
      <c r="L622" s="4">
        <v>0.91</v>
      </c>
      <c r="M622" s="3" t="s">
        <v>79</v>
      </c>
      <c r="N622" s="3" t="s">
        <v>67</v>
      </c>
      <c r="O622" s="3">
        <v>5</v>
      </c>
      <c r="P622" s="3">
        <v>1</v>
      </c>
    </row>
    <row r="623" spans="1:16" x14ac:dyDescent="0.25">
      <c r="A623" s="3" t="s">
        <v>1335</v>
      </c>
      <c r="B623" s="3" t="s">
        <v>1336</v>
      </c>
      <c r="C623" s="3" t="s">
        <v>103</v>
      </c>
      <c r="D623" s="3">
        <v>57</v>
      </c>
      <c r="E623" s="3" t="s">
        <v>190</v>
      </c>
      <c r="F623" s="3" t="s">
        <v>83</v>
      </c>
      <c r="G623" s="3" t="s">
        <v>125</v>
      </c>
      <c r="H623" s="3">
        <v>37</v>
      </c>
      <c r="I623" s="3">
        <v>30</v>
      </c>
      <c r="J623" s="3">
        <v>4.8</v>
      </c>
      <c r="K623" s="3" t="b">
        <v>0</v>
      </c>
      <c r="L623" s="3"/>
      <c r="M623" s="3" t="s">
        <v>74</v>
      </c>
      <c r="N623" s="3" t="s">
        <v>31</v>
      </c>
      <c r="O623" s="3">
        <v>10</v>
      </c>
      <c r="P623" s="3">
        <v>7</v>
      </c>
    </row>
    <row r="624" spans="1:16" x14ac:dyDescent="0.25">
      <c r="A624" s="3" t="s">
        <v>1337</v>
      </c>
      <c r="B624" s="3" t="s">
        <v>1338</v>
      </c>
      <c r="C624" s="3" t="s">
        <v>70</v>
      </c>
      <c r="D624" s="3">
        <v>44</v>
      </c>
      <c r="E624" s="3" t="s">
        <v>77</v>
      </c>
      <c r="F624" s="3" t="s">
        <v>28</v>
      </c>
      <c r="G624" s="3" t="s">
        <v>36</v>
      </c>
      <c r="H624" s="3">
        <v>1</v>
      </c>
      <c r="I624" s="3"/>
      <c r="J624" s="3">
        <v>4.8</v>
      </c>
      <c r="K624" s="3" t="s">
        <v>37</v>
      </c>
      <c r="L624" s="4">
        <v>0.97</v>
      </c>
      <c r="M624" s="3" t="s">
        <v>79</v>
      </c>
      <c r="N624" s="3" t="s">
        <v>38</v>
      </c>
      <c r="O624" s="3">
        <v>1</v>
      </c>
      <c r="P624" s="3">
        <v>1</v>
      </c>
    </row>
    <row r="625" spans="1:16" x14ac:dyDescent="0.25">
      <c r="A625" s="3" t="s">
        <v>1339</v>
      </c>
      <c r="B625" s="3" t="s">
        <v>1340</v>
      </c>
      <c r="C625" s="3" t="s">
        <v>46</v>
      </c>
      <c r="D625" s="3">
        <v>46</v>
      </c>
      <c r="E625" s="3" t="s">
        <v>186</v>
      </c>
      <c r="F625" s="3" t="s">
        <v>187</v>
      </c>
      <c r="G625" s="3" t="s">
        <v>100</v>
      </c>
      <c r="H625" s="3">
        <v>5</v>
      </c>
      <c r="I625" s="3" t="s">
        <v>120</v>
      </c>
      <c r="J625" s="3">
        <v>2</v>
      </c>
      <c r="K625" s="3" t="s">
        <v>78</v>
      </c>
      <c r="L625" s="4">
        <v>0.64</v>
      </c>
      <c r="M625" s="3" t="s">
        <v>79</v>
      </c>
      <c r="N625" s="3" t="s">
        <v>31</v>
      </c>
      <c r="O625" s="3">
        <v>3</v>
      </c>
      <c r="P625" s="3">
        <v>1</v>
      </c>
    </row>
    <row r="626" spans="1:16" x14ac:dyDescent="0.25">
      <c r="A626" s="3" t="s">
        <v>1341</v>
      </c>
      <c r="B626" s="3" t="s">
        <v>1342</v>
      </c>
      <c r="C626" s="3" t="s">
        <v>108</v>
      </c>
      <c r="D626" s="3"/>
      <c r="E626" s="3" t="s">
        <v>201</v>
      </c>
      <c r="F626" s="3" t="s">
        <v>83</v>
      </c>
      <c r="G626" s="3" t="s">
        <v>21</v>
      </c>
      <c r="H626" s="3">
        <v>1</v>
      </c>
      <c r="I626" s="3" t="s">
        <v>109</v>
      </c>
      <c r="J626" s="3">
        <v>2.8</v>
      </c>
      <c r="K626" s="3" t="s">
        <v>170</v>
      </c>
      <c r="L626" s="4">
        <v>0.87</v>
      </c>
      <c r="M626" s="3" t="s">
        <v>79</v>
      </c>
      <c r="N626" s="3" t="s">
        <v>23</v>
      </c>
      <c r="O626" s="3">
        <v>3</v>
      </c>
      <c r="P626" s="3">
        <v>1</v>
      </c>
    </row>
    <row r="627" spans="1:16" x14ac:dyDescent="0.25">
      <c r="A627" s="3" t="s">
        <v>1343</v>
      </c>
      <c r="B627" s="3" t="s">
        <v>1344</v>
      </c>
      <c r="C627" s="3" t="s">
        <v>88</v>
      </c>
      <c r="D627" s="3">
        <v>34</v>
      </c>
      <c r="E627" s="3" t="s">
        <v>27</v>
      </c>
      <c r="F627" s="3" t="s">
        <v>28</v>
      </c>
      <c r="G627" s="3" t="s">
        <v>59</v>
      </c>
      <c r="H627" s="3">
        <v>2</v>
      </c>
      <c r="I627" s="3">
        <v>100</v>
      </c>
      <c r="J627" s="3">
        <v>0</v>
      </c>
      <c r="K627" s="3">
        <v>0</v>
      </c>
      <c r="L627" s="3">
        <v>86</v>
      </c>
      <c r="M627" s="3" t="s">
        <v>53</v>
      </c>
      <c r="N627" s="3" t="s">
        <v>31</v>
      </c>
      <c r="O627" s="3">
        <v>5</v>
      </c>
      <c r="P627" s="3">
        <v>1</v>
      </c>
    </row>
    <row r="628" spans="1:16" x14ac:dyDescent="0.25">
      <c r="A628" s="3" t="s">
        <v>1345</v>
      </c>
      <c r="B628" s="3" t="s">
        <v>1346</v>
      </c>
      <c r="C628" s="3" t="s">
        <v>41</v>
      </c>
      <c r="D628" s="3">
        <v>46</v>
      </c>
      <c r="E628" s="3" t="s">
        <v>19</v>
      </c>
      <c r="F628" s="3" t="s">
        <v>20</v>
      </c>
      <c r="G628" s="3" t="s">
        <v>29</v>
      </c>
      <c r="H628" s="3"/>
      <c r="I628" s="3" t="s">
        <v>240</v>
      </c>
      <c r="J628" s="3">
        <v>4.4000000000000004</v>
      </c>
      <c r="K628" s="3">
        <v>1</v>
      </c>
      <c r="L628" s="3">
        <v>97</v>
      </c>
      <c r="M628" s="3" t="s">
        <v>22</v>
      </c>
      <c r="N628" s="3" t="s">
        <v>38</v>
      </c>
      <c r="O628" s="3">
        <v>2</v>
      </c>
      <c r="P628" s="3">
        <v>3</v>
      </c>
    </row>
    <row r="629" spans="1:16" x14ac:dyDescent="0.25">
      <c r="A629" s="3" t="s">
        <v>1347</v>
      </c>
      <c r="B629" s="3" t="s">
        <v>1348</v>
      </c>
      <c r="C629" s="3" t="s">
        <v>18</v>
      </c>
      <c r="D629" s="3">
        <v>22</v>
      </c>
      <c r="E629" s="3" t="s">
        <v>146</v>
      </c>
      <c r="F629" s="3" t="s">
        <v>147</v>
      </c>
      <c r="G629" s="3" t="s">
        <v>21</v>
      </c>
      <c r="H629" s="3">
        <v>0</v>
      </c>
      <c r="I629" s="3" t="s">
        <v>120</v>
      </c>
      <c r="J629" s="3">
        <v>4.9000000000000004</v>
      </c>
      <c r="K629" s="3" t="b">
        <v>0</v>
      </c>
      <c r="L629" s="4">
        <v>0.73</v>
      </c>
      <c r="M629" s="3" t="s">
        <v>74</v>
      </c>
      <c r="N629" s="3" t="s">
        <v>31</v>
      </c>
      <c r="O629" s="3">
        <v>3</v>
      </c>
      <c r="P629" s="3">
        <v>2</v>
      </c>
    </row>
    <row r="630" spans="1:16" x14ac:dyDescent="0.25">
      <c r="A630" s="3" t="s">
        <v>1349</v>
      </c>
      <c r="B630" s="3" t="s">
        <v>1350</v>
      </c>
      <c r="C630" s="3" t="s">
        <v>46</v>
      </c>
      <c r="D630" s="3">
        <v>23</v>
      </c>
      <c r="E630" s="3" t="s">
        <v>164</v>
      </c>
      <c r="F630" s="3" t="s">
        <v>165</v>
      </c>
      <c r="G630" s="3" t="s">
        <v>51</v>
      </c>
      <c r="H630" s="3">
        <v>0</v>
      </c>
      <c r="I630" s="3" t="s">
        <v>60</v>
      </c>
      <c r="J630" s="3">
        <v>2.2999999999999998</v>
      </c>
      <c r="K630" s="3"/>
      <c r="L630" s="4">
        <v>0.6</v>
      </c>
      <c r="M630" s="3" t="s">
        <v>22</v>
      </c>
      <c r="N630" s="3" t="s">
        <v>67</v>
      </c>
      <c r="O630" s="3">
        <v>4</v>
      </c>
      <c r="P630" s="3">
        <v>1</v>
      </c>
    </row>
    <row r="631" spans="1:16" x14ac:dyDescent="0.25">
      <c r="A631" s="3" t="s">
        <v>1351</v>
      </c>
      <c r="B631" s="3" t="s">
        <v>1352</v>
      </c>
      <c r="C631" s="3" t="s">
        <v>41</v>
      </c>
      <c r="D631" s="3">
        <v>60</v>
      </c>
      <c r="E631" s="3" t="s">
        <v>71</v>
      </c>
      <c r="F631" s="3" t="s">
        <v>72</v>
      </c>
      <c r="G631" s="3" t="s">
        <v>42</v>
      </c>
      <c r="H631" s="3">
        <v>41</v>
      </c>
      <c r="I631" s="3" t="s">
        <v>43</v>
      </c>
      <c r="J631" s="3">
        <v>4.9000000000000004</v>
      </c>
      <c r="K631" s="3">
        <v>1</v>
      </c>
      <c r="L631" s="3">
        <v>66</v>
      </c>
      <c r="M631" s="3" t="s">
        <v>74</v>
      </c>
      <c r="N631" s="3" t="s">
        <v>31</v>
      </c>
      <c r="O631" s="3">
        <v>20</v>
      </c>
      <c r="P631" s="3">
        <v>19</v>
      </c>
    </row>
    <row r="632" spans="1:16" x14ac:dyDescent="0.25">
      <c r="A632" s="3" t="s">
        <v>1353</v>
      </c>
      <c r="B632" s="3" t="s">
        <v>1354</v>
      </c>
      <c r="C632" s="3" t="s">
        <v>56</v>
      </c>
      <c r="D632" s="3">
        <v>20</v>
      </c>
      <c r="E632" s="3" t="s">
        <v>139</v>
      </c>
      <c r="F632" s="3" t="s">
        <v>28</v>
      </c>
      <c r="G632" s="3" t="s">
        <v>100</v>
      </c>
      <c r="H632" s="3"/>
      <c r="I632" s="3" t="s">
        <v>181</v>
      </c>
      <c r="J632" s="3">
        <v>4.3</v>
      </c>
      <c r="K632" s="3">
        <v>0</v>
      </c>
      <c r="L632" s="4">
        <v>0.9</v>
      </c>
      <c r="M632" s="3" t="s">
        <v>79</v>
      </c>
      <c r="N632" s="3" t="s">
        <v>67</v>
      </c>
      <c r="O632" s="3">
        <v>1</v>
      </c>
      <c r="P632" s="3">
        <v>2</v>
      </c>
    </row>
    <row r="633" spans="1:16" x14ac:dyDescent="0.25">
      <c r="A633" s="3" t="s">
        <v>1355</v>
      </c>
      <c r="B633" s="3" t="s">
        <v>1356</v>
      </c>
      <c r="C633" s="3" t="s">
        <v>18</v>
      </c>
      <c r="D633" s="3">
        <v>41</v>
      </c>
      <c r="E633" s="3" t="s">
        <v>123</v>
      </c>
      <c r="F633" s="3" t="s">
        <v>124</v>
      </c>
      <c r="G633" s="3" t="s">
        <v>84</v>
      </c>
      <c r="H633" s="3">
        <v>23</v>
      </c>
      <c r="I633" s="3" t="s">
        <v>181</v>
      </c>
      <c r="J633" s="3">
        <v>1.4</v>
      </c>
      <c r="K633" s="3">
        <v>0</v>
      </c>
      <c r="L633" s="3"/>
      <c r="M633" s="3" t="s">
        <v>53</v>
      </c>
      <c r="N633" s="3" t="s">
        <v>23</v>
      </c>
      <c r="O633" s="3">
        <v>11</v>
      </c>
      <c r="P633" s="3">
        <v>4</v>
      </c>
    </row>
    <row r="634" spans="1:16" x14ac:dyDescent="0.25">
      <c r="A634" s="3" t="s">
        <v>1357</v>
      </c>
      <c r="B634" s="3" t="s">
        <v>1358</v>
      </c>
      <c r="C634" s="3" t="s">
        <v>56</v>
      </c>
      <c r="D634" s="3">
        <v>24</v>
      </c>
      <c r="E634" s="3" t="s">
        <v>146</v>
      </c>
      <c r="F634" s="3" t="s">
        <v>147</v>
      </c>
      <c r="G634" s="3" t="s">
        <v>29</v>
      </c>
      <c r="H634" s="3">
        <v>0</v>
      </c>
      <c r="I634" s="3">
        <v>100</v>
      </c>
      <c r="J634" s="3"/>
      <c r="K634" s="3" t="s">
        <v>170</v>
      </c>
      <c r="L634" s="3"/>
      <c r="M634" s="3" t="s">
        <v>22</v>
      </c>
      <c r="N634" s="3" t="s">
        <v>67</v>
      </c>
      <c r="O634" s="3">
        <v>5</v>
      </c>
      <c r="P634" s="3">
        <v>1</v>
      </c>
    </row>
    <row r="635" spans="1:16" x14ac:dyDescent="0.25">
      <c r="A635" s="3" t="s">
        <v>1359</v>
      </c>
      <c r="B635" s="3" t="s">
        <v>1360</v>
      </c>
      <c r="C635" s="3" t="s">
        <v>56</v>
      </c>
      <c r="D635" s="3">
        <v>44</v>
      </c>
      <c r="E635" s="3" t="s">
        <v>49</v>
      </c>
      <c r="F635" s="3" t="s">
        <v>50</v>
      </c>
      <c r="G635" s="3" t="s">
        <v>125</v>
      </c>
      <c r="H635" s="3">
        <v>4</v>
      </c>
      <c r="I635" s="3"/>
      <c r="J635" s="3">
        <v>1.3</v>
      </c>
      <c r="K635" s="3" t="s">
        <v>78</v>
      </c>
      <c r="L635" s="3">
        <v>77</v>
      </c>
      <c r="M635" s="3" t="s">
        <v>53</v>
      </c>
      <c r="N635" s="3" t="s">
        <v>31</v>
      </c>
      <c r="O635" s="3">
        <v>3</v>
      </c>
      <c r="P635" s="3">
        <v>3</v>
      </c>
    </row>
    <row r="636" spans="1:16" x14ac:dyDescent="0.25">
      <c r="A636" s="3" t="s">
        <v>1361</v>
      </c>
      <c r="B636" s="3" t="s">
        <v>1362</v>
      </c>
      <c r="C636" s="3" t="s">
        <v>70</v>
      </c>
      <c r="D636" s="3">
        <v>52</v>
      </c>
      <c r="E636" s="3" t="s">
        <v>186</v>
      </c>
      <c r="F636" s="3" t="s">
        <v>187</v>
      </c>
      <c r="G636" s="3" t="s">
        <v>84</v>
      </c>
      <c r="H636" s="3">
        <v>4</v>
      </c>
      <c r="I636" s="3">
        <v>75</v>
      </c>
      <c r="J636" s="3">
        <v>2.2999999999999998</v>
      </c>
      <c r="K636" s="3">
        <v>1</v>
      </c>
      <c r="L636" s="4">
        <v>0.79</v>
      </c>
      <c r="M636" s="3" t="s">
        <v>74</v>
      </c>
      <c r="N636" s="3" t="s">
        <v>38</v>
      </c>
      <c r="O636" s="3">
        <v>1</v>
      </c>
      <c r="P636" s="3">
        <v>2</v>
      </c>
    </row>
    <row r="637" spans="1:16" x14ac:dyDescent="0.25">
      <c r="A637" s="3" t="s">
        <v>1363</v>
      </c>
      <c r="B637" s="3" t="s">
        <v>1364</v>
      </c>
      <c r="C637" s="3" t="s">
        <v>103</v>
      </c>
      <c r="D637" s="3">
        <v>35</v>
      </c>
      <c r="E637" s="3" t="s">
        <v>201</v>
      </c>
      <c r="F637" s="3" t="s">
        <v>83</v>
      </c>
      <c r="G637" s="3" t="s">
        <v>125</v>
      </c>
      <c r="H637" s="3">
        <v>13</v>
      </c>
      <c r="I637" s="3">
        <v>40</v>
      </c>
      <c r="J637" s="3">
        <v>3.6</v>
      </c>
      <c r="K637" s="3">
        <v>0</v>
      </c>
      <c r="L637" s="4">
        <v>0.83</v>
      </c>
      <c r="M637" s="3" t="s">
        <v>53</v>
      </c>
      <c r="N637" s="3" t="s">
        <v>67</v>
      </c>
      <c r="O637" s="3">
        <v>14</v>
      </c>
      <c r="P637" s="3">
        <v>4</v>
      </c>
    </row>
    <row r="638" spans="1:16" x14ac:dyDescent="0.25">
      <c r="A638" s="3" t="s">
        <v>1365</v>
      </c>
      <c r="B638" s="3" t="s">
        <v>1366</v>
      </c>
      <c r="C638" s="3" t="s">
        <v>88</v>
      </c>
      <c r="D638" s="3">
        <v>24</v>
      </c>
      <c r="E638" s="3" t="s">
        <v>49</v>
      </c>
      <c r="F638" s="3" t="s">
        <v>50</v>
      </c>
      <c r="G638" s="3" t="s">
        <v>100</v>
      </c>
      <c r="H638" s="3">
        <v>2</v>
      </c>
      <c r="I638" s="3" t="s">
        <v>73</v>
      </c>
      <c r="J638" s="3"/>
      <c r="K638" s="3" t="s">
        <v>37</v>
      </c>
      <c r="L638" s="4">
        <v>0.64</v>
      </c>
      <c r="M638" s="3" t="s">
        <v>53</v>
      </c>
      <c r="N638" s="3" t="s">
        <v>23</v>
      </c>
      <c r="O638" s="3">
        <v>4</v>
      </c>
      <c r="P638" s="3">
        <v>2</v>
      </c>
    </row>
    <row r="639" spans="1:16" x14ac:dyDescent="0.25">
      <c r="A639" s="3" t="s">
        <v>1367</v>
      </c>
      <c r="B639" s="3" t="s">
        <v>1368</v>
      </c>
      <c r="C639" s="3" t="s">
        <v>26</v>
      </c>
      <c r="D639" s="3">
        <v>46</v>
      </c>
      <c r="E639" s="3" t="s">
        <v>27</v>
      </c>
      <c r="F639" s="3" t="s">
        <v>28</v>
      </c>
      <c r="G639" s="3" t="s">
        <v>89</v>
      </c>
      <c r="H639" s="3">
        <v>25</v>
      </c>
      <c r="I639" s="3" t="s">
        <v>240</v>
      </c>
      <c r="J639" s="3">
        <v>1.3</v>
      </c>
      <c r="K639" s="3" t="s">
        <v>170</v>
      </c>
      <c r="L639" s="4">
        <v>0.8</v>
      </c>
      <c r="M639" s="3" t="s">
        <v>22</v>
      </c>
      <c r="N639" s="3" t="s">
        <v>67</v>
      </c>
      <c r="O639" s="3">
        <v>18</v>
      </c>
      <c r="P639" s="3">
        <v>5</v>
      </c>
    </row>
    <row r="640" spans="1:16" x14ac:dyDescent="0.25">
      <c r="A640" s="3" t="s">
        <v>1369</v>
      </c>
      <c r="B640" s="3" t="s">
        <v>1370</v>
      </c>
      <c r="C640" s="3" t="s">
        <v>103</v>
      </c>
      <c r="D640" s="3">
        <v>57</v>
      </c>
      <c r="E640" s="3" t="s">
        <v>190</v>
      </c>
      <c r="F640" s="3" t="s">
        <v>83</v>
      </c>
      <c r="G640" s="3" t="s">
        <v>29</v>
      </c>
      <c r="H640" s="3">
        <v>18</v>
      </c>
      <c r="I640" s="3" t="s">
        <v>120</v>
      </c>
      <c r="J640" s="3">
        <v>1.1000000000000001</v>
      </c>
      <c r="K640" s="3" t="b">
        <v>0</v>
      </c>
      <c r="L640" s="4">
        <v>0.9</v>
      </c>
      <c r="M640" s="3" t="s">
        <v>79</v>
      </c>
      <c r="N640" s="3" t="s">
        <v>67</v>
      </c>
      <c r="O640" s="3">
        <v>13</v>
      </c>
      <c r="P640" s="3">
        <v>6</v>
      </c>
    </row>
    <row r="641" spans="1:16" x14ac:dyDescent="0.25">
      <c r="A641" s="3" t="s">
        <v>1371</v>
      </c>
      <c r="B641" s="3" t="s">
        <v>1372</v>
      </c>
      <c r="C641" s="3" t="s">
        <v>41</v>
      </c>
      <c r="D641" s="3">
        <v>49</v>
      </c>
      <c r="E641" s="3" t="s">
        <v>190</v>
      </c>
      <c r="F641" s="3" t="s">
        <v>83</v>
      </c>
      <c r="G641" s="3" t="s">
        <v>42</v>
      </c>
      <c r="H641" s="3">
        <v>24</v>
      </c>
      <c r="I641" s="3" t="s">
        <v>73</v>
      </c>
      <c r="J641" s="3">
        <v>0</v>
      </c>
      <c r="K641" s="3">
        <v>0</v>
      </c>
      <c r="L641" s="4">
        <v>0.94</v>
      </c>
      <c r="M641" s="3" t="s">
        <v>53</v>
      </c>
      <c r="N641" s="3" t="s">
        <v>67</v>
      </c>
      <c r="O641" s="3">
        <v>14</v>
      </c>
      <c r="P641" s="3">
        <v>8</v>
      </c>
    </row>
    <row r="642" spans="1:16" x14ac:dyDescent="0.25">
      <c r="A642" s="3" t="s">
        <v>1373</v>
      </c>
      <c r="B642" s="3" t="s">
        <v>1374</v>
      </c>
      <c r="C642" s="3" t="s">
        <v>70</v>
      </c>
      <c r="D642" s="3">
        <v>41</v>
      </c>
      <c r="E642" s="3" t="s">
        <v>96</v>
      </c>
      <c r="F642" s="3" t="s">
        <v>97</v>
      </c>
      <c r="G642" s="3" t="s">
        <v>51</v>
      </c>
      <c r="H642" s="3">
        <v>7</v>
      </c>
      <c r="I642" s="3">
        <v>40</v>
      </c>
      <c r="J642" s="3">
        <v>1.8</v>
      </c>
      <c r="K642" s="3" t="b">
        <v>0</v>
      </c>
      <c r="L642" s="4">
        <v>0.7</v>
      </c>
      <c r="M642" s="3" t="s">
        <v>79</v>
      </c>
      <c r="N642" s="3" t="s">
        <v>23</v>
      </c>
      <c r="O642" s="3">
        <v>14</v>
      </c>
      <c r="P642" s="3">
        <v>6</v>
      </c>
    </row>
    <row r="643" spans="1:16" x14ac:dyDescent="0.25">
      <c r="A643" s="3" t="s">
        <v>1375</v>
      </c>
      <c r="B643" s="3" t="s">
        <v>1376</v>
      </c>
      <c r="C643" s="3" t="s">
        <v>34</v>
      </c>
      <c r="D643" s="3">
        <v>22</v>
      </c>
      <c r="E643" s="3" t="s">
        <v>190</v>
      </c>
      <c r="F643" s="3" t="s">
        <v>83</v>
      </c>
      <c r="G643" s="3" t="s">
        <v>125</v>
      </c>
      <c r="H643" s="3">
        <v>1</v>
      </c>
      <c r="I643" s="3" t="s">
        <v>325</v>
      </c>
      <c r="J643" s="3"/>
      <c r="K643" s="3" t="s">
        <v>78</v>
      </c>
      <c r="L643" s="4">
        <v>0.75</v>
      </c>
      <c r="M643" s="3" t="s">
        <v>74</v>
      </c>
      <c r="N643" s="3" t="s">
        <v>31</v>
      </c>
      <c r="O643" s="3">
        <v>1</v>
      </c>
      <c r="P643" s="3">
        <v>1</v>
      </c>
    </row>
    <row r="644" spans="1:16" x14ac:dyDescent="0.25">
      <c r="A644" s="3" t="s">
        <v>1377</v>
      </c>
      <c r="B644" s="3" t="s">
        <v>1378</v>
      </c>
      <c r="C644" s="3" t="s">
        <v>34</v>
      </c>
      <c r="D644" s="3">
        <v>50</v>
      </c>
      <c r="E644" s="3" t="s">
        <v>27</v>
      </c>
      <c r="F644" s="3" t="s">
        <v>28</v>
      </c>
      <c r="G644" s="3" t="s">
        <v>21</v>
      </c>
      <c r="H644" s="3">
        <v>17</v>
      </c>
      <c r="I644" s="3">
        <v>75</v>
      </c>
      <c r="J644" s="3">
        <v>3.3</v>
      </c>
      <c r="K644" s="3">
        <v>1</v>
      </c>
      <c r="L644" s="4">
        <v>0.69</v>
      </c>
      <c r="M644" s="3" t="s">
        <v>53</v>
      </c>
      <c r="N644" s="3" t="s">
        <v>67</v>
      </c>
      <c r="O644" s="3">
        <v>15</v>
      </c>
      <c r="P644" s="3">
        <v>9</v>
      </c>
    </row>
    <row r="645" spans="1:16" x14ac:dyDescent="0.25">
      <c r="A645" s="3" t="s">
        <v>1379</v>
      </c>
      <c r="B645" s="3" t="s">
        <v>1380</v>
      </c>
      <c r="C645" s="3" t="s">
        <v>34</v>
      </c>
      <c r="D645" s="3">
        <v>57</v>
      </c>
      <c r="E645" s="3" t="s">
        <v>35</v>
      </c>
      <c r="F645" s="3" t="s">
        <v>35</v>
      </c>
      <c r="G645" s="3" t="s">
        <v>36</v>
      </c>
      <c r="H645" s="3">
        <v>4</v>
      </c>
      <c r="I645" s="3" t="s">
        <v>120</v>
      </c>
      <c r="J645" s="3">
        <v>4.2</v>
      </c>
      <c r="K645" s="3">
        <v>0</v>
      </c>
      <c r="L645" s="3"/>
      <c r="M645" s="3" t="s">
        <v>22</v>
      </c>
      <c r="N645" s="3" t="s">
        <v>67</v>
      </c>
      <c r="O645" s="3">
        <v>5</v>
      </c>
      <c r="P645" s="3">
        <v>2</v>
      </c>
    </row>
    <row r="646" spans="1:16" x14ac:dyDescent="0.25">
      <c r="A646" s="3" t="s">
        <v>1381</v>
      </c>
      <c r="B646" s="3" t="s">
        <v>1382</v>
      </c>
      <c r="C646" s="3" t="s">
        <v>26</v>
      </c>
      <c r="D646" s="3">
        <v>47</v>
      </c>
      <c r="E646" s="3" t="s">
        <v>190</v>
      </c>
      <c r="F646" s="3" t="s">
        <v>83</v>
      </c>
      <c r="G646" s="3" t="s">
        <v>51</v>
      </c>
      <c r="H646" s="3">
        <v>29</v>
      </c>
      <c r="I646" s="3" t="s">
        <v>73</v>
      </c>
      <c r="J646" s="3"/>
      <c r="K646" s="3">
        <v>1</v>
      </c>
      <c r="L646" s="4">
        <v>0.79</v>
      </c>
      <c r="M646" s="3" t="s">
        <v>74</v>
      </c>
      <c r="N646" s="3" t="s">
        <v>38</v>
      </c>
      <c r="O646" s="3">
        <v>14</v>
      </c>
      <c r="P646" s="3">
        <v>5</v>
      </c>
    </row>
    <row r="647" spans="1:16" x14ac:dyDescent="0.25">
      <c r="A647" s="3" t="s">
        <v>1383</v>
      </c>
      <c r="B647" s="3" t="s">
        <v>1384</v>
      </c>
      <c r="C647" s="3" t="s">
        <v>103</v>
      </c>
      <c r="D647" s="3">
        <v>24</v>
      </c>
      <c r="E647" s="3" t="s">
        <v>164</v>
      </c>
      <c r="F647" s="3" t="s">
        <v>165</v>
      </c>
      <c r="G647" s="3" t="s">
        <v>59</v>
      </c>
      <c r="H647" s="3">
        <v>2</v>
      </c>
      <c r="I647" s="3" t="s">
        <v>240</v>
      </c>
      <c r="J647" s="3">
        <v>3.8</v>
      </c>
      <c r="K647" s="3">
        <v>1</v>
      </c>
      <c r="L647" s="4">
        <v>0.71</v>
      </c>
      <c r="M647" s="3" t="s">
        <v>74</v>
      </c>
      <c r="N647" s="3" t="s">
        <v>23</v>
      </c>
      <c r="O647" s="3">
        <v>5</v>
      </c>
      <c r="P647" s="3">
        <v>1</v>
      </c>
    </row>
    <row r="648" spans="1:16" x14ac:dyDescent="0.25">
      <c r="A648" s="3" t="s">
        <v>1385</v>
      </c>
      <c r="B648" s="3" t="s">
        <v>1386</v>
      </c>
      <c r="C648" s="3" t="s">
        <v>34</v>
      </c>
      <c r="D648" s="3"/>
      <c r="E648" s="3" t="s">
        <v>104</v>
      </c>
      <c r="F648" s="3" t="s">
        <v>105</v>
      </c>
      <c r="G648" s="3" t="s">
        <v>89</v>
      </c>
      <c r="H648" s="3">
        <v>9</v>
      </c>
      <c r="I648" s="3">
        <v>100</v>
      </c>
      <c r="J648" s="3">
        <v>4.8</v>
      </c>
      <c r="K648" s="3" t="s">
        <v>85</v>
      </c>
      <c r="L648" s="4">
        <v>0.72</v>
      </c>
      <c r="M648" s="3" t="s">
        <v>22</v>
      </c>
      <c r="N648" s="3" t="s">
        <v>67</v>
      </c>
      <c r="O648" s="3">
        <v>12</v>
      </c>
      <c r="P648" s="3">
        <v>10</v>
      </c>
    </row>
    <row r="649" spans="1:16" x14ac:dyDescent="0.25">
      <c r="A649" s="3" t="s">
        <v>1387</v>
      </c>
      <c r="B649" s="3" t="s">
        <v>1388</v>
      </c>
      <c r="C649" s="3" t="s">
        <v>26</v>
      </c>
      <c r="D649" s="3">
        <v>50</v>
      </c>
      <c r="E649" s="3" t="s">
        <v>35</v>
      </c>
      <c r="F649" s="3" t="s">
        <v>35</v>
      </c>
      <c r="G649" s="3" t="s">
        <v>100</v>
      </c>
      <c r="H649" s="3">
        <v>10</v>
      </c>
      <c r="I649" s="3" t="s">
        <v>240</v>
      </c>
      <c r="J649" s="3">
        <v>4.3</v>
      </c>
      <c r="K649" s="3" t="s">
        <v>37</v>
      </c>
      <c r="L649" s="4">
        <v>0.93</v>
      </c>
      <c r="M649" s="3" t="s">
        <v>53</v>
      </c>
      <c r="N649" s="3" t="s">
        <v>23</v>
      </c>
      <c r="O649" s="3">
        <v>8</v>
      </c>
      <c r="P649" s="3">
        <v>5</v>
      </c>
    </row>
    <row r="650" spans="1:16" x14ac:dyDescent="0.25">
      <c r="A650" s="3" t="s">
        <v>1389</v>
      </c>
      <c r="B650" s="3" t="s">
        <v>1390</v>
      </c>
      <c r="C650" s="3" t="s">
        <v>103</v>
      </c>
      <c r="D650" s="3">
        <v>46</v>
      </c>
      <c r="E650" s="3" t="s">
        <v>118</v>
      </c>
      <c r="F650" s="3" t="s">
        <v>119</v>
      </c>
      <c r="G650" s="3" t="s">
        <v>125</v>
      </c>
      <c r="H650" s="3">
        <v>20</v>
      </c>
      <c r="I650" s="3"/>
      <c r="J650" s="3">
        <v>4.8</v>
      </c>
      <c r="K650" s="3">
        <v>1</v>
      </c>
      <c r="L650" s="4">
        <v>0.82</v>
      </c>
      <c r="M650" s="3" t="s">
        <v>53</v>
      </c>
      <c r="N650" s="3" t="s">
        <v>67</v>
      </c>
      <c r="O650" s="3">
        <v>10</v>
      </c>
      <c r="P650" s="3">
        <v>9</v>
      </c>
    </row>
    <row r="651" spans="1:16" x14ac:dyDescent="0.25">
      <c r="A651" s="3" t="s">
        <v>1391</v>
      </c>
      <c r="B651" s="3" t="s">
        <v>1392</v>
      </c>
      <c r="C651" s="3" t="s">
        <v>34</v>
      </c>
      <c r="D651" s="3">
        <v>51</v>
      </c>
      <c r="E651" s="3" t="s">
        <v>27</v>
      </c>
      <c r="F651" s="3" t="s">
        <v>28</v>
      </c>
      <c r="G651" s="3" t="s">
        <v>89</v>
      </c>
      <c r="H651" s="3">
        <v>9</v>
      </c>
      <c r="I651" s="3" t="s">
        <v>43</v>
      </c>
      <c r="J651" s="3"/>
      <c r="K651" s="3" t="s">
        <v>37</v>
      </c>
      <c r="L651" s="3">
        <v>60</v>
      </c>
      <c r="M651" s="3" t="s">
        <v>74</v>
      </c>
      <c r="N651" s="3" t="s">
        <v>31</v>
      </c>
      <c r="O651" s="3">
        <v>12</v>
      </c>
      <c r="P651" s="3">
        <v>5</v>
      </c>
    </row>
    <row r="652" spans="1:16" x14ac:dyDescent="0.25">
      <c r="A652" s="3" t="s">
        <v>1393</v>
      </c>
      <c r="B652" s="3" t="s">
        <v>1394</v>
      </c>
      <c r="C652" s="3" t="s">
        <v>70</v>
      </c>
      <c r="D652" s="3">
        <v>51</v>
      </c>
      <c r="E652" s="3" t="s">
        <v>77</v>
      </c>
      <c r="F652" s="3" t="s">
        <v>28</v>
      </c>
      <c r="G652" s="3" t="s">
        <v>51</v>
      </c>
      <c r="H652" s="3">
        <v>12</v>
      </c>
      <c r="I652" s="3">
        <v>20</v>
      </c>
      <c r="J652" s="3">
        <v>4</v>
      </c>
      <c r="K652" s="3">
        <v>0</v>
      </c>
      <c r="L652" s="3">
        <v>93</v>
      </c>
      <c r="M652" s="3" t="s">
        <v>53</v>
      </c>
      <c r="N652" s="3" t="s">
        <v>31</v>
      </c>
      <c r="O652" s="3">
        <v>15</v>
      </c>
      <c r="P652" s="3">
        <v>3</v>
      </c>
    </row>
    <row r="653" spans="1:16" x14ac:dyDescent="0.25">
      <c r="A653" s="3" t="s">
        <v>1395</v>
      </c>
      <c r="B653" s="3" t="s">
        <v>1396</v>
      </c>
      <c r="C653" s="3" t="s">
        <v>56</v>
      </c>
      <c r="D653" s="3">
        <v>27</v>
      </c>
      <c r="E653" s="3" t="s">
        <v>77</v>
      </c>
      <c r="F653" s="3" t="s">
        <v>28</v>
      </c>
      <c r="G653" s="3" t="s">
        <v>51</v>
      </c>
      <c r="H653" s="3">
        <v>3</v>
      </c>
      <c r="I653" s="3" t="s">
        <v>109</v>
      </c>
      <c r="J653" s="3"/>
      <c r="K653" s="3" t="b">
        <v>0</v>
      </c>
      <c r="L653" s="3"/>
      <c r="M653" s="3" t="s">
        <v>79</v>
      </c>
      <c r="N653" s="3" t="s">
        <v>67</v>
      </c>
      <c r="O653" s="3">
        <v>1</v>
      </c>
      <c r="P653" s="3">
        <v>3</v>
      </c>
    </row>
    <row r="654" spans="1:16" x14ac:dyDescent="0.25">
      <c r="A654" s="3" t="s">
        <v>1397</v>
      </c>
      <c r="B654" s="3" t="s">
        <v>1398</v>
      </c>
      <c r="C654" s="3" t="s">
        <v>70</v>
      </c>
      <c r="D654" s="3">
        <v>42</v>
      </c>
      <c r="E654" s="3" t="s">
        <v>201</v>
      </c>
      <c r="F654" s="3" t="s">
        <v>83</v>
      </c>
      <c r="G654" s="3" t="s">
        <v>42</v>
      </c>
      <c r="H654" s="3">
        <v>13</v>
      </c>
      <c r="I654" s="3">
        <v>30</v>
      </c>
      <c r="J654" s="3">
        <v>0</v>
      </c>
      <c r="K654" s="3" t="b">
        <v>0</v>
      </c>
      <c r="L654" s="4">
        <v>0.74</v>
      </c>
      <c r="M654" s="3" t="s">
        <v>22</v>
      </c>
      <c r="N654" s="3" t="s">
        <v>31</v>
      </c>
      <c r="O654" s="3">
        <v>12</v>
      </c>
      <c r="P654" s="3">
        <v>8</v>
      </c>
    </row>
    <row r="655" spans="1:16" x14ac:dyDescent="0.25">
      <c r="A655" s="3" t="s">
        <v>1399</v>
      </c>
      <c r="B655" s="3" t="s">
        <v>1400</v>
      </c>
      <c r="C655" s="3" t="s">
        <v>70</v>
      </c>
      <c r="D655" s="3">
        <v>25</v>
      </c>
      <c r="E655" s="3" t="s">
        <v>35</v>
      </c>
      <c r="F655" s="3" t="s">
        <v>35</v>
      </c>
      <c r="G655" s="3" t="s">
        <v>84</v>
      </c>
      <c r="H655" s="3">
        <v>4</v>
      </c>
      <c r="I655" s="3" t="s">
        <v>43</v>
      </c>
      <c r="J655" s="3">
        <v>2.2999999999999998</v>
      </c>
      <c r="K655" s="3" t="s">
        <v>78</v>
      </c>
      <c r="L655" s="3">
        <v>73</v>
      </c>
      <c r="M655" s="3" t="s">
        <v>79</v>
      </c>
      <c r="N655" s="3" t="s">
        <v>67</v>
      </c>
      <c r="O655" s="3">
        <v>1</v>
      </c>
      <c r="P655" s="3">
        <v>1</v>
      </c>
    </row>
    <row r="656" spans="1:16" x14ac:dyDescent="0.25">
      <c r="A656" s="3" t="s">
        <v>1401</v>
      </c>
      <c r="B656" s="3" t="s">
        <v>1402</v>
      </c>
      <c r="C656" s="3" t="s">
        <v>88</v>
      </c>
      <c r="D656" s="3">
        <v>32</v>
      </c>
      <c r="E656" s="3" t="s">
        <v>35</v>
      </c>
      <c r="F656" s="3" t="s">
        <v>35</v>
      </c>
      <c r="G656" s="3" t="s">
        <v>59</v>
      </c>
      <c r="H656" s="3">
        <v>9</v>
      </c>
      <c r="I656" s="3">
        <v>75</v>
      </c>
      <c r="J656" s="3"/>
      <c r="K656" s="3" t="s">
        <v>37</v>
      </c>
      <c r="L656" s="4">
        <v>0.96</v>
      </c>
      <c r="M656" s="3" t="s">
        <v>53</v>
      </c>
      <c r="N656" s="3" t="s">
        <v>31</v>
      </c>
      <c r="O656" s="3">
        <v>11</v>
      </c>
      <c r="P656" s="3">
        <v>5</v>
      </c>
    </row>
    <row r="657" spans="1:16" x14ac:dyDescent="0.25">
      <c r="A657" s="3" t="s">
        <v>1403</v>
      </c>
      <c r="B657" s="3" t="s">
        <v>1404</v>
      </c>
      <c r="C657" s="3" t="s">
        <v>46</v>
      </c>
      <c r="D657" s="3">
        <v>59</v>
      </c>
      <c r="E657" s="3" t="s">
        <v>139</v>
      </c>
      <c r="F657" s="3" t="s">
        <v>28</v>
      </c>
      <c r="G657" s="3" t="s">
        <v>36</v>
      </c>
      <c r="H657" s="3">
        <v>14</v>
      </c>
      <c r="I657" s="3">
        <v>30</v>
      </c>
      <c r="J657" s="3">
        <v>3.8</v>
      </c>
      <c r="K657" s="3"/>
      <c r="L657" s="4">
        <v>0.66</v>
      </c>
      <c r="M657" s="3" t="s">
        <v>74</v>
      </c>
      <c r="N657" s="3" t="s">
        <v>38</v>
      </c>
      <c r="O657" s="3">
        <v>8</v>
      </c>
      <c r="P657" s="3">
        <v>8</v>
      </c>
    </row>
    <row r="658" spans="1:16" x14ac:dyDescent="0.25">
      <c r="A658" s="3" t="s">
        <v>1405</v>
      </c>
      <c r="B658" s="3" t="s">
        <v>1406</v>
      </c>
      <c r="C658" s="3" t="s">
        <v>26</v>
      </c>
      <c r="D658" s="3">
        <v>59</v>
      </c>
      <c r="E658" s="3" t="s">
        <v>146</v>
      </c>
      <c r="F658" s="3" t="s">
        <v>147</v>
      </c>
      <c r="G658" s="3" t="s">
        <v>89</v>
      </c>
      <c r="H658" s="3">
        <v>37</v>
      </c>
      <c r="I658" s="3">
        <v>30</v>
      </c>
      <c r="J658" s="3">
        <v>4</v>
      </c>
      <c r="K658" s="3" t="b">
        <v>0</v>
      </c>
      <c r="L658" s="4">
        <v>0.62</v>
      </c>
      <c r="M658" s="3" t="s">
        <v>22</v>
      </c>
      <c r="N658" s="3" t="s">
        <v>38</v>
      </c>
      <c r="O658" s="3">
        <v>20</v>
      </c>
      <c r="P658" s="3">
        <v>2</v>
      </c>
    </row>
    <row r="659" spans="1:16" x14ac:dyDescent="0.25">
      <c r="A659" s="3" t="s">
        <v>1407</v>
      </c>
      <c r="B659" s="3" t="s">
        <v>1408</v>
      </c>
      <c r="C659" s="3" t="s">
        <v>108</v>
      </c>
      <c r="D659" s="3">
        <v>29</v>
      </c>
      <c r="E659" s="3" t="s">
        <v>35</v>
      </c>
      <c r="F659" s="3" t="s">
        <v>35</v>
      </c>
      <c r="G659" s="3" t="s">
        <v>36</v>
      </c>
      <c r="H659" s="3">
        <v>2</v>
      </c>
      <c r="I659" s="3" t="s">
        <v>60</v>
      </c>
      <c r="J659" s="3">
        <v>2.2000000000000002</v>
      </c>
      <c r="K659" s="3" t="s">
        <v>85</v>
      </c>
      <c r="L659" s="4">
        <v>0.85</v>
      </c>
      <c r="M659" s="3" t="s">
        <v>53</v>
      </c>
      <c r="N659" s="3" t="s">
        <v>38</v>
      </c>
      <c r="O659" s="3">
        <v>5</v>
      </c>
      <c r="P659" s="3">
        <v>1</v>
      </c>
    </row>
    <row r="660" spans="1:16" x14ac:dyDescent="0.25">
      <c r="A660" s="3" t="s">
        <v>1409</v>
      </c>
      <c r="B660" s="3" t="s">
        <v>1410</v>
      </c>
      <c r="C660" s="3" t="s">
        <v>70</v>
      </c>
      <c r="D660" s="3">
        <v>58</v>
      </c>
      <c r="E660" s="3" t="s">
        <v>186</v>
      </c>
      <c r="F660" s="3" t="s">
        <v>187</v>
      </c>
      <c r="G660" s="3" t="s">
        <v>51</v>
      </c>
      <c r="H660" s="3">
        <v>11</v>
      </c>
      <c r="I660" s="3">
        <v>100</v>
      </c>
      <c r="J660" s="3">
        <v>4.3</v>
      </c>
      <c r="K660" s="3">
        <v>0</v>
      </c>
      <c r="L660" s="4">
        <v>0.66</v>
      </c>
      <c r="M660" s="3" t="s">
        <v>53</v>
      </c>
      <c r="N660" s="3" t="s">
        <v>23</v>
      </c>
      <c r="O660" s="3">
        <v>6</v>
      </c>
      <c r="P660" s="3">
        <v>3</v>
      </c>
    </row>
    <row r="661" spans="1:16" x14ac:dyDescent="0.25">
      <c r="A661" s="3" t="s">
        <v>1411</v>
      </c>
      <c r="B661" s="3" t="s">
        <v>1412</v>
      </c>
      <c r="C661" s="3" t="s">
        <v>18</v>
      </c>
      <c r="D661" s="3">
        <v>56</v>
      </c>
      <c r="E661" s="3" t="s">
        <v>139</v>
      </c>
      <c r="F661" s="3" t="s">
        <v>28</v>
      </c>
      <c r="G661" s="3" t="s">
        <v>89</v>
      </c>
      <c r="H661" s="3">
        <v>19</v>
      </c>
      <c r="I661" s="3">
        <v>20</v>
      </c>
      <c r="J661" s="3">
        <v>0</v>
      </c>
      <c r="K661" s="3">
        <v>0</v>
      </c>
      <c r="L661" s="4">
        <v>0.87</v>
      </c>
      <c r="M661" s="3" t="s">
        <v>74</v>
      </c>
      <c r="N661" s="3" t="s">
        <v>23</v>
      </c>
      <c r="O661" s="3">
        <v>16</v>
      </c>
      <c r="P661" s="3">
        <v>5</v>
      </c>
    </row>
    <row r="662" spans="1:16" x14ac:dyDescent="0.25">
      <c r="A662" s="3" t="s">
        <v>1413</v>
      </c>
      <c r="B662" s="3" t="s">
        <v>1414</v>
      </c>
      <c r="C662" s="3" t="s">
        <v>41</v>
      </c>
      <c r="D662" s="3">
        <v>36</v>
      </c>
      <c r="E662" s="3" t="s">
        <v>66</v>
      </c>
      <c r="F662" s="3" t="s">
        <v>28</v>
      </c>
      <c r="G662" s="3" t="s">
        <v>125</v>
      </c>
      <c r="H662" s="3">
        <v>9</v>
      </c>
      <c r="I662" s="3">
        <v>20</v>
      </c>
      <c r="J662" s="3">
        <v>0</v>
      </c>
      <c r="K662" s="3">
        <v>1</v>
      </c>
      <c r="L662" s="3">
        <v>68</v>
      </c>
      <c r="M662" s="3" t="s">
        <v>74</v>
      </c>
      <c r="N662" s="3" t="s">
        <v>38</v>
      </c>
      <c r="O662" s="3">
        <v>9</v>
      </c>
      <c r="P662" s="3">
        <v>10</v>
      </c>
    </row>
    <row r="663" spans="1:16" x14ac:dyDescent="0.25">
      <c r="A663" s="3" t="s">
        <v>1415</v>
      </c>
      <c r="B663" s="3" t="s">
        <v>1416</v>
      </c>
      <c r="C663" s="3" t="s">
        <v>88</v>
      </c>
      <c r="D663" s="3">
        <v>52</v>
      </c>
      <c r="E663" s="3" t="s">
        <v>139</v>
      </c>
      <c r="F663" s="3" t="s">
        <v>28</v>
      </c>
      <c r="G663" s="3" t="s">
        <v>84</v>
      </c>
      <c r="H663" s="3">
        <v>16</v>
      </c>
      <c r="I663" s="3">
        <v>100</v>
      </c>
      <c r="J663" s="3">
        <v>4</v>
      </c>
      <c r="K663" s="3">
        <v>1</v>
      </c>
      <c r="L663" s="3"/>
      <c r="M663" s="3" t="s">
        <v>79</v>
      </c>
      <c r="N663" s="3" t="s">
        <v>23</v>
      </c>
      <c r="O663" s="3">
        <v>10</v>
      </c>
      <c r="P663" s="3">
        <v>11</v>
      </c>
    </row>
    <row r="664" spans="1:16" x14ac:dyDescent="0.25">
      <c r="A664" s="3" t="s">
        <v>1417</v>
      </c>
      <c r="B664" s="3" t="s">
        <v>1418</v>
      </c>
      <c r="C664" s="3" t="s">
        <v>88</v>
      </c>
      <c r="D664" s="3">
        <v>42</v>
      </c>
      <c r="E664" s="3" t="s">
        <v>49</v>
      </c>
      <c r="F664" s="3" t="s">
        <v>50</v>
      </c>
      <c r="G664" s="3" t="s">
        <v>29</v>
      </c>
      <c r="H664" s="3">
        <v>8</v>
      </c>
      <c r="I664" s="3" t="s">
        <v>109</v>
      </c>
      <c r="J664" s="3"/>
      <c r="K664" s="3"/>
      <c r="L664" s="3"/>
      <c r="M664" s="3" t="s">
        <v>22</v>
      </c>
      <c r="N664" s="3" t="s">
        <v>31</v>
      </c>
      <c r="O664" s="3">
        <v>6</v>
      </c>
      <c r="P664" s="3">
        <v>11</v>
      </c>
    </row>
    <row r="665" spans="1:16" x14ac:dyDescent="0.25">
      <c r="A665" s="3" t="s">
        <v>1419</v>
      </c>
      <c r="B665" s="3" t="s">
        <v>1420</v>
      </c>
      <c r="C665" s="3" t="s">
        <v>26</v>
      </c>
      <c r="D665" s="3">
        <v>59</v>
      </c>
      <c r="E665" s="3" t="s">
        <v>104</v>
      </c>
      <c r="F665" s="3" t="s">
        <v>105</v>
      </c>
      <c r="G665" s="3" t="s">
        <v>29</v>
      </c>
      <c r="H665" s="3">
        <v>34</v>
      </c>
      <c r="I665" s="3">
        <v>100</v>
      </c>
      <c r="J665" s="3">
        <v>2</v>
      </c>
      <c r="K665" s="3">
        <v>1</v>
      </c>
      <c r="L665" s="4">
        <v>0.79</v>
      </c>
      <c r="M665" s="3" t="s">
        <v>22</v>
      </c>
      <c r="N665" s="3" t="s">
        <v>67</v>
      </c>
      <c r="O665" s="3">
        <v>18</v>
      </c>
      <c r="P665" s="3">
        <v>8</v>
      </c>
    </row>
    <row r="666" spans="1:16" x14ac:dyDescent="0.25">
      <c r="A666" s="3" t="s">
        <v>1421</v>
      </c>
      <c r="B666" s="3" t="s">
        <v>1422</v>
      </c>
      <c r="C666" s="3" t="s">
        <v>34</v>
      </c>
      <c r="D666" s="3">
        <v>33</v>
      </c>
      <c r="E666" s="3" t="s">
        <v>49</v>
      </c>
      <c r="F666" s="3" t="s">
        <v>50</v>
      </c>
      <c r="G666" s="3" t="s">
        <v>29</v>
      </c>
      <c r="H666" s="3">
        <v>5</v>
      </c>
      <c r="I666" s="3" t="s">
        <v>73</v>
      </c>
      <c r="J666" s="3">
        <v>4.7</v>
      </c>
      <c r="K666" s="3">
        <v>1</v>
      </c>
      <c r="L666" s="4">
        <v>0.88</v>
      </c>
      <c r="M666" s="3" t="s">
        <v>74</v>
      </c>
      <c r="N666" s="3" t="s">
        <v>67</v>
      </c>
      <c r="O666" s="3">
        <v>4</v>
      </c>
      <c r="P666" s="3">
        <v>2</v>
      </c>
    </row>
    <row r="667" spans="1:16" x14ac:dyDescent="0.25">
      <c r="A667" s="3" t="s">
        <v>1423</v>
      </c>
      <c r="B667" s="3" t="s">
        <v>1424</v>
      </c>
      <c r="C667" s="3" t="s">
        <v>41</v>
      </c>
      <c r="D667" s="3">
        <v>55</v>
      </c>
      <c r="E667" s="3" t="s">
        <v>139</v>
      </c>
      <c r="F667" s="3" t="s">
        <v>28</v>
      </c>
      <c r="G667" s="3" t="s">
        <v>42</v>
      </c>
      <c r="H667" s="3">
        <v>14</v>
      </c>
      <c r="I667" s="3" t="s">
        <v>109</v>
      </c>
      <c r="J667" s="3">
        <v>3.6</v>
      </c>
      <c r="K667" s="3">
        <v>1</v>
      </c>
      <c r="L667" s="4">
        <v>0.81</v>
      </c>
      <c r="M667" s="3" t="s">
        <v>79</v>
      </c>
      <c r="N667" s="3" t="s">
        <v>67</v>
      </c>
      <c r="O667" s="3">
        <v>9</v>
      </c>
      <c r="P667" s="3">
        <v>7</v>
      </c>
    </row>
    <row r="668" spans="1:16" x14ac:dyDescent="0.25">
      <c r="A668" s="3" t="s">
        <v>1425</v>
      </c>
      <c r="B668" s="3" t="s">
        <v>1426</v>
      </c>
      <c r="C668" s="3" t="s">
        <v>34</v>
      </c>
      <c r="D668" s="3">
        <v>47</v>
      </c>
      <c r="E668" s="3" t="s">
        <v>123</v>
      </c>
      <c r="F668" s="3" t="s">
        <v>124</v>
      </c>
      <c r="G668" s="3" t="s">
        <v>84</v>
      </c>
      <c r="H668" s="3">
        <v>17</v>
      </c>
      <c r="I668" s="3">
        <v>50</v>
      </c>
      <c r="J668" s="3">
        <v>1.2</v>
      </c>
      <c r="K668" s="3" t="s">
        <v>37</v>
      </c>
      <c r="L668" s="3"/>
      <c r="M668" s="3" t="s">
        <v>22</v>
      </c>
      <c r="N668" s="3" t="s">
        <v>38</v>
      </c>
      <c r="O668" s="3">
        <v>14</v>
      </c>
      <c r="P668" s="3">
        <v>5</v>
      </c>
    </row>
    <row r="669" spans="1:16" x14ac:dyDescent="0.25">
      <c r="A669" s="3" t="s">
        <v>1427</v>
      </c>
      <c r="B669" s="3" t="s">
        <v>1428</v>
      </c>
      <c r="C669" s="3" t="s">
        <v>26</v>
      </c>
      <c r="D669" s="3">
        <v>29</v>
      </c>
      <c r="E669" s="3" t="s">
        <v>190</v>
      </c>
      <c r="F669" s="3" t="s">
        <v>83</v>
      </c>
      <c r="G669" s="3" t="s">
        <v>51</v>
      </c>
      <c r="H669" s="3">
        <v>10</v>
      </c>
      <c r="I669" s="3"/>
      <c r="J669" s="3">
        <v>4.4000000000000004</v>
      </c>
      <c r="K669" s="3" t="s">
        <v>85</v>
      </c>
      <c r="L669" s="4">
        <v>0.67</v>
      </c>
      <c r="M669" s="3" t="s">
        <v>74</v>
      </c>
      <c r="N669" s="3" t="s">
        <v>23</v>
      </c>
      <c r="O669" s="3">
        <v>15</v>
      </c>
      <c r="P669" s="3">
        <v>5</v>
      </c>
    </row>
    <row r="670" spans="1:16" x14ac:dyDescent="0.25">
      <c r="A670" s="3" t="s">
        <v>1429</v>
      </c>
      <c r="B670" s="3" t="s">
        <v>1430</v>
      </c>
      <c r="C670" s="3" t="s">
        <v>88</v>
      </c>
      <c r="D670" s="3">
        <v>30</v>
      </c>
      <c r="E670" s="3" t="s">
        <v>77</v>
      </c>
      <c r="F670" s="3" t="s">
        <v>28</v>
      </c>
      <c r="G670" s="3" t="s">
        <v>100</v>
      </c>
      <c r="H670" s="3">
        <v>8</v>
      </c>
      <c r="I670" s="3">
        <v>100</v>
      </c>
      <c r="J670" s="3">
        <v>1.4</v>
      </c>
      <c r="K670" s="3" t="s">
        <v>78</v>
      </c>
      <c r="L670" s="3">
        <v>62</v>
      </c>
      <c r="M670" s="3" t="s">
        <v>53</v>
      </c>
      <c r="N670" s="3" t="s">
        <v>31</v>
      </c>
      <c r="O670" s="3">
        <v>14</v>
      </c>
      <c r="P670" s="3">
        <v>5</v>
      </c>
    </row>
    <row r="671" spans="1:16" x14ac:dyDescent="0.25">
      <c r="A671" s="3" t="s">
        <v>1431</v>
      </c>
      <c r="B671" s="3" t="s">
        <v>1432</v>
      </c>
      <c r="C671" s="3" t="s">
        <v>26</v>
      </c>
      <c r="D671" s="3">
        <v>25</v>
      </c>
      <c r="E671" s="3" t="s">
        <v>139</v>
      </c>
      <c r="F671" s="3" t="s">
        <v>28</v>
      </c>
      <c r="G671" s="3" t="s">
        <v>100</v>
      </c>
      <c r="H671" s="3">
        <v>1</v>
      </c>
      <c r="I671" s="3" t="s">
        <v>120</v>
      </c>
      <c r="J671" s="3">
        <v>3.2</v>
      </c>
      <c r="K671" s="3">
        <v>0</v>
      </c>
      <c r="L671" s="4">
        <v>0.87</v>
      </c>
      <c r="M671" s="3" t="s">
        <v>22</v>
      </c>
      <c r="N671" s="3" t="s">
        <v>31</v>
      </c>
      <c r="O671" s="3">
        <v>3</v>
      </c>
      <c r="P671" s="3">
        <v>2</v>
      </c>
    </row>
    <row r="672" spans="1:16" x14ac:dyDescent="0.25">
      <c r="A672" s="3" t="s">
        <v>1433</v>
      </c>
      <c r="B672" s="3" t="s">
        <v>1434</v>
      </c>
      <c r="C672" s="3" t="s">
        <v>46</v>
      </c>
      <c r="D672" s="3">
        <v>28</v>
      </c>
      <c r="E672" s="3" t="s">
        <v>150</v>
      </c>
      <c r="F672" s="3" t="s">
        <v>151</v>
      </c>
      <c r="G672" s="3" t="s">
        <v>89</v>
      </c>
      <c r="H672" s="3">
        <v>10</v>
      </c>
      <c r="I672" s="3"/>
      <c r="J672" s="3">
        <v>3.8</v>
      </c>
      <c r="K672" s="3" t="s">
        <v>78</v>
      </c>
      <c r="L672" s="4">
        <v>0.98</v>
      </c>
      <c r="M672" s="3" t="s">
        <v>79</v>
      </c>
      <c r="N672" s="3" t="s">
        <v>38</v>
      </c>
      <c r="O672" s="3">
        <v>12</v>
      </c>
      <c r="P672" s="3">
        <v>11</v>
      </c>
    </row>
    <row r="673" spans="1:16" x14ac:dyDescent="0.25">
      <c r="A673" s="3" t="s">
        <v>1435</v>
      </c>
      <c r="B673" s="3" t="s">
        <v>1436</v>
      </c>
      <c r="C673" s="3" t="s">
        <v>34</v>
      </c>
      <c r="D673" s="3">
        <v>29</v>
      </c>
      <c r="E673" s="3" t="s">
        <v>123</v>
      </c>
      <c r="F673" s="3" t="s">
        <v>124</v>
      </c>
      <c r="G673" s="3" t="s">
        <v>21</v>
      </c>
      <c r="H673" s="3">
        <v>0</v>
      </c>
      <c r="I673" s="3" t="s">
        <v>181</v>
      </c>
      <c r="J673" s="3">
        <v>1.5</v>
      </c>
      <c r="K673" s="3" t="b">
        <v>1</v>
      </c>
      <c r="L673" s="4">
        <v>0.64</v>
      </c>
      <c r="M673" s="3" t="s">
        <v>79</v>
      </c>
      <c r="N673" s="3" t="s">
        <v>31</v>
      </c>
      <c r="O673" s="3">
        <v>5</v>
      </c>
      <c r="P673" s="3">
        <v>4</v>
      </c>
    </row>
    <row r="674" spans="1:16" x14ac:dyDescent="0.25">
      <c r="A674" s="3" t="s">
        <v>1437</v>
      </c>
      <c r="B674" s="3" t="s">
        <v>1438</v>
      </c>
      <c r="C674" s="3" t="s">
        <v>108</v>
      </c>
      <c r="D674" s="3">
        <v>30</v>
      </c>
      <c r="E674" s="3" t="s">
        <v>201</v>
      </c>
      <c r="F674" s="3" t="s">
        <v>83</v>
      </c>
      <c r="G674" s="3" t="s">
        <v>36</v>
      </c>
      <c r="H674" s="3">
        <v>4</v>
      </c>
      <c r="I674" s="3"/>
      <c r="J674" s="3">
        <v>2.8</v>
      </c>
      <c r="K674" s="3">
        <v>1</v>
      </c>
      <c r="L674" s="4">
        <v>0.71</v>
      </c>
      <c r="M674" s="3" t="s">
        <v>79</v>
      </c>
      <c r="N674" s="3" t="s">
        <v>31</v>
      </c>
      <c r="O674" s="3">
        <v>4</v>
      </c>
      <c r="P674" s="3">
        <v>1</v>
      </c>
    </row>
    <row r="675" spans="1:16" x14ac:dyDescent="0.25">
      <c r="A675" s="3" t="s">
        <v>1439</v>
      </c>
      <c r="B675" s="3" t="s">
        <v>1440</v>
      </c>
      <c r="C675" s="3" t="s">
        <v>34</v>
      </c>
      <c r="D675" s="3">
        <v>47</v>
      </c>
      <c r="E675" s="3" t="s">
        <v>150</v>
      </c>
      <c r="F675" s="3" t="s">
        <v>151</v>
      </c>
      <c r="G675" s="3" t="s">
        <v>51</v>
      </c>
      <c r="H675" s="3">
        <v>2</v>
      </c>
      <c r="I675" s="3">
        <v>50</v>
      </c>
      <c r="J675" s="3">
        <v>2.7</v>
      </c>
      <c r="K675" s="3" t="s">
        <v>170</v>
      </c>
      <c r="L675" s="3">
        <v>96</v>
      </c>
      <c r="M675" s="3" t="s">
        <v>53</v>
      </c>
      <c r="N675" s="3" t="s">
        <v>31</v>
      </c>
      <c r="O675" s="3">
        <v>4</v>
      </c>
      <c r="P675" s="3">
        <v>1</v>
      </c>
    </row>
    <row r="676" spans="1:16" x14ac:dyDescent="0.25">
      <c r="A676" s="3" t="s">
        <v>1441</v>
      </c>
      <c r="B676" s="3" t="s">
        <v>1442</v>
      </c>
      <c r="C676" s="3" t="s">
        <v>70</v>
      </c>
      <c r="D676" s="3">
        <v>34</v>
      </c>
      <c r="E676" s="3" t="s">
        <v>27</v>
      </c>
      <c r="F676" s="3" t="s">
        <v>28</v>
      </c>
      <c r="G676" s="3" t="s">
        <v>21</v>
      </c>
      <c r="H676" s="3">
        <v>10</v>
      </c>
      <c r="I676" s="3" t="s">
        <v>52</v>
      </c>
      <c r="J676" s="3">
        <v>3.9</v>
      </c>
      <c r="K676" s="3"/>
      <c r="L676" s="3"/>
      <c r="M676" s="3" t="s">
        <v>22</v>
      </c>
      <c r="N676" s="3" t="s">
        <v>31</v>
      </c>
      <c r="O676" s="3">
        <v>12</v>
      </c>
      <c r="P676" s="3">
        <v>13</v>
      </c>
    </row>
    <row r="677" spans="1:16" x14ac:dyDescent="0.25">
      <c r="A677" s="3" t="s">
        <v>1443</v>
      </c>
      <c r="B677" s="3" t="s">
        <v>1444</v>
      </c>
      <c r="C677" s="3" t="s">
        <v>103</v>
      </c>
      <c r="D677" s="3">
        <v>45</v>
      </c>
      <c r="E677" s="3" t="s">
        <v>66</v>
      </c>
      <c r="F677" s="3" t="s">
        <v>28</v>
      </c>
      <c r="G677" s="3" t="s">
        <v>36</v>
      </c>
      <c r="H677" s="3">
        <v>16</v>
      </c>
      <c r="I677" s="3">
        <v>100</v>
      </c>
      <c r="J677" s="3">
        <v>4.5999999999999996</v>
      </c>
      <c r="K677" s="3" t="s">
        <v>37</v>
      </c>
      <c r="L677" s="4">
        <v>0.78</v>
      </c>
      <c r="M677" s="3" t="s">
        <v>22</v>
      </c>
      <c r="N677" s="3" t="s">
        <v>23</v>
      </c>
      <c r="O677" s="3">
        <v>15</v>
      </c>
      <c r="P677" s="3">
        <v>7</v>
      </c>
    </row>
    <row r="678" spans="1:16" x14ac:dyDescent="0.25">
      <c r="A678" s="3" t="s">
        <v>1445</v>
      </c>
      <c r="B678" s="3" t="s">
        <v>1446</v>
      </c>
      <c r="C678" s="3" t="s">
        <v>41</v>
      </c>
      <c r="D678" s="3">
        <v>56</v>
      </c>
      <c r="E678" s="3" t="s">
        <v>201</v>
      </c>
      <c r="F678" s="3" t="s">
        <v>83</v>
      </c>
      <c r="G678" s="3" t="s">
        <v>89</v>
      </c>
      <c r="H678" s="3">
        <v>27</v>
      </c>
      <c r="I678" s="3" t="s">
        <v>132</v>
      </c>
      <c r="J678" s="3">
        <v>2.2000000000000002</v>
      </c>
      <c r="K678" s="3" t="b">
        <v>0</v>
      </c>
      <c r="L678" s="4">
        <v>0.7</v>
      </c>
      <c r="M678" s="3" t="s">
        <v>53</v>
      </c>
      <c r="N678" s="3" t="s">
        <v>31</v>
      </c>
      <c r="O678" s="3">
        <v>19</v>
      </c>
      <c r="P678" s="3">
        <v>3</v>
      </c>
    </row>
    <row r="679" spans="1:16" x14ac:dyDescent="0.25">
      <c r="A679" s="3" t="s">
        <v>1447</v>
      </c>
      <c r="B679" s="3" t="s">
        <v>1448</v>
      </c>
      <c r="C679" s="3" t="s">
        <v>46</v>
      </c>
      <c r="D679" s="3">
        <v>49</v>
      </c>
      <c r="E679" s="3" t="s">
        <v>186</v>
      </c>
      <c r="F679" s="3" t="s">
        <v>187</v>
      </c>
      <c r="G679" s="3" t="s">
        <v>100</v>
      </c>
      <c r="H679" s="3">
        <v>20</v>
      </c>
      <c r="I679" s="3">
        <v>50</v>
      </c>
      <c r="J679" s="3">
        <v>2.5</v>
      </c>
      <c r="K679" s="3">
        <v>0</v>
      </c>
      <c r="L679" s="4">
        <v>0.82</v>
      </c>
      <c r="M679" s="3" t="s">
        <v>22</v>
      </c>
      <c r="N679" s="3" t="s">
        <v>67</v>
      </c>
      <c r="O679" s="3">
        <v>15</v>
      </c>
      <c r="P679" s="3">
        <v>11</v>
      </c>
    </row>
    <row r="680" spans="1:16" x14ac:dyDescent="0.25">
      <c r="A680" s="3" t="s">
        <v>1449</v>
      </c>
      <c r="B680" s="3" t="s">
        <v>1450</v>
      </c>
      <c r="C680" s="3" t="s">
        <v>70</v>
      </c>
      <c r="D680" s="3">
        <v>48</v>
      </c>
      <c r="E680" s="3" t="s">
        <v>146</v>
      </c>
      <c r="F680" s="3" t="s">
        <v>147</v>
      </c>
      <c r="G680" s="3" t="s">
        <v>51</v>
      </c>
      <c r="H680" s="3">
        <v>10</v>
      </c>
      <c r="I680" s="3"/>
      <c r="J680" s="3">
        <v>3.1</v>
      </c>
      <c r="K680" s="3" t="b">
        <v>0</v>
      </c>
      <c r="L680" s="3"/>
      <c r="M680" s="3" t="s">
        <v>53</v>
      </c>
      <c r="N680" s="3" t="s">
        <v>38</v>
      </c>
      <c r="O680" s="3">
        <v>13</v>
      </c>
      <c r="P680" s="3">
        <v>4</v>
      </c>
    </row>
    <row r="681" spans="1:16" x14ac:dyDescent="0.25">
      <c r="A681" s="3" t="s">
        <v>1451</v>
      </c>
      <c r="B681" s="3" t="s">
        <v>1452</v>
      </c>
      <c r="C681" s="3" t="s">
        <v>46</v>
      </c>
      <c r="D681" s="3">
        <v>29</v>
      </c>
      <c r="E681" s="3" t="s">
        <v>123</v>
      </c>
      <c r="F681" s="3" t="s">
        <v>124</v>
      </c>
      <c r="G681" s="3" t="s">
        <v>36</v>
      </c>
      <c r="H681" s="3">
        <v>0</v>
      </c>
      <c r="I681" s="3" t="s">
        <v>132</v>
      </c>
      <c r="J681" s="3"/>
      <c r="K681" s="3">
        <v>1</v>
      </c>
      <c r="L681" s="4">
        <v>0.99</v>
      </c>
      <c r="M681" s="3" t="s">
        <v>53</v>
      </c>
      <c r="N681" s="3" t="s">
        <v>23</v>
      </c>
      <c r="O681" s="3">
        <v>3</v>
      </c>
      <c r="P681" s="3">
        <v>2</v>
      </c>
    </row>
    <row r="682" spans="1:16" x14ac:dyDescent="0.25">
      <c r="A682" s="3" t="s">
        <v>1453</v>
      </c>
      <c r="B682" s="3" t="s">
        <v>1454</v>
      </c>
      <c r="C682" s="3" t="s">
        <v>88</v>
      </c>
      <c r="D682" s="3">
        <v>49</v>
      </c>
      <c r="E682" s="3" t="s">
        <v>49</v>
      </c>
      <c r="F682" s="3" t="s">
        <v>50</v>
      </c>
      <c r="G682" s="3" t="s">
        <v>42</v>
      </c>
      <c r="H682" s="3">
        <v>11</v>
      </c>
      <c r="I682" s="3">
        <v>75</v>
      </c>
      <c r="J682" s="3">
        <v>3.8</v>
      </c>
      <c r="K682" s="3" t="s">
        <v>85</v>
      </c>
      <c r="L682" s="4">
        <v>0.93</v>
      </c>
      <c r="M682" s="3" t="s">
        <v>53</v>
      </c>
      <c r="N682" s="3" t="s">
        <v>31</v>
      </c>
      <c r="O682" s="3">
        <v>13</v>
      </c>
      <c r="P682" s="3">
        <v>5</v>
      </c>
    </row>
    <row r="683" spans="1:16" x14ac:dyDescent="0.25">
      <c r="A683" s="3" t="s">
        <v>1455</v>
      </c>
      <c r="B683" s="3" t="s">
        <v>1456</v>
      </c>
      <c r="C683" s="3" t="s">
        <v>26</v>
      </c>
      <c r="D683" s="3">
        <v>22</v>
      </c>
      <c r="E683" s="3" t="s">
        <v>186</v>
      </c>
      <c r="F683" s="3" t="s">
        <v>187</v>
      </c>
      <c r="G683" s="3" t="s">
        <v>21</v>
      </c>
      <c r="H683" s="3">
        <v>1</v>
      </c>
      <c r="I683" s="3">
        <v>100</v>
      </c>
      <c r="J683" s="3">
        <v>4.8</v>
      </c>
      <c r="K683" s="3" t="s">
        <v>85</v>
      </c>
      <c r="L683" s="4">
        <v>0.75</v>
      </c>
      <c r="M683" s="3" t="s">
        <v>79</v>
      </c>
      <c r="N683" s="3" t="s">
        <v>23</v>
      </c>
      <c r="O683" s="3">
        <v>1</v>
      </c>
      <c r="P683" s="3">
        <v>1</v>
      </c>
    </row>
    <row r="684" spans="1:16" x14ac:dyDescent="0.25">
      <c r="A684" s="3" t="s">
        <v>1457</v>
      </c>
      <c r="B684" s="3" t="s">
        <v>1458</v>
      </c>
      <c r="C684" s="3" t="s">
        <v>56</v>
      </c>
      <c r="D684" s="3">
        <v>52</v>
      </c>
      <c r="E684" s="3" t="s">
        <v>190</v>
      </c>
      <c r="F684" s="3" t="s">
        <v>83</v>
      </c>
      <c r="G684" s="3" t="s">
        <v>36</v>
      </c>
      <c r="H684" s="3">
        <v>30</v>
      </c>
      <c r="I684" s="3" t="s">
        <v>30</v>
      </c>
      <c r="J684" s="3">
        <v>2.5</v>
      </c>
      <c r="K684" s="3"/>
      <c r="L684" s="3">
        <v>61</v>
      </c>
      <c r="M684" s="3" t="s">
        <v>22</v>
      </c>
      <c r="N684" s="3" t="s">
        <v>31</v>
      </c>
      <c r="O684" s="3">
        <v>19</v>
      </c>
      <c r="P684" s="3">
        <v>14</v>
      </c>
    </row>
    <row r="685" spans="1:16" x14ac:dyDescent="0.25">
      <c r="A685" s="3" t="s">
        <v>1459</v>
      </c>
      <c r="B685" s="3" t="s">
        <v>1460</v>
      </c>
      <c r="C685" s="3" t="s">
        <v>70</v>
      </c>
      <c r="D685" s="3">
        <v>60</v>
      </c>
      <c r="E685" s="3" t="s">
        <v>139</v>
      </c>
      <c r="F685" s="3" t="s">
        <v>28</v>
      </c>
      <c r="G685" s="3" t="s">
        <v>21</v>
      </c>
      <c r="H685" s="3">
        <v>7</v>
      </c>
      <c r="I685" s="3" t="s">
        <v>120</v>
      </c>
      <c r="J685" s="3">
        <v>0</v>
      </c>
      <c r="K685" s="3" t="s">
        <v>170</v>
      </c>
      <c r="L685" s="4">
        <v>0.97</v>
      </c>
      <c r="M685" s="3" t="s">
        <v>53</v>
      </c>
      <c r="N685" s="3" t="s">
        <v>67</v>
      </c>
      <c r="O685" s="3">
        <v>9</v>
      </c>
      <c r="P685" s="3">
        <v>8</v>
      </c>
    </row>
    <row r="686" spans="1:16" x14ac:dyDescent="0.25">
      <c r="A686" s="3" t="s">
        <v>1461</v>
      </c>
      <c r="B686" s="3" t="s">
        <v>1462</v>
      </c>
      <c r="C686" s="3" t="s">
        <v>41</v>
      </c>
      <c r="D686" s="3">
        <v>33</v>
      </c>
      <c r="E686" s="3" t="s">
        <v>96</v>
      </c>
      <c r="F686" s="3" t="s">
        <v>97</v>
      </c>
      <c r="G686" s="3" t="s">
        <v>84</v>
      </c>
      <c r="H686" s="3">
        <v>0</v>
      </c>
      <c r="I686" s="3" t="s">
        <v>240</v>
      </c>
      <c r="J686" s="3">
        <v>1.7</v>
      </c>
      <c r="K686" s="3">
        <v>1</v>
      </c>
      <c r="L686" s="3">
        <v>95</v>
      </c>
      <c r="M686" s="3" t="s">
        <v>22</v>
      </c>
      <c r="N686" s="3" t="s">
        <v>38</v>
      </c>
      <c r="O686" s="3">
        <v>4</v>
      </c>
      <c r="P686" s="3">
        <v>5</v>
      </c>
    </row>
    <row r="687" spans="1:16" x14ac:dyDescent="0.25">
      <c r="A687" s="3" t="s">
        <v>1463</v>
      </c>
      <c r="B687" s="3" t="s">
        <v>1464</v>
      </c>
      <c r="C687" s="3" t="s">
        <v>103</v>
      </c>
      <c r="D687" s="3">
        <v>52</v>
      </c>
      <c r="E687" s="3" t="s">
        <v>123</v>
      </c>
      <c r="F687" s="3" t="s">
        <v>124</v>
      </c>
      <c r="G687" s="3" t="s">
        <v>36</v>
      </c>
      <c r="H687" s="3">
        <v>21</v>
      </c>
      <c r="I687" s="3" t="s">
        <v>63</v>
      </c>
      <c r="J687" s="3">
        <v>4</v>
      </c>
      <c r="K687" s="3"/>
      <c r="L687" s="4">
        <v>0.69</v>
      </c>
      <c r="M687" s="3" t="s">
        <v>79</v>
      </c>
      <c r="N687" s="3" t="s">
        <v>31</v>
      </c>
      <c r="O687" s="3">
        <v>14</v>
      </c>
      <c r="P687" s="3">
        <v>9</v>
      </c>
    </row>
    <row r="688" spans="1:16" x14ac:dyDescent="0.25">
      <c r="A688" s="3" t="s">
        <v>1465</v>
      </c>
      <c r="B688" s="3" t="s">
        <v>1466</v>
      </c>
      <c r="C688" s="3" t="s">
        <v>18</v>
      </c>
      <c r="D688" s="3">
        <v>25</v>
      </c>
      <c r="E688" s="3" t="s">
        <v>35</v>
      </c>
      <c r="F688" s="3" t="s">
        <v>35</v>
      </c>
      <c r="G688" s="3" t="s">
        <v>100</v>
      </c>
      <c r="H688" s="3">
        <v>7</v>
      </c>
      <c r="I688" s="3" t="s">
        <v>30</v>
      </c>
      <c r="J688" s="3">
        <v>1.9</v>
      </c>
      <c r="K688" s="3" t="b">
        <v>0</v>
      </c>
      <c r="L688" s="4">
        <v>0.63</v>
      </c>
      <c r="M688" s="3" t="s">
        <v>53</v>
      </c>
      <c r="N688" s="3" t="s">
        <v>31</v>
      </c>
      <c r="O688" s="3">
        <v>11</v>
      </c>
      <c r="P688" s="3">
        <v>5</v>
      </c>
    </row>
    <row r="689" spans="1:16" x14ac:dyDescent="0.25">
      <c r="A689" s="3" t="s">
        <v>1467</v>
      </c>
      <c r="B689" s="3" t="s">
        <v>1468</v>
      </c>
      <c r="C689" s="3" t="s">
        <v>103</v>
      </c>
      <c r="D689" s="3">
        <v>33</v>
      </c>
      <c r="E689" s="3" t="s">
        <v>96</v>
      </c>
      <c r="F689" s="3" t="s">
        <v>97</v>
      </c>
      <c r="G689" s="3" t="s">
        <v>89</v>
      </c>
      <c r="H689" s="3"/>
      <c r="I689" s="3" t="s">
        <v>120</v>
      </c>
      <c r="J689" s="3">
        <v>4.4000000000000004</v>
      </c>
      <c r="K689" s="3" t="b">
        <v>1</v>
      </c>
      <c r="L689" s="4">
        <v>0.65</v>
      </c>
      <c r="M689" s="3" t="s">
        <v>74</v>
      </c>
      <c r="N689" s="3" t="s">
        <v>31</v>
      </c>
      <c r="O689" s="3">
        <v>1</v>
      </c>
      <c r="P689" s="3">
        <v>1</v>
      </c>
    </row>
    <row r="690" spans="1:16" x14ac:dyDescent="0.25">
      <c r="A690" s="3" t="s">
        <v>1469</v>
      </c>
      <c r="B690" s="3" t="s">
        <v>1470</v>
      </c>
      <c r="C690" s="3" t="s">
        <v>18</v>
      </c>
      <c r="D690" s="3">
        <v>33</v>
      </c>
      <c r="E690" s="3" t="s">
        <v>186</v>
      </c>
      <c r="F690" s="3" t="s">
        <v>187</v>
      </c>
      <c r="G690" s="3" t="s">
        <v>29</v>
      </c>
      <c r="H690" s="3"/>
      <c r="I690" s="3"/>
      <c r="J690" s="3">
        <v>4.2</v>
      </c>
      <c r="K690" s="3" t="s">
        <v>85</v>
      </c>
      <c r="L690" s="4">
        <v>0.9</v>
      </c>
      <c r="M690" s="3" t="s">
        <v>79</v>
      </c>
      <c r="N690" s="3" t="s">
        <v>31</v>
      </c>
      <c r="O690" s="3">
        <v>1</v>
      </c>
      <c r="P690" s="3">
        <v>1</v>
      </c>
    </row>
    <row r="691" spans="1:16" x14ac:dyDescent="0.25">
      <c r="A691" s="3" t="s">
        <v>1471</v>
      </c>
      <c r="B691" s="3" t="s">
        <v>48</v>
      </c>
      <c r="C691" s="3" t="s">
        <v>88</v>
      </c>
      <c r="D691" s="3">
        <v>52</v>
      </c>
      <c r="E691" s="3" t="s">
        <v>139</v>
      </c>
      <c r="F691" s="3" t="s">
        <v>28</v>
      </c>
      <c r="G691" s="3" t="s">
        <v>84</v>
      </c>
      <c r="H691" s="3">
        <v>25</v>
      </c>
      <c r="I691" s="3">
        <v>100</v>
      </c>
      <c r="J691" s="3">
        <v>4.8</v>
      </c>
      <c r="K691" s="3" t="s">
        <v>37</v>
      </c>
      <c r="L691" s="3"/>
      <c r="M691" s="3" t="s">
        <v>74</v>
      </c>
      <c r="N691" s="3" t="s">
        <v>38</v>
      </c>
      <c r="O691" s="3">
        <v>10</v>
      </c>
      <c r="P691" s="3">
        <v>8</v>
      </c>
    </row>
    <row r="692" spans="1:16" x14ac:dyDescent="0.25">
      <c r="A692" s="3" t="s">
        <v>1472</v>
      </c>
      <c r="B692" s="3" t="s">
        <v>1473</v>
      </c>
      <c r="C692" s="3" t="s">
        <v>18</v>
      </c>
      <c r="D692" s="3">
        <v>20</v>
      </c>
      <c r="E692" s="3" t="s">
        <v>57</v>
      </c>
      <c r="F692" s="3" t="s">
        <v>58</v>
      </c>
      <c r="G692" s="3" t="s">
        <v>42</v>
      </c>
      <c r="H692" s="3">
        <v>1</v>
      </c>
      <c r="I692" s="3" t="s">
        <v>120</v>
      </c>
      <c r="J692" s="3">
        <v>2</v>
      </c>
      <c r="K692" s="3" t="s">
        <v>170</v>
      </c>
      <c r="L692" s="4">
        <v>0.89</v>
      </c>
      <c r="M692" s="3" t="s">
        <v>22</v>
      </c>
      <c r="N692" s="3" t="s">
        <v>38</v>
      </c>
      <c r="O692" s="3">
        <v>1</v>
      </c>
      <c r="P692" s="3">
        <v>2</v>
      </c>
    </row>
    <row r="693" spans="1:16" x14ac:dyDescent="0.25">
      <c r="A693" s="3" t="s">
        <v>1474</v>
      </c>
      <c r="B693" s="3" t="s">
        <v>1475</v>
      </c>
      <c r="C693" s="3" t="s">
        <v>26</v>
      </c>
      <c r="D693" s="3">
        <v>43</v>
      </c>
      <c r="E693" s="3" t="s">
        <v>135</v>
      </c>
      <c r="F693" s="3" t="s">
        <v>136</v>
      </c>
      <c r="G693" s="3" t="s">
        <v>59</v>
      </c>
      <c r="H693" s="3">
        <v>7</v>
      </c>
      <c r="I693" s="3" t="s">
        <v>109</v>
      </c>
      <c r="J693" s="3"/>
      <c r="K693" s="3">
        <v>1</v>
      </c>
      <c r="L693" s="4">
        <v>0.8</v>
      </c>
      <c r="M693" s="3" t="s">
        <v>22</v>
      </c>
      <c r="N693" s="3" t="s">
        <v>67</v>
      </c>
      <c r="O693" s="3">
        <v>11</v>
      </c>
      <c r="P693" s="3">
        <v>3</v>
      </c>
    </row>
    <row r="694" spans="1:16" x14ac:dyDescent="0.25">
      <c r="A694" s="3" t="s">
        <v>1476</v>
      </c>
      <c r="B694" s="3" t="s">
        <v>1432</v>
      </c>
      <c r="C694" s="3" t="s">
        <v>46</v>
      </c>
      <c r="D694" s="3">
        <v>31</v>
      </c>
      <c r="E694" s="3" t="s">
        <v>146</v>
      </c>
      <c r="F694" s="3" t="s">
        <v>147</v>
      </c>
      <c r="G694" s="3" t="s">
        <v>29</v>
      </c>
      <c r="H694" s="3"/>
      <c r="I694" s="3">
        <v>50</v>
      </c>
      <c r="J694" s="3">
        <v>1.4</v>
      </c>
      <c r="K694" s="3" t="s">
        <v>170</v>
      </c>
      <c r="L694" s="4">
        <v>0.8</v>
      </c>
      <c r="M694" s="3" t="s">
        <v>79</v>
      </c>
      <c r="N694" s="3" t="s">
        <v>38</v>
      </c>
      <c r="O694" s="3">
        <v>5</v>
      </c>
      <c r="P694" s="3">
        <v>2</v>
      </c>
    </row>
    <row r="695" spans="1:16" x14ac:dyDescent="0.25">
      <c r="A695" s="3" t="s">
        <v>1477</v>
      </c>
      <c r="B695" s="3" t="s">
        <v>1478</v>
      </c>
      <c r="C695" s="3" t="s">
        <v>26</v>
      </c>
      <c r="D695" s="3">
        <v>29</v>
      </c>
      <c r="E695" s="3" t="s">
        <v>35</v>
      </c>
      <c r="F695" s="3" t="s">
        <v>35</v>
      </c>
      <c r="G695" s="3" t="s">
        <v>59</v>
      </c>
      <c r="H695" s="3">
        <v>6</v>
      </c>
      <c r="I695" s="3">
        <v>100</v>
      </c>
      <c r="J695" s="3">
        <v>1.8</v>
      </c>
      <c r="K695" s="3" t="s">
        <v>37</v>
      </c>
      <c r="L695" s="3"/>
      <c r="M695" s="3" t="s">
        <v>22</v>
      </c>
      <c r="N695" s="3" t="s">
        <v>31</v>
      </c>
      <c r="O695" s="3">
        <v>6</v>
      </c>
      <c r="P695" s="3">
        <v>10</v>
      </c>
    </row>
    <row r="696" spans="1:16" x14ac:dyDescent="0.25">
      <c r="A696" s="3" t="s">
        <v>1479</v>
      </c>
      <c r="B696" s="3" t="s">
        <v>850</v>
      </c>
      <c r="C696" s="3" t="s">
        <v>26</v>
      </c>
      <c r="D696" s="3">
        <v>53</v>
      </c>
      <c r="E696" s="3" t="s">
        <v>164</v>
      </c>
      <c r="F696" s="3" t="s">
        <v>165</v>
      </c>
      <c r="G696" s="3" t="s">
        <v>36</v>
      </c>
      <c r="H696" s="3">
        <v>35</v>
      </c>
      <c r="I696" s="3"/>
      <c r="J696" s="3">
        <v>0</v>
      </c>
      <c r="K696" s="3">
        <v>1</v>
      </c>
      <c r="L696" s="4">
        <v>0.67</v>
      </c>
      <c r="M696" s="3" t="s">
        <v>74</v>
      </c>
      <c r="N696" s="3" t="s">
        <v>67</v>
      </c>
      <c r="O696" s="3">
        <v>18</v>
      </c>
      <c r="P696" s="3">
        <v>9</v>
      </c>
    </row>
    <row r="697" spans="1:16" x14ac:dyDescent="0.25">
      <c r="A697" s="3" t="s">
        <v>1480</v>
      </c>
      <c r="B697" s="3" t="s">
        <v>1481</v>
      </c>
      <c r="C697" s="3" t="s">
        <v>34</v>
      </c>
      <c r="D697" s="3">
        <v>38</v>
      </c>
      <c r="E697" s="3" t="s">
        <v>104</v>
      </c>
      <c r="F697" s="3" t="s">
        <v>105</v>
      </c>
      <c r="G697" s="3" t="s">
        <v>29</v>
      </c>
      <c r="H697" s="3">
        <v>1</v>
      </c>
      <c r="I697" s="3" t="s">
        <v>63</v>
      </c>
      <c r="J697" s="3">
        <v>0</v>
      </c>
      <c r="K697" s="3">
        <v>0</v>
      </c>
      <c r="L697" s="4">
        <v>0.96</v>
      </c>
      <c r="M697" s="3" t="s">
        <v>53</v>
      </c>
      <c r="N697" s="3" t="s">
        <v>67</v>
      </c>
      <c r="O697" s="3">
        <v>2</v>
      </c>
      <c r="P697" s="3">
        <v>2</v>
      </c>
    </row>
    <row r="698" spans="1:16" x14ac:dyDescent="0.25">
      <c r="A698" s="3" t="s">
        <v>1482</v>
      </c>
      <c r="B698" s="3" t="s">
        <v>1483</v>
      </c>
      <c r="C698" s="3" t="s">
        <v>108</v>
      </c>
      <c r="D698" s="3">
        <v>29</v>
      </c>
      <c r="E698" s="3" t="s">
        <v>201</v>
      </c>
      <c r="F698" s="3" t="s">
        <v>83</v>
      </c>
      <c r="G698" s="3" t="s">
        <v>36</v>
      </c>
      <c r="H698" s="3"/>
      <c r="I698" s="3">
        <v>20</v>
      </c>
      <c r="J698" s="3">
        <v>0</v>
      </c>
      <c r="K698" s="3">
        <v>0</v>
      </c>
      <c r="L698" s="4">
        <v>0.9</v>
      </c>
      <c r="M698" s="3" t="s">
        <v>53</v>
      </c>
      <c r="N698" s="3" t="s">
        <v>67</v>
      </c>
      <c r="O698" s="3">
        <v>3</v>
      </c>
      <c r="P698" s="3">
        <v>3</v>
      </c>
    </row>
    <row r="699" spans="1:16" x14ac:dyDescent="0.25">
      <c r="A699" s="3" t="s">
        <v>1484</v>
      </c>
      <c r="B699" s="3" t="s">
        <v>1485</v>
      </c>
      <c r="C699" s="3" t="s">
        <v>103</v>
      </c>
      <c r="D699" s="3">
        <v>42</v>
      </c>
      <c r="E699" s="3" t="s">
        <v>123</v>
      </c>
      <c r="F699" s="3" t="s">
        <v>124</v>
      </c>
      <c r="G699" s="3" t="s">
        <v>84</v>
      </c>
      <c r="H699" s="3">
        <v>0</v>
      </c>
      <c r="I699" s="3"/>
      <c r="J699" s="3">
        <v>3.9</v>
      </c>
      <c r="K699" s="3" t="b">
        <v>0</v>
      </c>
      <c r="L699" s="4">
        <v>0.62</v>
      </c>
      <c r="M699" s="3" t="s">
        <v>53</v>
      </c>
      <c r="N699" s="3" t="s">
        <v>31</v>
      </c>
      <c r="O699" s="3">
        <v>5</v>
      </c>
      <c r="P699" s="3">
        <v>2</v>
      </c>
    </row>
    <row r="700" spans="1:16" x14ac:dyDescent="0.25">
      <c r="A700" s="3" t="s">
        <v>1486</v>
      </c>
      <c r="B700" s="3" t="s">
        <v>1487</v>
      </c>
      <c r="C700" s="3" t="s">
        <v>18</v>
      </c>
      <c r="D700" s="3">
        <v>54</v>
      </c>
      <c r="E700" s="3" t="s">
        <v>66</v>
      </c>
      <c r="F700" s="3" t="s">
        <v>28</v>
      </c>
      <c r="G700" s="3" t="s">
        <v>125</v>
      </c>
      <c r="H700" s="3">
        <v>9</v>
      </c>
      <c r="I700" s="3">
        <v>100</v>
      </c>
      <c r="J700" s="3"/>
      <c r="K700" s="3" t="s">
        <v>37</v>
      </c>
      <c r="L700" s="4">
        <v>0.72</v>
      </c>
      <c r="M700" s="3" t="s">
        <v>79</v>
      </c>
      <c r="N700" s="3" t="s">
        <v>23</v>
      </c>
      <c r="O700" s="3">
        <v>13</v>
      </c>
      <c r="P700" s="3">
        <v>10</v>
      </c>
    </row>
    <row r="701" spans="1:16" x14ac:dyDescent="0.25">
      <c r="A701" s="3" t="s">
        <v>1488</v>
      </c>
      <c r="B701" s="3" t="s">
        <v>1489</v>
      </c>
      <c r="C701" s="3" t="s">
        <v>70</v>
      </c>
      <c r="D701" s="3">
        <v>56</v>
      </c>
      <c r="E701" s="3" t="s">
        <v>186</v>
      </c>
      <c r="F701" s="3" t="s">
        <v>187</v>
      </c>
      <c r="G701" s="3" t="s">
        <v>84</v>
      </c>
      <c r="H701" s="3">
        <v>18</v>
      </c>
      <c r="I701" s="3" t="s">
        <v>109</v>
      </c>
      <c r="J701" s="3">
        <v>4.4000000000000004</v>
      </c>
      <c r="K701" s="3" t="s">
        <v>85</v>
      </c>
      <c r="L701" s="4">
        <v>0.83</v>
      </c>
      <c r="M701" s="3" t="s">
        <v>22</v>
      </c>
      <c r="N701" s="3" t="s">
        <v>31</v>
      </c>
      <c r="O701" s="3">
        <v>18</v>
      </c>
      <c r="P701" s="3">
        <v>10</v>
      </c>
    </row>
    <row r="702" spans="1:16" x14ac:dyDescent="0.25">
      <c r="A702" s="3" t="s">
        <v>1490</v>
      </c>
      <c r="B702" s="3" t="s">
        <v>1491</v>
      </c>
      <c r="C702" s="3" t="s">
        <v>18</v>
      </c>
      <c r="D702" s="3">
        <v>47</v>
      </c>
      <c r="E702" s="3" t="s">
        <v>71</v>
      </c>
      <c r="F702" s="3" t="s">
        <v>72</v>
      </c>
      <c r="G702" s="3" t="s">
        <v>36</v>
      </c>
      <c r="H702" s="3">
        <v>22</v>
      </c>
      <c r="I702" s="3">
        <v>100</v>
      </c>
      <c r="J702" s="3">
        <v>4.4000000000000004</v>
      </c>
      <c r="K702" s="3" t="s">
        <v>170</v>
      </c>
      <c r="L702" s="4">
        <v>0.7</v>
      </c>
      <c r="M702" s="3" t="s">
        <v>74</v>
      </c>
      <c r="N702" s="3" t="s">
        <v>38</v>
      </c>
      <c r="O702" s="3">
        <v>17</v>
      </c>
      <c r="P702" s="3">
        <v>16</v>
      </c>
    </row>
    <row r="703" spans="1:16" x14ac:dyDescent="0.25">
      <c r="A703" s="3" t="s">
        <v>1492</v>
      </c>
      <c r="B703" s="3" t="s">
        <v>1493</v>
      </c>
      <c r="C703" s="3" t="s">
        <v>56</v>
      </c>
      <c r="D703" s="3">
        <v>45</v>
      </c>
      <c r="E703" s="3" t="s">
        <v>135</v>
      </c>
      <c r="F703" s="3" t="s">
        <v>136</v>
      </c>
      <c r="G703" s="3" t="s">
        <v>21</v>
      </c>
      <c r="H703" s="3">
        <v>25</v>
      </c>
      <c r="I703" s="3">
        <v>50</v>
      </c>
      <c r="J703" s="3">
        <v>0</v>
      </c>
      <c r="K703" s="3" t="s">
        <v>170</v>
      </c>
      <c r="L703" s="3">
        <v>99</v>
      </c>
      <c r="M703" s="3" t="s">
        <v>22</v>
      </c>
      <c r="N703" s="3" t="s">
        <v>38</v>
      </c>
      <c r="O703" s="3">
        <v>17</v>
      </c>
      <c r="P703" s="3">
        <v>3</v>
      </c>
    </row>
    <row r="704" spans="1:16" x14ac:dyDescent="0.25">
      <c r="A704" s="3" t="s">
        <v>1494</v>
      </c>
      <c r="B704" s="3" t="s">
        <v>1495</v>
      </c>
      <c r="C704" s="3" t="s">
        <v>103</v>
      </c>
      <c r="D704" s="3">
        <v>45</v>
      </c>
      <c r="E704" s="3" t="s">
        <v>186</v>
      </c>
      <c r="F704" s="3" t="s">
        <v>187</v>
      </c>
      <c r="G704" s="3" t="s">
        <v>59</v>
      </c>
      <c r="H704" s="3">
        <v>6</v>
      </c>
      <c r="I704" s="3">
        <v>50</v>
      </c>
      <c r="J704" s="3">
        <v>1.4</v>
      </c>
      <c r="K704" s="3"/>
      <c r="L704" s="3">
        <v>97</v>
      </c>
      <c r="M704" s="3" t="s">
        <v>22</v>
      </c>
      <c r="N704" s="3" t="s">
        <v>31</v>
      </c>
      <c r="O704" s="3">
        <v>6</v>
      </c>
      <c r="P704" s="3">
        <v>5</v>
      </c>
    </row>
    <row r="705" spans="1:16" x14ac:dyDescent="0.25">
      <c r="A705" s="3" t="s">
        <v>1496</v>
      </c>
      <c r="B705" s="3" t="s">
        <v>1497</v>
      </c>
      <c r="C705" s="3" t="s">
        <v>103</v>
      </c>
      <c r="D705" s="3">
        <v>35</v>
      </c>
      <c r="E705" s="3" t="s">
        <v>139</v>
      </c>
      <c r="F705" s="3" t="s">
        <v>28</v>
      </c>
      <c r="G705" s="3" t="s">
        <v>125</v>
      </c>
      <c r="H705" s="3">
        <v>10</v>
      </c>
      <c r="I705" s="3">
        <v>20</v>
      </c>
      <c r="J705" s="3">
        <v>3.2</v>
      </c>
      <c r="K705" s="3" t="b">
        <v>1</v>
      </c>
      <c r="L705" s="4">
        <v>0.77</v>
      </c>
      <c r="M705" s="3" t="s">
        <v>22</v>
      </c>
      <c r="N705" s="3" t="s">
        <v>31</v>
      </c>
      <c r="O705" s="3">
        <v>6</v>
      </c>
      <c r="P705" s="3">
        <v>10</v>
      </c>
    </row>
    <row r="706" spans="1:16" x14ac:dyDescent="0.25">
      <c r="A706" s="3" t="s">
        <v>1498</v>
      </c>
      <c r="B706" s="3" t="s">
        <v>1499</v>
      </c>
      <c r="C706" s="3" t="s">
        <v>34</v>
      </c>
      <c r="D706" s="3">
        <v>51</v>
      </c>
      <c r="E706" s="3" t="s">
        <v>139</v>
      </c>
      <c r="F706" s="3" t="s">
        <v>28</v>
      </c>
      <c r="G706" s="3" t="s">
        <v>100</v>
      </c>
      <c r="H706" s="3">
        <v>4</v>
      </c>
      <c r="I706" s="3" t="s">
        <v>109</v>
      </c>
      <c r="J706" s="3">
        <v>2</v>
      </c>
      <c r="K706" s="3" t="s">
        <v>170</v>
      </c>
      <c r="L706" s="4">
        <v>0.92</v>
      </c>
      <c r="M706" s="3" t="s">
        <v>53</v>
      </c>
      <c r="N706" s="3" t="s">
        <v>67</v>
      </c>
      <c r="O706" s="3">
        <v>2</v>
      </c>
      <c r="P706" s="3">
        <v>2</v>
      </c>
    </row>
    <row r="707" spans="1:16" x14ac:dyDescent="0.25">
      <c r="A707" s="3" t="s">
        <v>1500</v>
      </c>
      <c r="B707" s="3" t="s">
        <v>1501</v>
      </c>
      <c r="C707" s="3" t="s">
        <v>41</v>
      </c>
      <c r="D707" s="3">
        <v>34</v>
      </c>
      <c r="E707" s="3" t="s">
        <v>201</v>
      </c>
      <c r="F707" s="3" t="s">
        <v>83</v>
      </c>
      <c r="G707" s="3" t="s">
        <v>29</v>
      </c>
      <c r="H707" s="3">
        <v>11</v>
      </c>
      <c r="I707" s="3">
        <v>50</v>
      </c>
      <c r="J707" s="3">
        <v>3.3</v>
      </c>
      <c r="K707" s="3" t="s">
        <v>78</v>
      </c>
      <c r="L707" s="4">
        <v>0.76</v>
      </c>
      <c r="M707" s="3" t="s">
        <v>74</v>
      </c>
      <c r="N707" s="3" t="s">
        <v>31</v>
      </c>
      <c r="O707" s="3">
        <v>9</v>
      </c>
      <c r="P707" s="3">
        <v>4</v>
      </c>
    </row>
    <row r="708" spans="1:16" x14ac:dyDescent="0.25">
      <c r="A708" s="3" t="s">
        <v>1502</v>
      </c>
      <c r="B708" s="3" t="s">
        <v>1503</v>
      </c>
      <c r="C708" s="3" t="s">
        <v>26</v>
      </c>
      <c r="D708" s="3">
        <v>51</v>
      </c>
      <c r="E708" s="3" t="s">
        <v>57</v>
      </c>
      <c r="F708" s="3" t="s">
        <v>58</v>
      </c>
      <c r="G708" s="3" t="s">
        <v>36</v>
      </c>
      <c r="H708" s="3">
        <v>1</v>
      </c>
      <c r="I708" s="3" t="s">
        <v>73</v>
      </c>
      <c r="J708" s="3">
        <v>0</v>
      </c>
      <c r="K708" s="3" t="s">
        <v>85</v>
      </c>
      <c r="L708" s="4">
        <v>0.97</v>
      </c>
      <c r="M708" s="3" t="s">
        <v>74</v>
      </c>
      <c r="N708" s="3" t="s">
        <v>67</v>
      </c>
      <c r="O708" s="3">
        <v>1</v>
      </c>
      <c r="P708" s="3">
        <v>1</v>
      </c>
    </row>
    <row r="709" spans="1:16" x14ac:dyDescent="0.25">
      <c r="A709" s="3" t="s">
        <v>1504</v>
      </c>
      <c r="B709" s="3" t="s">
        <v>1505</v>
      </c>
      <c r="C709" s="3" t="s">
        <v>103</v>
      </c>
      <c r="D709" s="3">
        <v>58</v>
      </c>
      <c r="E709" s="3" t="s">
        <v>150</v>
      </c>
      <c r="F709" s="3" t="s">
        <v>151</v>
      </c>
      <c r="G709" s="3" t="s">
        <v>36</v>
      </c>
      <c r="H709" s="3">
        <v>35</v>
      </c>
      <c r="I709" s="3" t="s">
        <v>30</v>
      </c>
      <c r="J709" s="3">
        <v>2.2999999999999998</v>
      </c>
      <c r="K709" s="3" t="s">
        <v>85</v>
      </c>
      <c r="L709" s="3"/>
      <c r="M709" s="3" t="s">
        <v>22</v>
      </c>
      <c r="N709" s="3" t="s">
        <v>38</v>
      </c>
      <c r="O709" s="3">
        <v>16</v>
      </c>
      <c r="P709" s="3">
        <v>5</v>
      </c>
    </row>
    <row r="710" spans="1:16" x14ac:dyDescent="0.25">
      <c r="A710" s="3" t="s">
        <v>1506</v>
      </c>
      <c r="B710" s="3" t="s">
        <v>1507</v>
      </c>
      <c r="C710" s="3" t="s">
        <v>18</v>
      </c>
      <c r="D710" s="3">
        <v>36</v>
      </c>
      <c r="E710" s="3" t="s">
        <v>49</v>
      </c>
      <c r="F710" s="3" t="s">
        <v>50</v>
      </c>
      <c r="G710" s="3" t="s">
        <v>42</v>
      </c>
      <c r="H710" s="3">
        <v>17</v>
      </c>
      <c r="I710" s="3" t="s">
        <v>132</v>
      </c>
      <c r="J710" s="3">
        <v>0</v>
      </c>
      <c r="K710" s="3">
        <v>1</v>
      </c>
      <c r="L710" s="3">
        <v>99</v>
      </c>
      <c r="M710" s="3" t="s">
        <v>53</v>
      </c>
      <c r="N710" s="3" t="s">
        <v>67</v>
      </c>
      <c r="O710" s="3">
        <v>12</v>
      </c>
      <c r="P710" s="3">
        <v>8</v>
      </c>
    </row>
    <row r="711" spans="1:16" x14ac:dyDescent="0.25">
      <c r="A711" s="3" t="s">
        <v>1508</v>
      </c>
      <c r="B711" s="3" t="s">
        <v>1509</v>
      </c>
      <c r="C711" s="3" t="s">
        <v>70</v>
      </c>
      <c r="D711" s="3"/>
      <c r="E711" s="3" t="s">
        <v>135</v>
      </c>
      <c r="F711" s="3" t="s">
        <v>136</v>
      </c>
      <c r="G711" s="3" t="s">
        <v>51</v>
      </c>
      <c r="H711" s="3">
        <v>12</v>
      </c>
      <c r="I711" s="3">
        <v>30</v>
      </c>
      <c r="J711" s="3">
        <v>2.6</v>
      </c>
      <c r="K711" s="3" t="s">
        <v>85</v>
      </c>
      <c r="L711" s="3"/>
      <c r="M711" s="3" t="s">
        <v>53</v>
      </c>
      <c r="N711" s="3" t="s">
        <v>31</v>
      </c>
      <c r="O711" s="3">
        <v>6</v>
      </c>
      <c r="P711" s="3">
        <v>10</v>
      </c>
    </row>
    <row r="712" spans="1:16" x14ac:dyDescent="0.25">
      <c r="A712" s="3" t="s">
        <v>1510</v>
      </c>
      <c r="B712" s="3" t="s">
        <v>1511</v>
      </c>
      <c r="C712" s="3" t="s">
        <v>103</v>
      </c>
      <c r="D712" s="3">
        <v>56</v>
      </c>
      <c r="E712" s="3" t="s">
        <v>164</v>
      </c>
      <c r="F712" s="3" t="s">
        <v>165</v>
      </c>
      <c r="G712" s="3" t="s">
        <v>125</v>
      </c>
      <c r="H712" s="3">
        <v>30</v>
      </c>
      <c r="I712" s="3">
        <v>40</v>
      </c>
      <c r="J712" s="3">
        <v>3.3</v>
      </c>
      <c r="K712" s="3" t="s">
        <v>78</v>
      </c>
      <c r="L712" s="4">
        <v>0.82</v>
      </c>
      <c r="M712" s="3" t="s">
        <v>74</v>
      </c>
      <c r="N712" s="3" t="s">
        <v>38</v>
      </c>
      <c r="O712" s="3">
        <v>12</v>
      </c>
      <c r="P712" s="3">
        <v>3</v>
      </c>
    </row>
    <row r="713" spans="1:16" x14ac:dyDescent="0.25">
      <c r="A713" s="3" t="s">
        <v>1512</v>
      </c>
      <c r="B713" s="3" t="s">
        <v>1513</v>
      </c>
      <c r="C713" s="3" t="s">
        <v>18</v>
      </c>
      <c r="D713" s="3">
        <v>58</v>
      </c>
      <c r="E713" s="3" t="s">
        <v>139</v>
      </c>
      <c r="F713" s="3" t="s">
        <v>28</v>
      </c>
      <c r="G713" s="3" t="s">
        <v>89</v>
      </c>
      <c r="H713" s="3">
        <v>20</v>
      </c>
      <c r="I713" s="3">
        <v>75</v>
      </c>
      <c r="J713" s="3">
        <v>3.6</v>
      </c>
      <c r="K713" s="3" t="s">
        <v>78</v>
      </c>
      <c r="L713" s="4">
        <v>0.78</v>
      </c>
      <c r="M713" s="3" t="s">
        <v>53</v>
      </c>
      <c r="N713" s="3" t="s">
        <v>23</v>
      </c>
      <c r="O713" s="3">
        <v>11</v>
      </c>
      <c r="P713" s="3">
        <v>13</v>
      </c>
    </row>
    <row r="714" spans="1:16" x14ac:dyDescent="0.25">
      <c r="A714" s="3" t="s">
        <v>1514</v>
      </c>
      <c r="B714" s="3" t="s">
        <v>1515</v>
      </c>
      <c r="C714" s="3" t="s">
        <v>18</v>
      </c>
      <c r="D714" s="3">
        <v>58</v>
      </c>
      <c r="E714" s="3" t="s">
        <v>66</v>
      </c>
      <c r="F714" s="3" t="s">
        <v>28</v>
      </c>
      <c r="G714" s="3" t="s">
        <v>89</v>
      </c>
      <c r="H714" s="3">
        <v>22</v>
      </c>
      <c r="I714" s="3">
        <v>100</v>
      </c>
      <c r="J714" s="3">
        <v>3.7</v>
      </c>
      <c r="K714" s="3">
        <v>0</v>
      </c>
      <c r="L714" s="3"/>
      <c r="M714" s="3" t="s">
        <v>53</v>
      </c>
      <c r="N714" s="3" t="s">
        <v>67</v>
      </c>
      <c r="O714" s="3">
        <v>13</v>
      </c>
      <c r="P714" s="3">
        <v>8</v>
      </c>
    </row>
    <row r="715" spans="1:16" x14ac:dyDescent="0.25">
      <c r="A715" s="3" t="s">
        <v>1516</v>
      </c>
      <c r="B715" s="3" t="s">
        <v>1517</v>
      </c>
      <c r="C715" s="3" t="s">
        <v>41</v>
      </c>
      <c r="D715" s="3">
        <v>54</v>
      </c>
      <c r="E715" s="3" t="s">
        <v>77</v>
      </c>
      <c r="F715" s="3" t="s">
        <v>28</v>
      </c>
      <c r="G715" s="3" t="s">
        <v>51</v>
      </c>
      <c r="H715" s="3">
        <v>32</v>
      </c>
      <c r="I715" s="3" t="s">
        <v>132</v>
      </c>
      <c r="J715" s="3">
        <v>3.4</v>
      </c>
      <c r="K715" s="3" t="s">
        <v>170</v>
      </c>
      <c r="L715" s="3"/>
      <c r="M715" s="3" t="s">
        <v>53</v>
      </c>
      <c r="N715" s="3" t="s">
        <v>38</v>
      </c>
      <c r="O715" s="3">
        <v>11</v>
      </c>
      <c r="P715" s="3">
        <v>15</v>
      </c>
    </row>
    <row r="716" spans="1:16" x14ac:dyDescent="0.25">
      <c r="A716" s="3" t="s">
        <v>1518</v>
      </c>
      <c r="B716" s="3" t="s">
        <v>1519</v>
      </c>
      <c r="C716" s="3" t="s">
        <v>34</v>
      </c>
      <c r="D716" s="3">
        <v>53</v>
      </c>
      <c r="E716" s="3" t="s">
        <v>27</v>
      </c>
      <c r="F716" s="3" t="s">
        <v>28</v>
      </c>
      <c r="G716" s="3" t="s">
        <v>84</v>
      </c>
      <c r="H716" s="3">
        <v>9</v>
      </c>
      <c r="I716" s="3">
        <v>50</v>
      </c>
      <c r="J716" s="3">
        <v>4</v>
      </c>
      <c r="K716" s="3" t="s">
        <v>85</v>
      </c>
      <c r="L716" s="4">
        <v>0.72</v>
      </c>
      <c r="M716" s="3" t="s">
        <v>79</v>
      </c>
      <c r="N716" s="3" t="s">
        <v>67</v>
      </c>
      <c r="O716" s="3">
        <v>14</v>
      </c>
      <c r="P716" s="3">
        <v>2</v>
      </c>
    </row>
    <row r="717" spans="1:16" x14ac:dyDescent="0.25">
      <c r="A717" s="3" t="s">
        <v>1520</v>
      </c>
      <c r="B717" s="3" t="s">
        <v>1521</v>
      </c>
      <c r="C717" s="3" t="s">
        <v>88</v>
      </c>
      <c r="D717" s="3">
        <v>43</v>
      </c>
      <c r="E717" s="3" t="s">
        <v>27</v>
      </c>
      <c r="F717" s="3" t="s">
        <v>28</v>
      </c>
      <c r="G717" s="3" t="s">
        <v>42</v>
      </c>
      <c r="H717" s="3">
        <v>22</v>
      </c>
      <c r="I717" s="3">
        <v>40</v>
      </c>
      <c r="J717" s="3">
        <v>4.5</v>
      </c>
      <c r="K717" s="3"/>
      <c r="L717" s="3"/>
      <c r="M717" s="3" t="s">
        <v>22</v>
      </c>
      <c r="N717" s="3" t="s">
        <v>38</v>
      </c>
      <c r="O717" s="3">
        <v>16</v>
      </c>
      <c r="P717" s="3">
        <v>6</v>
      </c>
    </row>
    <row r="718" spans="1:16" x14ac:dyDescent="0.25">
      <c r="A718" s="3" t="s">
        <v>1522</v>
      </c>
      <c r="B718" s="3" t="s">
        <v>1523</v>
      </c>
      <c r="C718" s="3" t="s">
        <v>103</v>
      </c>
      <c r="D718" s="3">
        <v>44</v>
      </c>
      <c r="E718" s="3" t="s">
        <v>123</v>
      </c>
      <c r="F718" s="3" t="s">
        <v>124</v>
      </c>
      <c r="G718" s="3" t="s">
        <v>125</v>
      </c>
      <c r="H718" s="3">
        <v>1</v>
      </c>
      <c r="I718" s="3">
        <v>75</v>
      </c>
      <c r="J718" s="3">
        <v>4.3</v>
      </c>
      <c r="K718" s="3">
        <v>1</v>
      </c>
      <c r="L718" s="3"/>
      <c r="M718" s="3" t="s">
        <v>74</v>
      </c>
      <c r="N718" s="3" t="s">
        <v>38</v>
      </c>
      <c r="O718" s="3">
        <v>1</v>
      </c>
      <c r="P718" s="3">
        <v>1</v>
      </c>
    </row>
    <row r="719" spans="1:16" x14ac:dyDescent="0.25">
      <c r="A719" s="3" t="s">
        <v>1524</v>
      </c>
      <c r="B719" s="3" t="s">
        <v>1525</v>
      </c>
      <c r="C719" s="3" t="s">
        <v>103</v>
      </c>
      <c r="D719" s="3">
        <v>34</v>
      </c>
      <c r="E719" s="3" t="s">
        <v>139</v>
      </c>
      <c r="F719" s="3" t="s">
        <v>28</v>
      </c>
      <c r="G719" s="3" t="s">
        <v>89</v>
      </c>
      <c r="H719" s="3">
        <v>4</v>
      </c>
      <c r="I719" s="3">
        <v>75</v>
      </c>
      <c r="J719" s="3">
        <v>4</v>
      </c>
      <c r="K719" s="3">
        <v>1</v>
      </c>
      <c r="L719" s="3"/>
      <c r="M719" s="3" t="s">
        <v>74</v>
      </c>
      <c r="N719" s="3" t="s">
        <v>67</v>
      </c>
      <c r="O719" s="3">
        <v>3</v>
      </c>
      <c r="P719" s="3">
        <v>2</v>
      </c>
    </row>
    <row r="720" spans="1:16" x14ac:dyDescent="0.25">
      <c r="A720" s="3" t="s">
        <v>1526</v>
      </c>
      <c r="B720" s="3" t="s">
        <v>1527</v>
      </c>
      <c r="C720" s="3" t="s">
        <v>46</v>
      </c>
      <c r="D720" s="3">
        <v>27</v>
      </c>
      <c r="E720" s="3" t="s">
        <v>118</v>
      </c>
      <c r="F720" s="3" t="s">
        <v>119</v>
      </c>
      <c r="G720" s="3" t="s">
        <v>29</v>
      </c>
      <c r="H720" s="3">
        <v>8</v>
      </c>
      <c r="I720" s="3" t="s">
        <v>73</v>
      </c>
      <c r="J720" s="3">
        <v>1.6</v>
      </c>
      <c r="K720" s="3" t="s">
        <v>78</v>
      </c>
      <c r="L720" s="3"/>
      <c r="M720" s="3" t="s">
        <v>79</v>
      </c>
      <c r="N720" s="3" t="s">
        <v>23</v>
      </c>
      <c r="O720" s="3">
        <v>15</v>
      </c>
      <c r="P720" s="3">
        <v>5</v>
      </c>
    </row>
    <row r="721" spans="1:16" x14ac:dyDescent="0.25">
      <c r="A721" s="3" t="s">
        <v>1528</v>
      </c>
      <c r="B721" s="3" t="s">
        <v>1529</v>
      </c>
      <c r="C721" s="3" t="s">
        <v>56</v>
      </c>
      <c r="D721" s="3">
        <v>50</v>
      </c>
      <c r="E721" s="3" t="s">
        <v>96</v>
      </c>
      <c r="F721" s="3" t="s">
        <v>97</v>
      </c>
      <c r="G721" s="3" t="s">
        <v>59</v>
      </c>
      <c r="H721" s="3">
        <v>3</v>
      </c>
      <c r="I721" s="3">
        <v>100</v>
      </c>
      <c r="J721" s="3">
        <v>0</v>
      </c>
      <c r="K721" s="3" t="s">
        <v>85</v>
      </c>
      <c r="L721" s="3"/>
      <c r="M721" s="3" t="s">
        <v>22</v>
      </c>
      <c r="N721" s="3" t="s">
        <v>38</v>
      </c>
      <c r="O721" s="3">
        <v>2</v>
      </c>
      <c r="P721" s="3">
        <v>2</v>
      </c>
    </row>
    <row r="722" spans="1:16" x14ac:dyDescent="0.25">
      <c r="A722" s="3" t="s">
        <v>1530</v>
      </c>
      <c r="B722" s="3" t="s">
        <v>1531</v>
      </c>
      <c r="C722" s="3" t="s">
        <v>46</v>
      </c>
      <c r="D722" s="3">
        <v>52</v>
      </c>
      <c r="E722" s="3" t="s">
        <v>123</v>
      </c>
      <c r="F722" s="3" t="s">
        <v>124</v>
      </c>
      <c r="G722" s="3" t="s">
        <v>84</v>
      </c>
      <c r="H722" s="3">
        <v>30</v>
      </c>
      <c r="I722" s="3">
        <v>75</v>
      </c>
      <c r="J722" s="3"/>
      <c r="K722" s="3" t="s">
        <v>170</v>
      </c>
      <c r="L722" s="4">
        <v>0.94</v>
      </c>
      <c r="M722" s="3" t="s">
        <v>74</v>
      </c>
      <c r="N722" s="3" t="s">
        <v>38</v>
      </c>
      <c r="O722" s="3">
        <v>10</v>
      </c>
      <c r="P722" s="3">
        <v>6</v>
      </c>
    </row>
    <row r="723" spans="1:16" x14ac:dyDescent="0.25">
      <c r="A723" s="3" t="s">
        <v>1532</v>
      </c>
      <c r="B723" s="3" t="s">
        <v>1533</v>
      </c>
      <c r="C723" s="3" t="s">
        <v>70</v>
      </c>
      <c r="D723" s="3">
        <v>57</v>
      </c>
      <c r="E723" s="3" t="s">
        <v>201</v>
      </c>
      <c r="F723" s="3" t="s">
        <v>83</v>
      </c>
      <c r="G723" s="3" t="s">
        <v>21</v>
      </c>
      <c r="H723" s="3">
        <v>11</v>
      </c>
      <c r="I723" s="3" t="s">
        <v>325</v>
      </c>
      <c r="J723" s="3">
        <v>4.9000000000000004</v>
      </c>
      <c r="K723" s="3" t="s">
        <v>85</v>
      </c>
      <c r="L723" s="3"/>
      <c r="M723" s="3" t="s">
        <v>53</v>
      </c>
      <c r="N723" s="3" t="s">
        <v>38</v>
      </c>
      <c r="O723" s="3">
        <v>11</v>
      </c>
      <c r="P723" s="3">
        <v>4</v>
      </c>
    </row>
    <row r="724" spans="1:16" x14ac:dyDescent="0.25">
      <c r="A724" s="3" t="s">
        <v>1534</v>
      </c>
      <c r="B724" s="3" t="s">
        <v>1535</v>
      </c>
      <c r="C724" s="3" t="s">
        <v>46</v>
      </c>
      <c r="D724" s="3">
        <v>53</v>
      </c>
      <c r="E724" s="3" t="s">
        <v>190</v>
      </c>
      <c r="F724" s="3" t="s">
        <v>83</v>
      </c>
      <c r="G724" s="3" t="s">
        <v>100</v>
      </c>
      <c r="H724" s="3">
        <v>8</v>
      </c>
      <c r="I724" s="3">
        <v>20</v>
      </c>
      <c r="J724" s="3">
        <v>2.8</v>
      </c>
      <c r="K724" s="3" t="b">
        <v>1</v>
      </c>
      <c r="L724" s="3"/>
      <c r="M724" s="3" t="s">
        <v>74</v>
      </c>
      <c r="N724" s="3" t="s">
        <v>23</v>
      </c>
      <c r="O724" s="3">
        <v>9</v>
      </c>
      <c r="P724" s="3">
        <v>2</v>
      </c>
    </row>
    <row r="725" spans="1:16" x14ac:dyDescent="0.25">
      <c r="A725" s="3" t="s">
        <v>1536</v>
      </c>
      <c r="B725" s="3" t="s">
        <v>1537</v>
      </c>
      <c r="C725" s="3" t="s">
        <v>56</v>
      </c>
      <c r="D725" s="3">
        <v>51</v>
      </c>
      <c r="E725" s="3" t="s">
        <v>71</v>
      </c>
      <c r="F725" s="3" t="s">
        <v>72</v>
      </c>
      <c r="G725" s="3" t="s">
        <v>84</v>
      </c>
      <c r="H725" s="3">
        <v>11</v>
      </c>
      <c r="I725" s="3" t="s">
        <v>120</v>
      </c>
      <c r="J725" s="3">
        <v>3.6</v>
      </c>
      <c r="K725" s="3" t="s">
        <v>85</v>
      </c>
      <c r="L725" s="4">
        <v>0.77</v>
      </c>
      <c r="M725" s="3" t="s">
        <v>53</v>
      </c>
      <c r="N725" s="3" t="s">
        <v>23</v>
      </c>
      <c r="O725" s="3">
        <v>7</v>
      </c>
      <c r="P725" s="3">
        <v>3</v>
      </c>
    </row>
    <row r="726" spans="1:16" x14ac:dyDescent="0.25">
      <c r="A726" s="3" t="s">
        <v>1538</v>
      </c>
      <c r="B726" s="3" t="s">
        <v>1539</v>
      </c>
      <c r="C726" s="3" t="s">
        <v>26</v>
      </c>
      <c r="D726" s="3">
        <v>37</v>
      </c>
      <c r="E726" s="3" t="s">
        <v>139</v>
      </c>
      <c r="F726" s="3" t="s">
        <v>28</v>
      </c>
      <c r="G726" s="3" t="s">
        <v>89</v>
      </c>
      <c r="H726" s="3">
        <v>9</v>
      </c>
      <c r="I726" s="3" t="s">
        <v>73</v>
      </c>
      <c r="J726" s="3"/>
      <c r="K726" s="3" t="s">
        <v>78</v>
      </c>
      <c r="L726" s="3">
        <v>84</v>
      </c>
      <c r="M726" s="3" t="s">
        <v>79</v>
      </c>
      <c r="N726" s="3" t="s">
        <v>31</v>
      </c>
      <c r="O726" s="3">
        <v>7</v>
      </c>
      <c r="P726" s="3">
        <v>6</v>
      </c>
    </row>
    <row r="727" spans="1:16" x14ac:dyDescent="0.25">
      <c r="A727" s="3" t="s">
        <v>1540</v>
      </c>
      <c r="B727" s="3" t="s">
        <v>1541</v>
      </c>
      <c r="C727" s="3" t="s">
        <v>70</v>
      </c>
      <c r="D727" s="3">
        <v>40</v>
      </c>
      <c r="E727" s="3" t="s">
        <v>201</v>
      </c>
      <c r="F727" s="3" t="s">
        <v>83</v>
      </c>
      <c r="G727" s="3" t="s">
        <v>42</v>
      </c>
      <c r="H727" s="3">
        <v>7</v>
      </c>
      <c r="I727" s="3">
        <v>40</v>
      </c>
      <c r="J727" s="3">
        <v>4.5</v>
      </c>
      <c r="K727" s="3"/>
      <c r="L727" s="3">
        <v>79</v>
      </c>
      <c r="M727" s="3" t="s">
        <v>53</v>
      </c>
      <c r="N727" s="3" t="s">
        <v>67</v>
      </c>
      <c r="O727" s="3">
        <v>15</v>
      </c>
      <c r="P727" s="3">
        <v>6</v>
      </c>
    </row>
    <row r="728" spans="1:16" x14ac:dyDescent="0.25">
      <c r="A728" s="3" t="s">
        <v>1542</v>
      </c>
      <c r="B728" s="3" t="s">
        <v>1543</v>
      </c>
      <c r="C728" s="3" t="s">
        <v>56</v>
      </c>
      <c r="D728" s="3">
        <v>60</v>
      </c>
      <c r="E728" s="3" t="s">
        <v>96</v>
      </c>
      <c r="F728" s="3" t="s">
        <v>97</v>
      </c>
      <c r="G728" s="3" t="s">
        <v>59</v>
      </c>
      <c r="H728" s="3">
        <v>24</v>
      </c>
      <c r="I728" s="3" t="s">
        <v>63</v>
      </c>
      <c r="J728" s="3">
        <v>3.1</v>
      </c>
      <c r="K728" s="3">
        <v>0</v>
      </c>
      <c r="L728" s="4">
        <v>0.69</v>
      </c>
      <c r="M728" s="3" t="s">
        <v>74</v>
      </c>
      <c r="N728" s="3" t="s">
        <v>23</v>
      </c>
      <c r="O728" s="3">
        <v>18</v>
      </c>
      <c r="P728" s="3">
        <v>12</v>
      </c>
    </row>
    <row r="729" spans="1:16" x14ac:dyDescent="0.25">
      <c r="A729" s="3" t="s">
        <v>1544</v>
      </c>
      <c r="B729" s="3" t="s">
        <v>1545</v>
      </c>
      <c r="C729" s="3" t="s">
        <v>103</v>
      </c>
      <c r="D729" s="3">
        <v>60</v>
      </c>
      <c r="E729" s="3" t="s">
        <v>146</v>
      </c>
      <c r="F729" s="3" t="s">
        <v>147</v>
      </c>
      <c r="G729" s="3" t="s">
        <v>84</v>
      </c>
      <c r="H729" s="3">
        <v>0</v>
      </c>
      <c r="I729" s="3">
        <v>40</v>
      </c>
      <c r="J729" s="3">
        <v>4.9000000000000004</v>
      </c>
      <c r="K729" s="3" t="s">
        <v>85</v>
      </c>
      <c r="L729" s="4">
        <v>0.68</v>
      </c>
      <c r="M729" s="3" t="s">
        <v>74</v>
      </c>
      <c r="N729" s="3" t="s">
        <v>67</v>
      </c>
      <c r="O729" s="3">
        <v>5</v>
      </c>
      <c r="P729" s="3">
        <v>1</v>
      </c>
    </row>
    <row r="730" spans="1:16" x14ac:dyDescent="0.25">
      <c r="A730" s="3" t="s">
        <v>1546</v>
      </c>
      <c r="B730" s="3" t="s">
        <v>1547</v>
      </c>
      <c r="C730" s="3" t="s">
        <v>88</v>
      </c>
      <c r="D730" s="3">
        <v>53</v>
      </c>
      <c r="E730" s="3" t="s">
        <v>123</v>
      </c>
      <c r="F730" s="3" t="s">
        <v>124</v>
      </c>
      <c r="G730" s="3" t="s">
        <v>84</v>
      </c>
      <c r="H730" s="3">
        <v>21</v>
      </c>
      <c r="I730" s="3" t="s">
        <v>52</v>
      </c>
      <c r="J730" s="3">
        <v>4.2</v>
      </c>
      <c r="K730" s="3">
        <v>1</v>
      </c>
      <c r="L730" s="3">
        <v>73</v>
      </c>
      <c r="M730" s="3" t="s">
        <v>74</v>
      </c>
      <c r="N730" s="3" t="s">
        <v>31</v>
      </c>
      <c r="O730" s="3">
        <v>10</v>
      </c>
      <c r="P730" s="3">
        <v>9</v>
      </c>
    </row>
    <row r="731" spans="1:16" x14ac:dyDescent="0.25">
      <c r="A731" s="3" t="s">
        <v>1548</v>
      </c>
      <c r="B731" s="3" t="s">
        <v>1549</v>
      </c>
      <c r="C731" s="3" t="s">
        <v>88</v>
      </c>
      <c r="D731" s="3">
        <v>20</v>
      </c>
      <c r="E731" s="3" t="s">
        <v>190</v>
      </c>
      <c r="F731" s="3" t="s">
        <v>83</v>
      </c>
      <c r="G731" s="3" t="s">
        <v>21</v>
      </c>
      <c r="H731" s="3">
        <v>0</v>
      </c>
      <c r="I731" s="3">
        <v>75</v>
      </c>
      <c r="J731" s="3">
        <v>3.2</v>
      </c>
      <c r="K731" s="3">
        <v>1</v>
      </c>
      <c r="L731" s="4">
        <v>0.74</v>
      </c>
      <c r="M731" s="3" t="s">
        <v>79</v>
      </c>
      <c r="N731" s="3" t="s">
        <v>67</v>
      </c>
      <c r="O731" s="3">
        <v>2</v>
      </c>
      <c r="P731" s="3">
        <v>2</v>
      </c>
    </row>
    <row r="732" spans="1:16" x14ac:dyDescent="0.25">
      <c r="A732" s="3" t="s">
        <v>1550</v>
      </c>
      <c r="B732" s="3" t="s">
        <v>1551</v>
      </c>
      <c r="C732" s="3" t="s">
        <v>70</v>
      </c>
      <c r="D732" s="3">
        <v>42</v>
      </c>
      <c r="E732" s="3" t="s">
        <v>135</v>
      </c>
      <c r="F732" s="3" t="s">
        <v>136</v>
      </c>
      <c r="G732" s="3" t="s">
        <v>42</v>
      </c>
      <c r="H732" s="3">
        <v>7</v>
      </c>
      <c r="I732" s="3" t="s">
        <v>325</v>
      </c>
      <c r="J732" s="3"/>
      <c r="K732" s="3" t="b">
        <v>0</v>
      </c>
      <c r="L732" s="4">
        <v>1</v>
      </c>
      <c r="M732" s="3" t="s">
        <v>79</v>
      </c>
      <c r="N732" s="3" t="s">
        <v>23</v>
      </c>
      <c r="O732" s="3">
        <v>15</v>
      </c>
      <c r="P732" s="3">
        <v>14</v>
      </c>
    </row>
    <row r="733" spans="1:16" x14ac:dyDescent="0.25">
      <c r="A733" s="3" t="s">
        <v>1552</v>
      </c>
      <c r="B733" s="3" t="s">
        <v>1553</v>
      </c>
      <c r="C733" s="3" t="s">
        <v>103</v>
      </c>
      <c r="D733" s="3">
        <v>21</v>
      </c>
      <c r="E733" s="3" t="s">
        <v>77</v>
      </c>
      <c r="F733" s="3" t="s">
        <v>28</v>
      </c>
      <c r="G733" s="3" t="s">
        <v>29</v>
      </c>
      <c r="H733" s="3">
        <v>3</v>
      </c>
      <c r="I733" s="3">
        <v>40</v>
      </c>
      <c r="J733" s="3">
        <v>0</v>
      </c>
      <c r="K733" s="3">
        <v>0</v>
      </c>
      <c r="L733" s="4">
        <v>0.87</v>
      </c>
      <c r="M733" s="3" t="s">
        <v>22</v>
      </c>
      <c r="N733" s="3" t="s">
        <v>67</v>
      </c>
      <c r="O733" s="3">
        <v>1</v>
      </c>
      <c r="P733" s="3">
        <v>1</v>
      </c>
    </row>
    <row r="734" spans="1:16" x14ac:dyDescent="0.25">
      <c r="A734" s="3" t="s">
        <v>1554</v>
      </c>
      <c r="B734" s="3" t="s">
        <v>1555</v>
      </c>
      <c r="C734" s="3" t="s">
        <v>56</v>
      </c>
      <c r="D734" s="3">
        <v>39</v>
      </c>
      <c r="E734" s="3" t="s">
        <v>35</v>
      </c>
      <c r="F734" s="3" t="s">
        <v>35</v>
      </c>
      <c r="G734" s="3" t="s">
        <v>42</v>
      </c>
      <c r="H734" s="3">
        <v>21</v>
      </c>
      <c r="I734" s="3">
        <v>100</v>
      </c>
      <c r="J734" s="3">
        <v>2.2000000000000002</v>
      </c>
      <c r="K734" s="3">
        <v>0</v>
      </c>
      <c r="L734" s="4">
        <v>0.79</v>
      </c>
      <c r="M734" s="3" t="s">
        <v>74</v>
      </c>
      <c r="N734" s="3" t="s">
        <v>23</v>
      </c>
      <c r="O734" s="3">
        <v>12</v>
      </c>
      <c r="P734" s="3">
        <v>13</v>
      </c>
    </row>
    <row r="735" spans="1:16" x14ac:dyDescent="0.25">
      <c r="A735" s="3" t="s">
        <v>1556</v>
      </c>
      <c r="B735" s="3" t="s">
        <v>1557</v>
      </c>
      <c r="C735" s="3" t="s">
        <v>56</v>
      </c>
      <c r="D735" s="3">
        <v>32</v>
      </c>
      <c r="E735" s="3" t="s">
        <v>104</v>
      </c>
      <c r="F735" s="3" t="s">
        <v>105</v>
      </c>
      <c r="G735" s="3" t="s">
        <v>21</v>
      </c>
      <c r="H735" s="3"/>
      <c r="I735" s="3">
        <v>30</v>
      </c>
      <c r="J735" s="3">
        <v>1.5</v>
      </c>
      <c r="K735" s="3">
        <v>0</v>
      </c>
      <c r="L735" s="4">
        <v>0.68</v>
      </c>
      <c r="M735" s="3" t="s">
        <v>53</v>
      </c>
      <c r="N735" s="3" t="s">
        <v>67</v>
      </c>
      <c r="O735" s="3">
        <v>4</v>
      </c>
      <c r="P735" s="3">
        <v>1</v>
      </c>
    </row>
    <row r="736" spans="1:16" x14ac:dyDescent="0.25">
      <c r="A736" s="3" t="s">
        <v>1558</v>
      </c>
      <c r="B736" s="3" t="s">
        <v>1559</v>
      </c>
      <c r="C736" s="3" t="s">
        <v>103</v>
      </c>
      <c r="D736" s="3">
        <v>35</v>
      </c>
      <c r="E736" s="3" t="s">
        <v>35</v>
      </c>
      <c r="F736" s="3" t="s">
        <v>35</v>
      </c>
      <c r="G736" s="3" t="s">
        <v>59</v>
      </c>
      <c r="H736" s="3"/>
      <c r="I736" s="3" t="s">
        <v>30</v>
      </c>
      <c r="J736" s="3"/>
      <c r="K736" s="3">
        <v>0</v>
      </c>
      <c r="L736" s="4">
        <v>0.84</v>
      </c>
      <c r="M736" s="3" t="s">
        <v>79</v>
      </c>
      <c r="N736" s="3" t="s">
        <v>23</v>
      </c>
      <c r="O736" s="3">
        <v>1</v>
      </c>
      <c r="P736" s="3">
        <v>2</v>
      </c>
    </row>
    <row r="737" spans="1:16" x14ac:dyDescent="0.25">
      <c r="A737" s="3" t="s">
        <v>1560</v>
      </c>
      <c r="B737" s="3" t="s">
        <v>1561</v>
      </c>
      <c r="C737" s="3" t="s">
        <v>18</v>
      </c>
      <c r="D737" s="3">
        <v>35</v>
      </c>
      <c r="E737" s="3" t="s">
        <v>146</v>
      </c>
      <c r="F737" s="3" t="s">
        <v>147</v>
      </c>
      <c r="G737" s="3" t="s">
        <v>84</v>
      </c>
      <c r="H737" s="3">
        <v>17</v>
      </c>
      <c r="I737" s="3">
        <v>50</v>
      </c>
      <c r="J737" s="3">
        <v>3.1</v>
      </c>
      <c r="K737" s="3">
        <v>0</v>
      </c>
      <c r="L737" s="4">
        <v>0.71</v>
      </c>
      <c r="M737" s="3" t="s">
        <v>74</v>
      </c>
      <c r="N737" s="3" t="s">
        <v>23</v>
      </c>
      <c r="O737" s="3">
        <v>10</v>
      </c>
      <c r="P737" s="3">
        <v>2</v>
      </c>
    </row>
    <row r="738" spans="1:16" x14ac:dyDescent="0.25">
      <c r="A738" s="3" t="s">
        <v>1562</v>
      </c>
      <c r="B738" s="3" t="s">
        <v>1563</v>
      </c>
      <c r="C738" s="3" t="s">
        <v>26</v>
      </c>
      <c r="D738" s="3">
        <v>23</v>
      </c>
      <c r="E738" s="3" t="s">
        <v>82</v>
      </c>
      <c r="F738" s="3" t="s">
        <v>83</v>
      </c>
      <c r="G738" s="3" t="s">
        <v>84</v>
      </c>
      <c r="H738" s="3">
        <v>0</v>
      </c>
      <c r="I738" s="3">
        <v>75</v>
      </c>
      <c r="J738" s="3">
        <v>0</v>
      </c>
      <c r="K738" s="3" t="s">
        <v>170</v>
      </c>
      <c r="L738" s="4">
        <v>0.92</v>
      </c>
      <c r="M738" s="3" t="s">
        <v>74</v>
      </c>
      <c r="N738" s="3" t="s">
        <v>67</v>
      </c>
      <c r="O738" s="3">
        <v>1</v>
      </c>
      <c r="P738" s="3">
        <v>2</v>
      </c>
    </row>
    <row r="739" spans="1:16" x14ac:dyDescent="0.25">
      <c r="A739" s="3" t="s">
        <v>1564</v>
      </c>
      <c r="B739" s="3" t="s">
        <v>1565</v>
      </c>
      <c r="C739" s="3" t="s">
        <v>103</v>
      </c>
      <c r="D739" s="3">
        <v>26</v>
      </c>
      <c r="E739" s="3" t="s">
        <v>49</v>
      </c>
      <c r="F739" s="3" t="s">
        <v>50</v>
      </c>
      <c r="G739" s="3" t="s">
        <v>51</v>
      </c>
      <c r="H739" s="3">
        <v>6</v>
      </c>
      <c r="I739" s="3" t="s">
        <v>30</v>
      </c>
      <c r="J739" s="3"/>
      <c r="K739" s="3" t="s">
        <v>170</v>
      </c>
      <c r="L739" s="4">
        <v>0.69</v>
      </c>
      <c r="M739" s="3" t="s">
        <v>79</v>
      </c>
      <c r="N739" s="3" t="s">
        <v>31</v>
      </c>
      <c r="O739" s="3">
        <v>8</v>
      </c>
      <c r="P739" s="3">
        <v>9</v>
      </c>
    </row>
    <row r="740" spans="1:16" x14ac:dyDescent="0.25">
      <c r="A740" s="3" t="s">
        <v>1566</v>
      </c>
      <c r="B740" s="3" t="s">
        <v>1567</v>
      </c>
      <c r="C740" s="3" t="s">
        <v>41</v>
      </c>
      <c r="D740" s="3">
        <v>34</v>
      </c>
      <c r="E740" s="3" t="s">
        <v>139</v>
      </c>
      <c r="F740" s="3" t="s">
        <v>28</v>
      </c>
      <c r="G740" s="3" t="s">
        <v>125</v>
      </c>
      <c r="H740" s="3">
        <v>3</v>
      </c>
      <c r="I740" s="3"/>
      <c r="J740" s="3">
        <v>0</v>
      </c>
      <c r="K740" s="3">
        <v>1</v>
      </c>
      <c r="L740" s="4">
        <v>0.71</v>
      </c>
      <c r="M740" s="3" t="s">
        <v>22</v>
      </c>
      <c r="N740" s="3" t="s">
        <v>38</v>
      </c>
      <c r="O740" s="3">
        <v>2</v>
      </c>
      <c r="P740" s="3">
        <v>1</v>
      </c>
    </row>
    <row r="741" spans="1:16" x14ac:dyDescent="0.25">
      <c r="A741" s="3" t="s">
        <v>1568</v>
      </c>
      <c r="B741" s="3" t="s">
        <v>1569</v>
      </c>
      <c r="C741" s="3" t="s">
        <v>88</v>
      </c>
      <c r="D741" s="3">
        <v>34</v>
      </c>
      <c r="E741" s="3" t="s">
        <v>35</v>
      </c>
      <c r="F741" s="3" t="s">
        <v>35</v>
      </c>
      <c r="G741" s="3" t="s">
        <v>21</v>
      </c>
      <c r="H741" s="3">
        <v>3</v>
      </c>
      <c r="I741" s="3"/>
      <c r="J741" s="3"/>
      <c r="K741" s="3" t="b">
        <v>0</v>
      </c>
      <c r="L741" s="4">
        <v>0.77</v>
      </c>
      <c r="M741" s="3" t="s">
        <v>79</v>
      </c>
      <c r="N741" s="3" t="s">
        <v>31</v>
      </c>
      <c r="O741" s="3">
        <v>2</v>
      </c>
      <c r="P741" s="3">
        <v>1</v>
      </c>
    </row>
    <row r="742" spans="1:16" x14ac:dyDescent="0.25">
      <c r="A742" s="3" t="s">
        <v>1570</v>
      </c>
      <c r="B742" s="3" t="s">
        <v>1571</v>
      </c>
      <c r="C742" s="3" t="s">
        <v>56</v>
      </c>
      <c r="D742" s="3">
        <v>57</v>
      </c>
      <c r="E742" s="3" t="s">
        <v>19</v>
      </c>
      <c r="F742" s="3" t="s">
        <v>20</v>
      </c>
      <c r="G742" s="3" t="s">
        <v>42</v>
      </c>
      <c r="H742" s="3">
        <v>31</v>
      </c>
      <c r="I742" s="3">
        <v>50</v>
      </c>
      <c r="J742" s="3">
        <v>3</v>
      </c>
      <c r="K742" s="3" t="b">
        <v>1</v>
      </c>
      <c r="L742" s="4">
        <v>0.87</v>
      </c>
      <c r="M742" s="3" t="s">
        <v>79</v>
      </c>
      <c r="N742" s="3" t="s">
        <v>67</v>
      </c>
      <c r="O742" s="3">
        <v>15</v>
      </c>
      <c r="P742" s="3">
        <v>10</v>
      </c>
    </row>
    <row r="743" spans="1:16" x14ac:dyDescent="0.25">
      <c r="A743" s="3" t="s">
        <v>1572</v>
      </c>
      <c r="B743" s="3" t="s">
        <v>1573</v>
      </c>
      <c r="C743" s="3" t="s">
        <v>70</v>
      </c>
      <c r="D743" s="3">
        <v>46</v>
      </c>
      <c r="E743" s="3" t="s">
        <v>139</v>
      </c>
      <c r="F743" s="3" t="s">
        <v>28</v>
      </c>
      <c r="G743" s="3" t="s">
        <v>42</v>
      </c>
      <c r="H743" s="3">
        <v>5</v>
      </c>
      <c r="I743" s="3" t="s">
        <v>52</v>
      </c>
      <c r="J743" s="3">
        <v>2.6</v>
      </c>
      <c r="K743" s="3" t="s">
        <v>170</v>
      </c>
      <c r="L743" s="4">
        <v>0.76</v>
      </c>
      <c r="M743" s="3" t="s">
        <v>53</v>
      </c>
      <c r="N743" s="3" t="s">
        <v>31</v>
      </c>
      <c r="O743" s="3">
        <v>2</v>
      </c>
      <c r="P743" s="3">
        <v>3</v>
      </c>
    </row>
    <row r="744" spans="1:16" x14ac:dyDescent="0.25">
      <c r="A744" s="3" t="s">
        <v>1574</v>
      </c>
      <c r="B744" s="3" t="s">
        <v>1575</v>
      </c>
      <c r="C744" s="3" t="s">
        <v>34</v>
      </c>
      <c r="D744" s="3">
        <v>55</v>
      </c>
      <c r="E744" s="3" t="s">
        <v>104</v>
      </c>
      <c r="F744" s="3" t="s">
        <v>105</v>
      </c>
      <c r="G744" s="3" t="s">
        <v>51</v>
      </c>
      <c r="H744" s="3">
        <v>37</v>
      </c>
      <c r="I744" s="3" t="s">
        <v>60</v>
      </c>
      <c r="J744" s="3">
        <v>4.0999999999999996</v>
      </c>
      <c r="K744" s="3" t="s">
        <v>170</v>
      </c>
      <c r="L744" s="3"/>
      <c r="M744" s="3" t="s">
        <v>53</v>
      </c>
      <c r="N744" s="3" t="s">
        <v>23</v>
      </c>
      <c r="O744" s="3">
        <v>16</v>
      </c>
      <c r="P744" s="3">
        <v>7</v>
      </c>
    </row>
    <row r="745" spans="1:16" x14ac:dyDescent="0.25">
      <c r="A745" s="3" t="s">
        <v>1576</v>
      </c>
      <c r="B745" s="3" t="s">
        <v>1577</v>
      </c>
      <c r="C745" s="3" t="s">
        <v>26</v>
      </c>
      <c r="D745" s="3">
        <v>32</v>
      </c>
      <c r="E745" s="3" t="s">
        <v>27</v>
      </c>
      <c r="F745" s="3" t="s">
        <v>28</v>
      </c>
      <c r="G745" s="3" t="s">
        <v>100</v>
      </c>
      <c r="H745" s="3">
        <v>10</v>
      </c>
      <c r="I745" s="3" t="s">
        <v>109</v>
      </c>
      <c r="J745" s="3">
        <v>1.5</v>
      </c>
      <c r="K745" s="3" t="b">
        <v>0</v>
      </c>
      <c r="L745" s="4">
        <v>0.65</v>
      </c>
      <c r="M745" s="3" t="s">
        <v>22</v>
      </c>
      <c r="N745" s="3" t="s">
        <v>38</v>
      </c>
      <c r="O745" s="3">
        <v>15</v>
      </c>
      <c r="P745" s="3">
        <v>6</v>
      </c>
    </row>
    <row r="746" spans="1:16" x14ac:dyDescent="0.25">
      <c r="A746" s="3" t="s">
        <v>1578</v>
      </c>
      <c r="B746" s="3" t="s">
        <v>1579</v>
      </c>
      <c r="C746" s="3" t="s">
        <v>103</v>
      </c>
      <c r="D746" s="3">
        <v>53</v>
      </c>
      <c r="E746" s="3" t="s">
        <v>57</v>
      </c>
      <c r="F746" s="3" t="s">
        <v>58</v>
      </c>
      <c r="G746" s="3" t="s">
        <v>51</v>
      </c>
      <c r="H746" s="3">
        <v>28</v>
      </c>
      <c r="I746" s="3" t="s">
        <v>109</v>
      </c>
      <c r="J746" s="3">
        <v>2.9</v>
      </c>
      <c r="K746" s="3" t="s">
        <v>78</v>
      </c>
      <c r="L746" s="4">
        <v>0.82</v>
      </c>
      <c r="M746" s="3" t="s">
        <v>74</v>
      </c>
      <c r="N746" s="3" t="s">
        <v>67</v>
      </c>
      <c r="O746" s="3">
        <v>10</v>
      </c>
      <c r="P746" s="3">
        <v>13</v>
      </c>
    </row>
    <row r="747" spans="1:16" x14ac:dyDescent="0.25">
      <c r="A747" s="3" t="s">
        <v>1580</v>
      </c>
      <c r="B747" s="3" t="s">
        <v>1581</v>
      </c>
      <c r="C747" s="3" t="s">
        <v>34</v>
      </c>
      <c r="D747" s="3">
        <v>59</v>
      </c>
      <c r="E747" s="3" t="s">
        <v>190</v>
      </c>
      <c r="F747" s="3" t="s">
        <v>83</v>
      </c>
      <c r="G747" s="3" t="s">
        <v>51</v>
      </c>
      <c r="H747" s="3">
        <v>0</v>
      </c>
      <c r="I747" s="3">
        <v>100</v>
      </c>
      <c r="J747" s="3">
        <v>0</v>
      </c>
      <c r="K747" s="3" t="s">
        <v>85</v>
      </c>
      <c r="L747" s="3">
        <v>87</v>
      </c>
      <c r="M747" s="3" t="s">
        <v>79</v>
      </c>
      <c r="N747" s="3" t="s">
        <v>67</v>
      </c>
      <c r="O747" s="3">
        <v>4</v>
      </c>
      <c r="P747" s="3">
        <v>4</v>
      </c>
    </row>
    <row r="748" spans="1:16" x14ac:dyDescent="0.25">
      <c r="A748" s="3" t="s">
        <v>1582</v>
      </c>
      <c r="B748" s="3" t="s">
        <v>1583</v>
      </c>
      <c r="C748" s="3" t="s">
        <v>41</v>
      </c>
      <c r="D748" s="3">
        <v>44</v>
      </c>
      <c r="E748" s="3" t="s">
        <v>49</v>
      </c>
      <c r="F748" s="3" t="s">
        <v>50</v>
      </c>
      <c r="G748" s="3" t="s">
        <v>125</v>
      </c>
      <c r="H748" s="3">
        <v>19</v>
      </c>
      <c r="I748" s="3" t="s">
        <v>43</v>
      </c>
      <c r="J748" s="3">
        <v>4.9000000000000004</v>
      </c>
      <c r="K748" s="3" t="s">
        <v>37</v>
      </c>
      <c r="L748" s="4">
        <v>1</v>
      </c>
      <c r="M748" s="3" t="s">
        <v>22</v>
      </c>
      <c r="N748" s="3" t="s">
        <v>67</v>
      </c>
      <c r="O748" s="3">
        <v>17</v>
      </c>
      <c r="P748" s="3">
        <v>14</v>
      </c>
    </row>
    <row r="749" spans="1:16" x14ac:dyDescent="0.25">
      <c r="A749" s="3" t="s">
        <v>1584</v>
      </c>
      <c r="B749" s="3" t="s">
        <v>1585</v>
      </c>
      <c r="C749" s="3" t="s">
        <v>108</v>
      </c>
      <c r="D749" s="3">
        <v>35</v>
      </c>
      <c r="E749" s="3" t="s">
        <v>150</v>
      </c>
      <c r="F749" s="3" t="s">
        <v>151</v>
      </c>
      <c r="G749" s="3" t="s">
        <v>21</v>
      </c>
      <c r="H749" s="3">
        <v>9</v>
      </c>
      <c r="I749" s="3" t="s">
        <v>109</v>
      </c>
      <c r="J749" s="3">
        <v>3</v>
      </c>
      <c r="K749" s="3" t="s">
        <v>37</v>
      </c>
      <c r="L749" s="3">
        <v>71</v>
      </c>
      <c r="M749" s="3" t="s">
        <v>53</v>
      </c>
      <c r="N749" s="3" t="s">
        <v>38</v>
      </c>
      <c r="O749" s="3">
        <v>6</v>
      </c>
      <c r="P749" s="3">
        <v>13</v>
      </c>
    </row>
    <row r="750" spans="1:16" x14ac:dyDescent="0.25">
      <c r="A750" s="3" t="s">
        <v>1586</v>
      </c>
      <c r="B750" s="3" t="s">
        <v>1587</v>
      </c>
      <c r="C750" s="3" t="s">
        <v>18</v>
      </c>
      <c r="D750" s="3">
        <v>42</v>
      </c>
      <c r="E750" s="3" t="s">
        <v>186</v>
      </c>
      <c r="F750" s="3" t="s">
        <v>187</v>
      </c>
      <c r="G750" s="3" t="s">
        <v>125</v>
      </c>
      <c r="H750" s="3">
        <v>5</v>
      </c>
      <c r="I750" s="3">
        <v>30</v>
      </c>
      <c r="J750" s="3">
        <v>4.9000000000000004</v>
      </c>
      <c r="K750" s="3">
        <v>1</v>
      </c>
      <c r="L750" s="3">
        <v>87</v>
      </c>
      <c r="M750" s="3" t="s">
        <v>79</v>
      </c>
      <c r="N750" s="3" t="s">
        <v>23</v>
      </c>
      <c r="O750" s="3">
        <v>1</v>
      </c>
      <c r="P750" s="3">
        <v>1</v>
      </c>
    </row>
    <row r="751" spans="1:16" x14ac:dyDescent="0.25">
      <c r="A751" s="3" t="s">
        <v>1588</v>
      </c>
      <c r="B751" s="3" t="s">
        <v>1589</v>
      </c>
      <c r="C751" s="3" t="s">
        <v>18</v>
      </c>
      <c r="D751" s="3">
        <v>58</v>
      </c>
      <c r="E751" s="3" t="s">
        <v>123</v>
      </c>
      <c r="F751" s="3" t="s">
        <v>124</v>
      </c>
      <c r="G751" s="3" t="s">
        <v>21</v>
      </c>
      <c r="H751" s="3">
        <v>0</v>
      </c>
      <c r="I751" s="3" t="s">
        <v>120</v>
      </c>
      <c r="J751" s="3">
        <v>4.5999999999999996</v>
      </c>
      <c r="K751" s="3">
        <v>0</v>
      </c>
      <c r="L751" s="3">
        <v>70</v>
      </c>
      <c r="M751" s="3" t="s">
        <v>74</v>
      </c>
      <c r="N751" s="3" t="s">
        <v>67</v>
      </c>
      <c r="O751" s="3">
        <v>4</v>
      </c>
      <c r="P751" s="3">
        <v>2</v>
      </c>
    </row>
    <row r="752" spans="1:16" x14ac:dyDescent="0.25">
      <c r="A752" s="3" t="s">
        <v>1590</v>
      </c>
      <c r="B752" s="3" t="s">
        <v>1591</v>
      </c>
      <c r="C752" s="3" t="s">
        <v>70</v>
      </c>
      <c r="D752" s="3">
        <v>41</v>
      </c>
      <c r="E752" s="3" t="s">
        <v>49</v>
      </c>
      <c r="F752" s="3" t="s">
        <v>50</v>
      </c>
      <c r="G752" s="3" t="s">
        <v>51</v>
      </c>
      <c r="H752" s="3">
        <v>21</v>
      </c>
      <c r="I752" s="3" t="s">
        <v>30</v>
      </c>
      <c r="J752" s="3">
        <v>2.2000000000000002</v>
      </c>
      <c r="K752" s="3">
        <v>1</v>
      </c>
      <c r="L752" s="4">
        <v>0.83</v>
      </c>
      <c r="M752" s="3" t="s">
        <v>53</v>
      </c>
      <c r="N752" s="3" t="s">
        <v>31</v>
      </c>
      <c r="O752" s="3">
        <v>17</v>
      </c>
      <c r="P752" s="3">
        <v>6</v>
      </c>
    </row>
    <row r="753" spans="1:16" x14ac:dyDescent="0.25">
      <c r="A753" s="3" t="s">
        <v>1592</v>
      </c>
      <c r="B753" s="3" t="s">
        <v>1593</v>
      </c>
      <c r="C753" s="3" t="s">
        <v>46</v>
      </c>
      <c r="D753" s="3"/>
      <c r="E753" s="3" t="s">
        <v>82</v>
      </c>
      <c r="F753" s="3" t="s">
        <v>83</v>
      </c>
      <c r="G753" s="3" t="s">
        <v>42</v>
      </c>
      <c r="H753" s="3">
        <v>0</v>
      </c>
      <c r="I753" s="3">
        <v>40</v>
      </c>
      <c r="J753" s="3"/>
      <c r="K753" s="3" t="s">
        <v>85</v>
      </c>
      <c r="L753" s="4">
        <v>0.74</v>
      </c>
      <c r="M753" s="3" t="s">
        <v>53</v>
      </c>
      <c r="N753" s="3" t="s">
        <v>67</v>
      </c>
      <c r="O753" s="3">
        <v>1</v>
      </c>
      <c r="P753" s="3">
        <v>2</v>
      </c>
    </row>
    <row r="754" spans="1:16" x14ac:dyDescent="0.25">
      <c r="A754" s="3" t="s">
        <v>1594</v>
      </c>
      <c r="B754" s="3" t="s">
        <v>1595</v>
      </c>
      <c r="C754" s="3" t="s">
        <v>26</v>
      </c>
      <c r="D754" s="3">
        <v>23</v>
      </c>
      <c r="E754" s="3" t="s">
        <v>139</v>
      </c>
      <c r="F754" s="3" t="s">
        <v>28</v>
      </c>
      <c r="G754" s="3" t="s">
        <v>21</v>
      </c>
      <c r="H754" s="3">
        <v>0</v>
      </c>
      <c r="I754" s="3">
        <v>30</v>
      </c>
      <c r="J754" s="3">
        <v>1.1000000000000001</v>
      </c>
      <c r="K754" s="3" t="s">
        <v>78</v>
      </c>
      <c r="L754" s="4">
        <v>0.86</v>
      </c>
      <c r="M754" s="3" t="s">
        <v>53</v>
      </c>
      <c r="N754" s="3" t="s">
        <v>67</v>
      </c>
      <c r="O754" s="3">
        <v>4</v>
      </c>
      <c r="P754" s="3">
        <v>2</v>
      </c>
    </row>
    <row r="755" spans="1:16" x14ac:dyDescent="0.25">
      <c r="A755" s="3" t="s">
        <v>1596</v>
      </c>
      <c r="B755" s="3" t="s">
        <v>1597</v>
      </c>
      <c r="C755" s="3" t="s">
        <v>103</v>
      </c>
      <c r="D755" s="3">
        <v>51</v>
      </c>
      <c r="E755" s="3" t="s">
        <v>186</v>
      </c>
      <c r="F755" s="3" t="s">
        <v>187</v>
      </c>
      <c r="G755" s="3" t="s">
        <v>21</v>
      </c>
      <c r="H755" s="3">
        <v>17</v>
      </c>
      <c r="I755" s="3">
        <v>40</v>
      </c>
      <c r="J755" s="3">
        <v>4.5</v>
      </c>
      <c r="K755" s="3">
        <v>1</v>
      </c>
      <c r="L755" s="4">
        <v>0.72</v>
      </c>
      <c r="M755" s="3" t="s">
        <v>22</v>
      </c>
      <c r="N755" s="3" t="s">
        <v>67</v>
      </c>
      <c r="O755" s="3">
        <v>11</v>
      </c>
      <c r="P755" s="3">
        <v>2</v>
      </c>
    </row>
    <row r="756" spans="1:16" x14ac:dyDescent="0.25">
      <c r="A756" s="3" t="s">
        <v>1598</v>
      </c>
      <c r="B756" s="3" t="s">
        <v>1599</v>
      </c>
      <c r="C756" s="3" t="s">
        <v>26</v>
      </c>
      <c r="D756" s="3">
        <v>42</v>
      </c>
      <c r="E756" s="3" t="s">
        <v>146</v>
      </c>
      <c r="F756" s="3" t="s">
        <v>147</v>
      </c>
      <c r="G756" s="3" t="s">
        <v>51</v>
      </c>
      <c r="H756" s="3">
        <v>21</v>
      </c>
      <c r="I756" s="3"/>
      <c r="J756" s="3">
        <v>2.5</v>
      </c>
      <c r="K756" s="3" t="b">
        <v>1</v>
      </c>
      <c r="L756" s="4">
        <v>0.73</v>
      </c>
      <c r="M756" s="3" t="s">
        <v>74</v>
      </c>
      <c r="N756" s="3" t="s">
        <v>67</v>
      </c>
      <c r="O756" s="3">
        <v>10</v>
      </c>
      <c r="P756" s="3">
        <v>7</v>
      </c>
    </row>
    <row r="757" spans="1:16" x14ac:dyDescent="0.25">
      <c r="A757" s="3" t="s">
        <v>1600</v>
      </c>
      <c r="B757" s="3" t="s">
        <v>1601</v>
      </c>
      <c r="C757" s="3" t="s">
        <v>70</v>
      </c>
      <c r="D757" s="3">
        <v>26</v>
      </c>
      <c r="E757" s="3" t="s">
        <v>96</v>
      </c>
      <c r="F757" s="3" t="s">
        <v>97</v>
      </c>
      <c r="G757" s="3" t="s">
        <v>59</v>
      </c>
      <c r="H757" s="3">
        <v>7</v>
      </c>
      <c r="I757" s="3" t="s">
        <v>60</v>
      </c>
      <c r="J757" s="3">
        <v>2.9</v>
      </c>
      <c r="K757" s="3">
        <v>0</v>
      </c>
      <c r="L757" s="4">
        <v>0.78</v>
      </c>
      <c r="M757" s="3" t="s">
        <v>79</v>
      </c>
      <c r="N757" s="3" t="s">
        <v>23</v>
      </c>
      <c r="O757" s="3">
        <v>15</v>
      </c>
      <c r="P757" s="3">
        <v>1</v>
      </c>
    </row>
    <row r="758" spans="1:16" x14ac:dyDescent="0.25">
      <c r="A758" s="3" t="s">
        <v>1602</v>
      </c>
      <c r="B758" s="3" t="s">
        <v>1603</v>
      </c>
      <c r="C758" s="3" t="s">
        <v>18</v>
      </c>
      <c r="D758" s="3">
        <v>49</v>
      </c>
      <c r="E758" s="3" t="s">
        <v>57</v>
      </c>
      <c r="F758" s="3" t="s">
        <v>58</v>
      </c>
      <c r="G758" s="3" t="s">
        <v>51</v>
      </c>
      <c r="H758" s="3">
        <v>22</v>
      </c>
      <c r="I758" s="3">
        <v>75</v>
      </c>
      <c r="J758" s="3">
        <v>0</v>
      </c>
      <c r="K758" s="3" t="b">
        <v>1</v>
      </c>
      <c r="L758" s="3"/>
      <c r="M758" s="3" t="s">
        <v>22</v>
      </c>
      <c r="N758" s="3" t="s">
        <v>31</v>
      </c>
      <c r="O758" s="3">
        <v>16</v>
      </c>
      <c r="P758" s="3">
        <v>18</v>
      </c>
    </row>
    <row r="759" spans="1:16" x14ac:dyDescent="0.25">
      <c r="A759" s="3" t="s">
        <v>1604</v>
      </c>
      <c r="B759" s="3" t="s">
        <v>1605</v>
      </c>
      <c r="C759" s="3" t="s">
        <v>46</v>
      </c>
      <c r="D759" s="3">
        <v>37</v>
      </c>
      <c r="E759" s="3" t="s">
        <v>19</v>
      </c>
      <c r="F759" s="3" t="s">
        <v>20</v>
      </c>
      <c r="G759" s="3" t="s">
        <v>100</v>
      </c>
      <c r="H759" s="3"/>
      <c r="I759" s="3" t="s">
        <v>60</v>
      </c>
      <c r="J759" s="3">
        <v>3.5</v>
      </c>
      <c r="K759" s="3" t="s">
        <v>37</v>
      </c>
      <c r="L759" s="4">
        <v>0.75</v>
      </c>
      <c r="M759" s="3" t="s">
        <v>22</v>
      </c>
      <c r="N759" s="3" t="s">
        <v>23</v>
      </c>
      <c r="O759" s="3">
        <v>2</v>
      </c>
      <c r="P759" s="3">
        <v>2</v>
      </c>
    </row>
    <row r="760" spans="1:16" x14ac:dyDescent="0.25">
      <c r="A760" s="3" t="s">
        <v>1606</v>
      </c>
      <c r="B760" s="3" t="s">
        <v>1607</v>
      </c>
      <c r="C760" s="3" t="s">
        <v>103</v>
      </c>
      <c r="D760" s="3">
        <v>31</v>
      </c>
      <c r="E760" s="3" t="s">
        <v>27</v>
      </c>
      <c r="F760" s="3" t="s">
        <v>28</v>
      </c>
      <c r="G760" s="3" t="s">
        <v>51</v>
      </c>
      <c r="H760" s="3">
        <v>1</v>
      </c>
      <c r="I760" s="3">
        <v>40</v>
      </c>
      <c r="J760" s="3">
        <v>4.5</v>
      </c>
      <c r="K760" s="3">
        <v>0</v>
      </c>
      <c r="L760" s="4">
        <v>0.96</v>
      </c>
      <c r="M760" s="3" t="s">
        <v>22</v>
      </c>
      <c r="N760" s="3" t="s">
        <v>31</v>
      </c>
      <c r="O760" s="3">
        <v>1</v>
      </c>
      <c r="P760" s="3">
        <v>3</v>
      </c>
    </row>
    <row r="761" spans="1:16" x14ac:dyDescent="0.25">
      <c r="A761" s="3" t="s">
        <v>1608</v>
      </c>
      <c r="B761" s="3" t="s">
        <v>1609</v>
      </c>
      <c r="C761" s="3" t="s">
        <v>70</v>
      </c>
      <c r="D761" s="3">
        <v>51</v>
      </c>
      <c r="E761" s="3" t="s">
        <v>123</v>
      </c>
      <c r="F761" s="3" t="s">
        <v>124</v>
      </c>
      <c r="G761" s="3" t="s">
        <v>29</v>
      </c>
      <c r="H761" s="3">
        <v>5</v>
      </c>
      <c r="I761" s="3" t="s">
        <v>63</v>
      </c>
      <c r="J761" s="3">
        <v>1.7</v>
      </c>
      <c r="K761" s="3" t="s">
        <v>78</v>
      </c>
      <c r="L761" s="4">
        <v>0.61</v>
      </c>
      <c r="M761" s="3" t="s">
        <v>53</v>
      </c>
      <c r="N761" s="3" t="s">
        <v>67</v>
      </c>
      <c r="O761" s="3">
        <v>3</v>
      </c>
      <c r="P761" s="3">
        <v>3</v>
      </c>
    </row>
    <row r="762" spans="1:16" x14ac:dyDescent="0.25">
      <c r="A762" s="3" t="s">
        <v>1610</v>
      </c>
      <c r="B762" s="3" t="s">
        <v>1611</v>
      </c>
      <c r="C762" s="3" t="s">
        <v>56</v>
      </c>
      <c r="D762" s="3">
        <v>60</v>
      </c>
      <c r="E762" s="3" t="s">
        <v>186</v>
      </c>
      <c r="F762" s="3" t="s">
        <v>187</v>
      </c>
      <c r="G762" s="3" t="s">
        <v>100</v>
      </c>
      <c r="H762" s="3">
        <v>40</v>
      </c>
      <c r="I762" s="3">
        <v>50</v>
      </c>
      <c r="J762" s="3">
        <v>4.5999999999999996</v>
      </c>
      <c r="K762" s="3" t="b">
        <v>1</v>
      </c>
      <c r="L762" s="4">
        <v>1</v>
      </c>
      <c r="M762" s="3" t="s">
        <v>74</v>
      </c>
      <c r="N762" s="3" t="s">
        <v>38</v>
      </c>
      <c r="O762" s="3">
        <v>13</v>
      </c>
      <c r="P762" s="3">
        <v>2</v>
      </c>
    </row>
    <row r="763" spans="1:16" x14ac:dyDescent="0.25">
      <c r="A763" s="3" t="s">
        <v>1612</v>
      </c>
      <c r="B763" s="3" t="s">
        <v>1613</v>
      </c>
      <c r="C763" s="3" t="s">
        <v>103</v>
      </c>
      <c r="D763" s="3">
        <v>51</v>
      </c>
      <c r="E763" s="3" t="s">
        <v>139</v>
      </c>
      <c r="F763" s="3" t="s">
        <v>28</v>
      </c>
      <c r="G763" s="3" t="s">
        <v>21</v>
      </c>
      <c r="H763" s="3">
        <v>19</v>
      </c>
      <c r="I763" s="3">
        <v>50</v>
      </c>
      <c r="J763" s="3"/>
      <c r="K763" s="3" t="s">
        <v>85</v>
      </c>
      <c r="L763" s="4">
        <v>0.82</v>
      </c>
      <c r="M763" s="3" t="s">
        <v>22</v>
      </c>
      <c r="N763" s="3" t="s">
        <v>23</v>
      </c>
      <c r="O763" s="3">
        <v>17</v>
      </c>
      <c r="P763" s="3">
        <v>4</v>
      </c>
    </row>
    <row r="764" spans="1:16" x14ac:dyDescent="0.25">
      <c r="A764" s="3" t="s">
        <v>1614</v>
      </c>
      <c r="B764" s="3" t="s">
        <v>1615</v>
      </c>
      <c r="C764" s="3" t="s">
        <v>56</v>
      </c>
      <c r="D764" s="3">
        <v>37</v>
      </c>
      <c r="E764" s="3" t="s">
        <v>35</v>
      </c>
      <c r="F764" s="3" t="s">
        <v>35</v>
      </c>
      <c r="G764" s="3" t="s">
        <v>36</v>
      </c>
      <c r="H764" s="3">
        <v>12</v>
      </c>
      <c r="I764" s="3"/>
      <c r="J764" s="3">
        <v>4.9000000000000004</v>
      </c>
      <c r="K764" s="3">
        <v>1</v>
      </c>
      <c r="L764" s="4">
        <v>0.8</v>
      </c>
      <c r="M764" s="3" t="s">
        <v>79</v>
      </c>
      <c r="N764" s="3" t="s">
        <v>38</v>
      </c>
      <c r="O764" s="3">
        <v>7</v>
      </c>
      <c r="P764" s="3">
        <v>6</v>
      </c>
    </row>
    <row r="765" spans="1:16" x14ac:dyDescent="0.25">
      <c r="A765" s="3" t="s">
        <v>1616</v>
      </c>
      <c r="B765" s="3" t="s">
        <v>1617</v>
      </c>
      <c r="C765" s="3" t="s">
        <v>34</v>
      </c>
      <c r="D765" s="3">
        <v>52</v>
      </c>
      <c r="E765" s="3" t="s">
        <v>104</v>
      </c>
      <c r="F765" s="3" t="s">
        <v>105</v>
      </c>
      <c r="G765" s="3" t="s">
        <v>21</v>
      </c>
      <c r="H765" s="3">
        <v>7</v>
      </c>
      <c r="I765" s="3">
        <v>40</v>
      </c>
      <c r="J765" s="3">
        <v>2.2000000000000002</v>
      </c>
      <c r="K765" s="3"/>
      <c r="L765" s="4">
        <v>0.96</v>
      </c>
      <c r="M765" s="3" t="s">
        <v>74</v>
      </c>
      <c r="N765" s="3" t="s">
        <v>23</v>
      </c>
      <c r="O765" s="3">
        <v>8</v>
      </c>
      <c r="P765" s="3">
        <v>8</v>
      </c>
    </row>
    <row r="766" spans="1:16" x14ac:dyDescent="0.25">
      <c r="A766" s="3" t="s">
        <v>1618</v>
      </c>
      <c r="B766" s="3" t="s">
        <v>1619</v>
      </c>
      <c r="C766" s="3" t="s">
        <v>56</v>
      </c>
      <c r="D766" s="3">
        <v>27</v>
      </c>
      <c r="E766" s="3" t="s">
        <v>57</v>
      </c>
      <c r="F766" s="3" t="s">
        <v>58</v>
      </c>
      <c r="G766" s="3" t="s">
        <v>21</v>
      </c>
      <c r="H766" s="3">
        <v>4</v>
      </c>
      <c r="I766" s="3">
        <v>20</v>
      </c>
      <c r="J766" s="3"/>
      <c r="K766" s="3">
        <v>0</v>
      </c>
      <c r="L766" s="4">
        <v>0.63</v>
      </c>
      <c r="M766" s="3" t="s">
        <v>79</v>
      </c>
      <c r="N766" s="3" t="s">
        <v>67</v>
      </c>
      <c r="O766" s="3">
        <v>3</v>
      </c>
      <c r="P766" s="3">
        <v>3</v>
      </c>
    </row>
    <row r="767" spans="1:16" x14ac:dyDescent="0.25">
      <c r="A767" s="3" t="s">
        <v>1620</v>
      </c>
      <c r="B767" s="3" t="s">
        <v>1621</v>
      </c>
      <c r="C767" s="3" t="s">
        <v>56</v>
      </c>
      <c r="D767" s="3">
        <v>48</v>
      </c>
      <c r="E767" s="3" t="s">
        <v>27</v>
      </c>
      <c r="F767" s="3" t="s">
        <v>28</v>
      </c>
      <c r="G767" s="3" t="s">
        <v>36</v>
      </c>
      <c r="H767" s="3">
        <v>24</v>
      </c>
      <c r="I767" s="3" t="s">
        <v>43</v>
      </c>
      <c r="J767" s="3">
        <v>2.2000000000000002</v>
      </c>
      <c r="K767" s="3">
        <v>0</v>
      </c>
      <c r="L767" s="4">
        <v>0.67</v>
      </c>
      <c r="M767" s="3" t="s">
        <v>74</v>
      </c>
      <c r="N767" s="3" t="s">
        <v>23</v>
      </c>
      <c r="O767" s="3">
        <v>12</v>
      </c>
      <c r="P767" s="3">
        <v>13</v>
      </c>
    </row>
    <row r="768" spans="1:16" x14ac:dyDescent="0.25">
      <c r="A768" s="3" t="s">
        <v>1622</v>
      </c>
      <c r="B768" s="3" t="s">
        <v>1623</v>
      </c>
      <c r="C768" s="3" t="s">
        <v>41</v>
      </c>
      <c r="D768" s="3">
        <v>22</v>
      </c>
      <c r="E768" s="3" t="s">
        <v>96</v>
      </c>
      <c r="F768" s="3" t="s">
        <v>97</v>
      </c>
      <c r="G768" s="3" t="s">
        <v>59</v>
      </c>
      <c r="H768" s="3">
        <v>1</v>
      </c>
      <c r="I768" s="3" t="s">
        <v>120</v>
      </c>
      <c r="J768" s="3">
        <v>3.3</v>
      </c>
      <c r="K768" s="3">
        <v>1</v>
      </c>
      <c r="L768" s="4">
        <v>0.61</v>
      </c>
      <c r="M768" s="3" t="s">
        <v>79</v>
      </c>
      <c r="N768" s="3" t="s">
        <v>67</v>
      </c>
      <c r="O768" s="3">
        <v>3</v>
      </c>
      <c r="P768" s="3">
        <v>5</v>
      </c>
    </row>
    <row r="769" spans="1:16" x14ac:dyDescent="0.25">
      <c r="A769" s="3" t="s">
        <v>1624</v>
      </c>
      <c r="B769" s="3" t="s">
        <v>1625</v>
      </c>
      <c r="C769" s="3" t="s">
        <v>26</v>
      </c>
      <c r="D769" s="3">
        <v>48</v>
      </c>
      <c r="E769" s="3" t="s">
        <v>35</v>
      </c>
      <c r="F769" s="3" t="s">
        <v>35</v>
      </c>
      <c r="G769" s="3" t="s">
        <v>29</v>
      </c>
      <c r="H769" s="3">
        <v>28</v>
      </c>
      <c r="I769" s="3" t="s">
        <v>120</v>
      </c>
      <c r="J769" s="3">
        <v>4.9000000000000004</v>
      </c>
      <c r="K769" s="3">
        <v>0</v>
      </c>
      <c r="L769" s="4">
        <v>0.77</v>
      </c>
      <c r="M769" s="3" t="s">
        <v>53</v>
      </c>
      <c r="N769" s="3" t="s">
        <v>23</v>
      </c>
      <c r="O769" s="3">
        <v>19</v>
      </c>
      <c r="P769" s="3">
        <v>8</v>
      </c>
    </row>
    <row r="770" spans="1:16" x14ac:dyDescent="0.25">
      <c r="A770" s="3" t="s">
        <v>1626</v>
      </c>
      <c r="B770" s="3" t="s">
        <v>1627</v>
      </c>
      <c r="C770" s="3" t="s">
        <v>41</v>
      </c>
      <c r="D770" s="3">
        <v>54</v>
      </c>
      <c r="E770" s="3" t="s">
        <v>66</v>
      </c>
      <c r="F770" s="3" t="s">
        <v>28</v>
      </c>
      <c r="G770" s="3" t="s">
        <v>29</v>
      </c>
      <c r="H770" s="3">
        <v>19</v>
      </c>
      <c r="I770" s="3">
        <v>75</v>
      </c>
      <c r="J770" s="3">
        <v>0</v>
      </c>
      <c r="K770" s="3"/>
      <c r="L770" s="3"/>
      <c r="M770" s="3" t="s">
        <v>22</v>
      </c>
      <c r="N770" s="3" t="s">
        <v>67</v>
      </c>
      <c r="O770" s="3">
        <v>14</v>
      </c>
      <c r="P770" s="3">
        <v>9</v>
      </c>
    </row>
    <row r="771" spans="1:16" x14ac:dyDescent="0.25">
      <c r="A771" s="3" t="s">
        <v>1628</v>
      </c>
      <c r="B771" s="3" t="s">
        <v>1629</v>
      </c>
      <c r="C771" s="3" t="s">
        <v>88</v>
      </c>
      <c r="D771" s="3">
        <v>52</v>
      </c>
      <c r="E771" s="3" t="s">
        <v>123</v>
      </c>
      <c r="F771" s="3" t="s">
        <v>124</v>
      </c>
      <c r="G771" s="3" t="s">
        <v>59</v>
      </c>
      <c r="H771" s="3">
        <v>4</v>
      </c>
      <c r="I771" s="3">
        <v>50</v>
      </c>
      <c r="J771" s="3"/>
      <c r="K771" s="3" t="s">
        <v>37</v>
      </c>
      <c r="L771" s="4">
        <v>0.84</v>
      </c>
      <c r="M771" s="3" t="s">
        <v>79</v>
      </c>
      <c r="N771" s="3" t="s">
        <v>67</v>
      </c>
      <c r="O771" s="3">
        <v>5</v>
      </c>
      <c r="P771" s="3">
        <v>1</v>
      </c>
    </row>
    <row r="772" spans="1:16" x14ac:dyDescent="0.25">
      <c r="A772" s="3" t="s">
        <v>1630</v>
      </c>
      <c r="B772" s="3" t="s">
        <v>1631</v>
      </c>
      <c r="C772" s="3" t="s">
        <v>46</v>
      </c>
      <c r="D772" s="3">
        <v>39</v>
      </c>
      <c r="E772" s="3" t="s">
        <v>71</v>
      </c>
      <c r="F772" s="3" t="s">
        <v>72</v>
      </c>
      <c r="G772" s="3" t="s">
        <v>42</v>
      </c>
      <c r="H772" s="3">
        <v>20</v>
      </c>
      <c r="I772" s="3" t="s">
        <v>30</v>
      </c>
      <c r="J772" s="3"/>
      <c r="K772" s="3" t="s">
        <v>85</v>
      </c>
      <c r="L772" s="4">
        <v>0.89</v>
      </c>
      <c r="M772" s="3" t="s">
        <v>74</v>
      </c>
      <c r="N772" s="3" t="s">
        <v>31</v>
      </c>
      <c r="O772" s="3">
        <v>13</v>
      </c>
      <c r="P772" s="3">
        <v>2</v>
      </c>
    </row>
    <row r="773" spans="1:16" x14ac:dyDescent="0.25">
      <c r="A773" s="3" t="s">
        <v>1632</v>
      </c>
      <c r="B773" s="3" t="s">
        <v>1633</v>
      </c>
      <c r="C773" s="3" t="s">
        <v>18</v>
      </c>
      <c r="D773" s="3">
        <v>54</v>
      </c>
      <c r="E773" s="3" t="s">
        <v>135</v>
      </c>
      <c r="F773" s="3" t="s">
        <v>136</v>
      </c>
      <c r="G773" s="3" t="s">
        <v>29</v>
      </c>
      <c r="H773" s="3">
        <v>19</v>
      </c>
      <c r="I773" s="3" t="s">
        <v>120</v>
      </c>
      <c r="J773" s="3">
        <v>4</v>
      </c>
      <c r="K773" s="3"/>
      <c r="L773" s="4">
        <v>0.9</v>
      </c>
      <c r="M773" s="3" t="s">
        <v>22</v>
      </c>
      <c r="N773" s="3" t="s">
        <v>67</v>
      </c>
      <c r="O773" s="3">
        <v>14</v>
      </c>
      <c r="P773" s="3">
        <v>3</v>
      </c>
    </row>
    <row r="774" spans="1:16" x14ac:dyDescent="0.25">
      <c r="A774" s="3" t="s">
        <v>1634</v>
      </c>
      <c r="B774" s="3" t="s">
        <v>1635</v>
      </c>
      <c r="C774" s="3" t="s">
        <v>88</v>
      </c>
      <c r="D774" s="3">
        <v>22</v>
      </c>
      <c r="E774" s="3" t="s">
        <v>66</v>
      </c>
      <c r="F774" s="3" t="s">
        <v>28</v>
      </c>
      <c r="G774" s="3" t="s">
        <v>89</v>
      </c>
      <c r="H774" s="3">
        <v>1</v>
      </c>
      <c r="I774" s="3">
        <v>20</v>
      </c>
      <c r="J774" s="3">
        <v>4.8</v>
      </c>
      <c r="K774" s="3" t="b">
        <v>0</v>
      </c>
      <c r="L774" s="4">
        <v>0.87</v>
      </c>
      <c r="M774" s="3" t="s">
        <v>22</v>
      </c>
      <c r="N774" s="3" t="s">
        <v>31</v>
      </c>
      <c r="O774" s="3">
        <v>3</v>
      </c>
      <c r="P774" s="3">
        <v>4</v>
      </c>
    </row>
    <row r="775" spans="1:16" x14ac:dyDescent="0.25">
      <c r="A775" s="3" t="s">
        <v>1636</v>
      </c>
      <c r="B775" s="3" t="s">
        <v>1637</v>
      </c>
      <c r="C775" s="3" t="s">
        <v>26</v>
      </c>
      <c r="D775" s="3">
        <v>29</v>
      </c>
      <c r="E775" s="3" t="s">
        <v>164</v>
      </c>
      <c r="F775" s="3" t="s">
        <v>165</v>
      </c>
      <c r="G775" s="3" t="s">
        <v>29</v>
      </c>
      <c r="H775" s="3">
        <v>8</v>
      </c>
      <c r="I775" s="3">
        <v>50</v>
      </c>
      <c r="J775" s="3">
        <v>0</v>
      </c>
      <c r="K775" s="3">
        <v>0</v>
      </c>
      <c r="L775" s="4">
        <v>0.77</v>
      </c>
      <c r="M775" s="3" t="s">
        <v>74</v>
      </c>
      <c r="N775" s="3" t="s">
        <v>67</v>
      </c>
      <c r="O775" s="3">
        <v>11</v>
      </c>
      <c r="P775" s="3">
        <v>3</v>
      </c>
    </row>
    <row r="776" spans="1:16" x14ac:dyDescent="0.25">
      <c r="A776" s="3" t="s">
        <v>1638</v>
      </c>
      <c r="B776" s="3" t="s">
        <v>1639</v>
      </c>
      <c r="C776" s="3" t="s">
        <v>103</v>
      </c>
      <c r="D776" s="3">
        <v>23</v>
      </c>
      <c r="E776" s="3" t="s">
        <v>201</v>
      </c>
      <c r="F776" s="3" t="s">
        <v>83</v>
      </c>
      <c r="G776" s="3" t="s">
        <v>100</v>
      </c>
      <c r="H776" s="3">
        <v>3</v>
      </c>
      <c r="I776" s="3" t="s">
        <v>120</v>
      </c>
      <c r="J776" s="3">
        <v>1.6</v>
      </c>
      <c r="K776" s="3" t="s">
        <v>85</v>
      </c>
      <c r="L776" s="4">
        <v>0.72</v>
      </c>
      <c r="M776" s="3" t="s">
        <v>79</v>
      </c>
      <c r="N776" s="3" t="s">
        <v>38</v>
      </c>
      <c r="O776" s="3">
        <v>1</v>
      </c>
      <c r="P776" s="3">
        <v>1</v>
      </c>
    </row>
    <row r="777" spans="1:16" x14ac:dyDescent="0.25">
      <c r="A777" s="3" t="s">
        <v>1640</v>
      </c>
      <c r="B777" s="3" t="s">
        <v>1641</v>
      </c>
      <c r="C777" s="3" t="s">
        <v>41</v>
      </c>
      <c r="D777" s="3">
        <v>58</v>
      </c>
      <c r="E777" s="3" t="s">
        <v>190</v>
      </c>
      <c r="F777" s="3" t="s">
        <v>83</v>
      </c>
      <c r="G777" s="3" t="s">
        <v>100</v>
      </c>
      <c r="H777" s="3">
        <v>30</v>
      </c>
      <c r="I777" s="3">
        <v>50</v>
      </c>
      <c r="J777" s="3">
        <v>1.3</v>
      </c>
      <c r="K777" s="3" t="s">
        <v>78</v>
      </c>
      <c r="L777" s="4">
        <v>0.87</v>
      </c>
      <c r="M777" s="3" t="s">
        <v>53</v>
      </c>
      <c r="N777" s="3" t="s">
        <v>67</v>
      </c>
      <c r="O777" s="3">
        <v>13</v>
      </c>
      <c r="P777" s="3">
        <v>6</v>
      </c>
    </row>
    <row r="778" spans="1:16" x14ac:dyDescent="0.25">
      <c r="A778" s="3" t="s">
        <v>1642</v>
      </c>
      <c r="B778" s="3" t="s">
        <v>1643</v>
      </c>
      <c r="C778" s="3" t="s">
        <v>18</v>
      </c>
      <c r="D778" s="3">
        <v>56</v>
      </c>
      <c r="E778" s="3" t="s">
        <v>186</v>
      </c>
      <c r="F778" s="3" t="s">
        <v>187</v>
      </c>
      <c r="G778" s="3" t="s">
        <v>21</v>
      </c>
      <c r="H778" s="3">
        <v>3</v>
      </c>
      <c r="I778" s="3">
        <v>40</v>
      </c>
      <c r="J778" s="3">
        <v>4.0999999999999996</v>
      </c>
      <c r="K778" s="3" t="b">
        <v>1</v>
      </c>
      <c r="L778" s="4">
        <v>0.89</v>
      </c>
      <c r="M778" s="3" t="s">
        <v>53</v>
      </c>
      <c r="N778" s="3" t="s">
        <v>38</v>
      </c>
      <c r="O778" s="3">
        <v>5</v>
      </c>
      <c r="P778" s="3">
        <v>1</v>
      </c>
    </row>
    <row r="779" spans="1:16" x14ac:dyDescent="0.25">
      <c r="A779" s="3" t="s">
        <v>1644</v>
      </c>
      <c r="B779" s="3" t="s">
        <v>1645</v>
      </c>
      <c r="C779" s="3" t="s">
        <v>103</v>
      </c>
      <c r="D779" s="3">
        <v>48</v>
      </c>
      <c r="E779" s="3" t="s">
        <v>71</v>
      </c>
      <c r="F779" s="3" t="s">
        <v>72</v>
      </c>
      <c r="G779" s="3" t="s">
        <v>42</v>
      </c>
      <c r="H779" s="3">
        <v>19</v>
      </c>
      <c r="I779" s="3">
        <v>40</v>
      </c>
      <c r="J779" s="3">
        <v>1.5</v>
      </c>
      <c r="K779" s="3">
        <v>0</v>
      </c>
      <c r="L779" s="4">
        <v>0.87</v>
      </c>
      <c r="M779" s="3" t="s">
        <v>79</v>
      </c>
      <c r="N779" s="3" t="s">
        <v>38</v>
      </c>
      <c r="O779" s="3">
        <v>14</v>
      </c>
      <c r="P779" s="3">
        <v>11</v>
      </c>
    </row>
    <row r="780" spans="1:16" x14ac:dyDescent="0.25">
      <c r="A780" s="3" t="s">
        <v>1646</v>
      </c>
      <c r="B780" s="3" t="s">
        <v>1647</v>
      </c>
      <c r="C780" s="3" t="s">
        <v>88</v>
      </c>
      <c r="D780" s="3">
        <v>31</v>
      </c>
      <c r="E780" s="3" t="s">
        <v>135</v>
      </c>
      <c r="F780" s="3" t="s">
        <v>136</v>
      </c>
      <c r="G780" s="3" t="s">
        <v>29</v>
      </c>
      <c r="H780" s="3">
        <v>11</v>
      </c>
      <c r="I780" s="3" t="s">
        <v>63</v>
      </c>
      <c r="J780" s="3">
        <v>4.3</v>
      </c>
      <c r="K780" s="3" t="s">
        <v>85</v>
      </c>
      <c r="L780" s="4">
        <v>0.76</v>
      </c>
      <c r="M780" s="3" t="s">
        <v>22</v>
      </c>
      <c r="N780" s="3" t="s">
        <v>67</v>
      </c>
      <c r="O780" s="3">
        <v>6</v>
      </c>
      <c r="P780" s="3">
        <v>3</v>
      </c>
    </row>
    <row r="781" spans="1:16" x14ac:dyDescent="0.25">
      <c r="A781" s="3" t="s">
        <v>1648</v>
      </c>
      <c r="B781" s="3" t="s">
        <v>1649</v>
      </c>
      <c r="C781" s="3" t="s">
        <v>103</v>
      </c>
      <c r="D781" s="3">
        <v>44</v>
      </c>
      <c r="E781" s="3" t="s">
        <v>27</v>
      </c>
      <c r="F781" s="3" t="s">
        <v>28</v>
      </c>
      <c r="G781" s="3" t="s">
        <v>125</v>
      </c>
      <c r="H781" s="3">
        <v>26</v>
      </c>
      <c r="I781" s="3">
        <v>50</v>
      </c>
      <c r="J781" s="3">
        <v>1.6</v>
      </c>
      <c r="K781" s="3"/>
      <c r="L781" s="4">
        <v>1</v>
      </c>
      <c r="M781" s="3" t="s">
        <v>22</v>
      </c>
      <c r="N781" s="3" t="s">
        <v>38</v>
      </c>
      <c r="O781" s="3">
        <v>20</v>
      </c>
      <c r="P781" s="3">
        <v>8</v>
      </c>
    </row>
    <row r="782" spans="1:16" x14ac:dyDescent="0.25">
      <c r="A782" s="3" t="s">
        <v>1650</v>
      </c>
      <c r="B782" s="3" t="s">
        <v>1651</v>
      </c>
      <c r="C782" s="3" t="s">
        <v>41</v>
      </c>
      <c r="D782" s="3">
        <v>42</v>
      </c>
      <c r="E782" s="3" t="s">
        <v>150</v>
      </c>
      <c r="F782" s="3" t="s">
        <v>151</v>
      </c>
      <c r="G782" s="3" t="s">
        <v>29</v>
      </c>
      <c r="H782" s="3">
        <v>10</v>
      </c>
      <c r="I782" s="3">
        <v>100</v>
      </c>
      <c r="J782" s="3">
        <v>3.7</v>
      </c>
      <c r="K782" s="3" t="s">
        <v>85</v>
      </c>
      <c r="L782" s="4">
        <v>0.94</v>
      </c>
      <c r="M782" s="3" t="s">
        <v>22</v>
      </c>
      <c r="N782" s="3" t="s">
        <v>31</v>
      </c>
      <c r="O782" s="3">
        <v>8</v>
      </c>
      <c r="P782" s="3">
        <v>2</v>
      </c>
    </row>
    <row r="783" spans="1:16" x14ac:dyDescent="0.25">
      <c r="A783" s="3" t="s">
        <v>1652</v>
      </c>
      <c r="B783" s="3" t="s">
        <v>1653</v>
      </c>
      <c r="C783" s="3" t="s">
        <v>108</v>
      </c>
      <c r="D783" s="3">
        <v>59</v>
      </c>
      <c r="E783" s="3" t="s">
        <v>66</v>
      </c>
      <c r="F783" s="3" t="s">
        <v>28</v>
      </c>
      <c r="G783" s="3" t="s">
        <v>89</v>
      </c>
      <c r="H783" s="3">
        <v>17</v>
      </c>
      <c r="I783" s="3">
        <v>50</v>
      </c>
      <c r="J783" s="3">
        <v>1.4</v>
      </c>
      <c r="K783" s="3" t="s">
        <v>78</v>
      </c>
      <c r="L783" s="3"/>
      <c r="M783" s="3" t="s">
        <v>22</v>
      </c>
      <c r="N783" s="3" t="s">
        <v>23</v>
      </c>
      <c r="O783" s="3">
        <v>20</v>
      </c>
      <c r="P783" s="3">
        <v>12</v>
      </c>
    </row>
    <row r="784" spans="1:16" x14ac:dyDescent="0.25">
      <c r="A784" s="3" t="s">
        <v>1654</v>
      </c>
      <c r="B784" s="3" t="s">
        <v>1655</v>
      </c>
      <c r="C784" s="3" t="s">
        <v>41</v>
      </c>
      <c r="D784" s="3"/>
      <c r="E784" s="3" t="s">
        <v>82</v>
      </c>
      <c r="F784" s="3" t="s">
        <v>83</v>
      </c>
      <c r="G784" s="3" t="s">
        <v>21</v>
      </c>
      <c r="H784" s="3">
        <v>9</v>
      </c>
      <c r="I784" s="3" t="s">
        <v>240</v>
      </c>
      <c r="J784" s="3">
        <v>4.5</v>
      </c>
      <c r="K784" s="3" t="s">
        <v>85</v>
      </c>
      <c r="L784" s="3">
        <v>83</v>
      </c>
      <c r="M784" s="3" t="s">
        <v>79</v>
      </c>
      <c r="N784" s="3" t="s">
        <v>67</v>
      </c>
      <c r="O784" s="3">
        <v>15</v>
      </c>
      <c r="P784" s="3">
        <v>1</v>
      </c>
    </row>
    <row r="785" spans="1:16" x14ac:dyDescent="0.25">
      <c r="A785" s="3" t="s">
        <v>1656</v>
      </c>
      <c r="B785" s="3" t="s">
        <v>1657</v>
      </c>
      <c r="C785" s="3" t="s">
        <v>103</v>
      </c>
      <c r="D785" s="3">
        <v>21</v>
      </c>
      <c r="E785" s="3" t="s">
        <v>186</v>
      </c>
      <c r="F785" s="3" t="s">
        <v>187</v>
      </c>
      <c r="G785" s="3" t="s">
        <v>59</v>
      </c>
      <c r="H785" s="3">
        <v>0</v>
      </c>
      <c r="I785" s="3" t="s">
        <v>63</v>
      </c>
      <c r="J785" s="3">
        <v>3.7</v>
      </c>
      <c r="K785" s="3">
        <v>0</v>
      </c>
      <c r="L785" s="4">
        <v>0.74</v>
      </c>
      <c r="M785" s="3" t="s">
        <v>22</v>
      </c>
      <c r="N785" s="3" t="s">
        <v>38</v>
      </c>
      <c r="O785" s="3">
        <v>1</v>
      </c>
      <c r="P785" s="3">
        <v>1</v>
      </c>
    </row>
    <row r="786" spans="1:16" x14ac:dyDescent="0.25">
      <c r="A786" s="3" t="s">
        <v>1658</v>
      </c>
      <c r="B786" s="3" t="s">
        <v>1659</v>
      </c>
      <c r="C786" s="3" t="s">
        <v>108</v>
      </c>
      <c r="D786" s="3">
        <v>53</v>
      </c>
      <c r="E786" s="3" t="s">
        <v>77</v>
      </c>
      <c r="F786" s="3" t="s">
        <v>28</v>
      </c>
      <c r="G786" s="3" t="s">
        <v>100</v>
      </c>
      <c r="H786" s="3">
        <v>5</v>
      </c>
      <c r="I786" s="3">
        <v>75</v>
      </c>
      <c r="J786" s="3">
        <v>1.1000000000000001</v>
      </c>
      <c r="K786" s="3">
        <v>0</v>
      </c>
      <c r="L786" s="3">
        <v>92</v>
      </c>
      <c r="M786" s="3" t="s">
        <v>74</v>
      </c>
      <c r="N786" s="3" t="s">
        <v>67</v>
      </c>
      <c r="O786" s="3">
        <v>1</v>
      </c>
      <c r="P786" s="3">
        <v>1</v>
      </c>
    </row>
    <row r="787" spans="1:16" x14ac:dyDescent="0.25">
      <c r="A787" s="3" t="s">
        <v>1660</v>
      </c>
      <c r="B787" s="3" t="s">
        <v>1661</v>
      </c>
      <c r="C787" s="3" t="s">
        <v>103</v>
      </c>
      <c r="D787" s="3">
        <v>35</v>
      </c>
      <c r="E787" s="3" t="s">
        <v>82</v>
      </c>
      <c r="F787" s="3" t="s">
        <v>83</v>
      </c>
      <c r="G787" s="3" t="s">
        <v>29</v>
      </c>
      <c r="H787" s="3">
        <v>15</v>
      </c>
      <c r="I787" s="3"/>
      <c r="J787" s="3">
        <v>3.7</v>
      </c>
      <c r="K787" s="3" t="b">
        <v>0</v>
      </c>
      <c r="L787" s="4">
        <v>0.66</v>
      </c>
      <c r="M787" s="3" t="s">
        <v>22</v>
      </c>
      <c r="N787" s="3" t="s">
        <v>31</v>
      </c>
      <c r="O787" s="3">
        <v>8</v>
      </c>
      <c r="P787" s="3">
        <v>7</v>
      </c>
    </row>
    <row r="788" spans="1:16" x14ac:dyDescent="0.25">
      <c r="A788" s="3" t="s">
        <v>1662</v>
      </c>
      <c r="B788" s="3" t="s">
        <v>1663</v>
      </c>
      <c r="C788" s="3" t="s">
        <v>88</v>
      </c>
      <c r="D788" s="3">
        <v>25</v>
      </c>
      <c r="E788" s="3" t="s">
        <v>118</v>
      </c>
      <c r="F788" s="3" t="s">
        <v>119</v>
      </c>
      <c r="G788" s="3" t="s">
        <v>125</v>
      </c>
      <c r="H788" s="3">
        <v>3</v>
      </c>
      <c r="I788" s="3" t="s">
        <v>73</v>
      </c>
      <c r="J788" s="3">
        <v>3.2</v>
      </c>
      <c r="K788" s="3" t="b">
        <v>1</v>
      </c>
      <c r="L788" s="4">
        <v>0.74</v>
      </c>
      <c r="M788" s="3" t="s">
        <v>53</v>
      </c>
      <c r="N788" s="3" t="s">
        <v>67</v>
      </c>
      <c r="O788" s="3">
        <v>2</v>
      </c>
      <c r="P788" s="3">
        <v>2</v>
      </c>
    </row>
    <row r="789" spans="1:16" x14ac:dyDescent="0.25">
      <c r="A789" s="3" t="s">
        <v>1664</v>
      </c>
      <c r="B789" s="3" t="s">
        <v>1665</v>
      </c>
      <c r="C789" s="3" t="s">
        <v>46</v>
      </c>
      <c r="D789" s="3">
        <v>23</v>
      </c>
      <c r="E789" s="3" t="s">
        <v>19</v>
      </c>
      <c r="F789" s="3" t="s">
        <v>20</v>
      </c>
      <c r="G789" s="3" t="s">
        <v>84</v>
      </c>
      <c r="H789" s="3">
        <v>1</v>
      </c>
      <c r="I789" s="3">
        <v>30</v>
      </c>
      <c r="J789" s="3">
        <v>5</v>
      </c>
      <c r="K789" s="3" t="s">
        <v>37</v>
      </c>
      <c r="L789" s="4">
        <v>0.97</v>
      </c>
      <c r="M789" s="3" t="s">
        <v>22</v>
      </c>
      <c r="N789" s="3" t="s">
        <v>67</v>
      </c>
      <c r="O789" s="3">
        <v>2</v>
      </c>
      <c r="P789" s="3">
        <v>1</v>
      </c>
    </row>
    <row r="790" spans="1:16" x14ac:dyDescent="0.25">
      <c r="A790" s="3" t="s">
        <v>1666</v>
      </c>
      <c r="B790" s="3" t="s">
        <v>1667</v>
      </c>
      <c r="C790" s="3" t="s">
        <v>41</v>
      </c>
      <c r="D790" s="3">
        <v>56</v>
      </c>
      <c r="E790" s="3" t="s">
        <v>150</v>
      </c>
      <c r="F790" s="3" t="s">
        <v>151</v>
      </c>
      <c r="G790" s="3" t="s">
        <v>36</v>
      </c>
      <c r="H790" s="3">
        <v>13</v>
      </c>
      <c r="I790" s="3">
        <v>30</v>
      </c>
      <c r="J790" s="3">
        <v>0</v>
      </c>
      <c r="K790" s="3"/>
      <c r="L790" s="3">
        <v>77</v>
      </c>
      <c r="M790" s="3" t="s">
        <v>79</v>
      </c>
      <c r="N790" s="3" t="s">
        <v>38</v>
      </c>
      <c r="O790" s="3">
        <v>6</v>
      </c>
      <c r="P790" s="3">
        <v>7</v>
      </c>
    </row>
    <row r="791" spans="1:16" x14ac:dyDescent="0.25">
      <c r="A791" s="3" t="s">
        <v>1668</v>
      </c>
      <c r="B791" s="3" t="s">
        <v>1669</v>
      </c>
      <c r="C791" s="3" t="s">
        <v>46</v>
      </c>
      <c r="D791" s="3">
        <v>31</v>
      </c>
      <c r="E791" s="3" t="s">
        <v>190</v>
      </c>
      <c r="F791" s="3" t="s">
        <v>83</v>
      </c>
      <c r="G791" s="3" t="s">
        <v>84</v>
      </c>
      <c r="H791" s="3">
        <v>6</v>
      </c>
      <c r="I791" s="3"/>
      <c r="J791" s="3">
        <v>3.5</v>
      </c>
      <c r="K791" s="3" t="s">
        <v>170</v>
      </c>
      <c r="L791" s="4">
        <v>0.86</v>
      </c>
      <c r="M791" s="3" t="s">
        <v>53</v>
      </c>
      <c r="N791" s="3" t="s">
        <v>31</v>
      </c>
      <c r="O791" s="3">
        <v>12</v>
      </c>
      <c r="P791" s="3">
        <v>2</v>
      </c>
    </row>
    <row r="792" spans="1:16" x14ac:dyDescent="0.25">
      <c r="A792" s="3" t="s">
        <v>1670</v>
      </c>
      <c r="B792" s="3" t="s">
        <v>1671</v>
      </c>
      <c r="C792" s="3" t="s">
        <v>103</v>
      </c>
      <c r="D792" s="3">
        <v>24</v>
      </c>
      <c r="E792" s="3" t="s">
        <v>66</v>
      </c>
      <c r="F792" s="3" t="s">
        <v>28</v>
      </c>
      <c r="G792" s="3" t="s">
        <v>89</v>
      </c>
      <c r="H792" s="3">
        <v>4</v>
      </c>
      <c r="I792" s="3">
        <v>50</v>
      </c>
      <c r="J792" s="3">
        <v>3.1</v>
      </c>
      <c r="K792" s="3" t="b">
        <v>0</v>
      </c>
      <c r="L792" s="4">
        <v>0.95</v>
      </c>
      <c r="M792" s="3" t="s">
        <v>79</v>
      </c>
      <c r="N792" s="3" t="s">
        <v>23</v>
      </c>
      <c r="O792" s="3">
        <v>5</v>
      </c>
      <c r="P792" s="3">
        <v>2</v>
      </c>
    </row>
    <row r="793" spans="1:16" x14ac:dyDescent="0.25">
      <c r="A793" s="3" t="s">
        <v>1672</v>
      </c>
      <c r="B793" s="3" t="s">
        <v>1673</v>
      </c>
      <c r="C793" s="3" t="s">
        <v>26</v>
      </c>
      <c r="D793" s="3">
        <v>35</v>
      </c>
      <c r="E793" s="3" t="s">
        <v>118</v>
      </c>
      <c r="F793" s="3" t="s">
        <v>119</v>
      </c>
      <c r="G793" s="3" t="s">
        <v>89</v>
      </c>
      <c r="H793" s="3">
        <v>7</v>
      </c>
      <c r="I793" s="3"/>
      <c r="J793" s="3">
        <v>3.9</v>
      </c>
      <c r="K793" s="3">
        <v>0</v>
      </c>
      <c r="L793" s="4">
        <v>0.72</v>
      </c>
      <c r="M793" s="3" t="s">
        <v>79</v>
      </c>
      <c r="N793" s="3" t="s">
        <v>23</v>
      </c>
      <c r="O793" s="3">
        <v>6</v>
      </c>
      <c r="P793" s="3">
        <v>9</v>
      </c>
    </row>
    <row r="794" spans="1:16" x14ac:dyDescent="0.25">
      <c r="A794" s="3" t="s">
        <v>1674</v>
      </c>
      <c r="B794" s="3" t="s">
        <v>1675</v>
      </c>
      <c r="C794" s="3" t="s">
        <v>26</v>
      </c>
      <c r="D794" s="3">
        <v>20</v>
      </c>
      <c r="E794" s="3" t="s">
        <v>201</v>
      </c>
      <c r="F794" s="3" t="s">
        <v>83</v>
      </c>
      <c r="G794" s="3" t="s">
        <v>51</v>
      </c>
      <c r="H794" s="3">
        <v>1</v>
      </c>
      <c r="I794" s="3"/>
      <c r="J794" s="3">
        <v>3.5</v>
      </c>
      <c r="K794" s="3">
        <v>0</v>
      </c>
      <c r="L794" s="4">
        <v>0.71</v>
      </c>
      <c r="M794" s="3" t="s">
        <v>53</v>
      </c>
      <c r="N794" s="3" t="s">
        <v>38</v>
      </c>
      <c r="O794" s="3">
        <v>3</v>
      </c>
      <c r="P794" s="3">
        <v>1</v>
      </c>
    </row>
    <row r="795" spans="1:16" x14ac:dyDescent="0.25">
      <c r="A795" s="3" t="s">
        <v>1676</v>
      </c>
      <c r="B795" s="3" t="s">
        <v>1677</v>
      </c>
      <c r="C795" s="3" t="s">
        <v>108</v>
      </c>
      <c r="D795" s="3">
        <v>26</v>
      </c>
      <c r="E795" s="3" t="s">
        <v>27</v>
      </c>
      <c r="F795" s="3" t="s">
        <v>28</v>
      </c>
      <c r="G795" s="3" t="s">
        <v>59</v>
      </c>
      <c r="H795" s="3">
        <v>5</v>
      </c>
      <c r="I795" s="3" t="s">
        <v>240</v>
      </c>
      <c r="J795" s="3">
        <v>2.5</v>
      </c>
      <c r="K795" s="3" t="b">
        <v>1</v>
      </c>
      <c r="L795" s="4">
        <v>0.93</v>
      </c>
      <c r="M795" s="3" t="s">
        <v>79</v>
      </c>
      <c r="N795" s="3" t="s">
        <v>67</v>
      </c>
      <c r="O795" s="3">
        <v>1</v>
      </c>
      <c r="P795" s="3">
        <v>1</v>
      </c>
    </row>
    <row r="796" spans="1:16" x14ac:dyDescent="0.25">
      <c r="A796" s="3" t="s">
        <v>1678</v>
      </c>
      <c r="B796" s="3" t="s">
        <v>1679</v>
      </c>
      <c r="C796" s="3" t="s">
        <v>103</v>
      </c>
      <c r="D796" s="3">
        <v>54</v>
      </c>
      <c r="E796" s="3" t="s">
        <v>77</v>
      </c>
      <c r="F796" s="3" t="s">
        <v>28</v>
      </c>
      <c r="G796" s="3" t="s">
        <v>100</v>
      </c>
      <c r="H796" s="3">
        <v>29</v>
      </c>
      <c r="I796" s="3" t="s">
        <v>63</v>
      </c>
      <c r="J796" s="3">
        <v>3.1</v>
      </c>
      <c r="K796" s="3">
        <v>1</v>
      </c>
      <c r="L796" s="3"/>
      <c r="M796" s="3" t="s">
        <v>79</v>
      </c>
      <c r="N796" s="3" t="s">
        <v>38</v>
      </c>
      <c r="O796" s="3">
        <v>14</v>
      </c>
      <c r="P796" s="3">
        <v>12</v>
      </c>
    </row>
    <row r="797" spans="1:16" x14ac:dyDescent="0.25">
      <c r="A797" s="3" t="s">
        <v>1680</v>
      </c>
      <c r="B797" s="3" t="s">
        <v>1681</v>
      </c>
      <c r="C797" s="3" t="s">
        <v>56</v>
      </c>
      <c r="D797" s="3">
        <v>53</v>
      </c>
      <c r="E797" s="3" t="s">
        <v>135</v>
      </c>
      <c r="F797" s="3" t="s">
        <v>136</v>
      </c>
      <c r="G797" s="3" t="s">
        <v>89</v>
      </c>
      <c r="H797" s="3">
        <v>12</v>
      </c>
      <c r="I797" s="3">
        <v>100</v>
      </c>
      <c r="J797" s="3">
        <v>4.7</v>
      </c>
      <c r="K797" s="3">
        <v>1</v>
      </c>
      <c r="L797" s="4">
        <v>0.87</v>
      </c>
      <c r="M797" s="3" t="s">
        <v>22</v>
      </c>
      <c r="N797" s="3" t="s">
        <v>38</v>
      </c>
      <c r="O797" s="3">
        <v>10</v>
      </c>
      <c r="P797" s="3">
        <v>11</v>
      </c>
    </row>
    <row r="798" spans="1:16" x14ac:dyDescent="0.25">
      <c r="A798" s="3" t="s">
        <v>1682</v>
      </c>
      <c r="B798" s="3" t="s">
        <v>1683</v>
      </c>
      <c r="C798" s="3" t="s">
        <v>88</v>
      </c>
      <c r="D798" s="3">
        <v>33</v>
      </c>
      <c r="E798" s="3" t="s">
        <v>139</v>
      </c>
      <c r="F798" s="3" t="s">
        <v>28</v>
      </c>
      <c r="G798" s="3" t="s">
        <v>100</v>
      </c>
      <c r="H798" s="3">
        <v>4</v>
      </c>
      <c r="I798" s="3"/>
      <c r="J798" s="3">
        <v>1.9</v>
      </c>
      <c r="K798" s="3" t="b">
        <v>0</v>
      </c>
      <c r="L798" s="3">
        <v>73</v>
      </c>
      <c r="M798" s="3" t="s">
        <v>74</v>
      </c>
      <c r="N798" s="3" t="s">
        <v>38</v>
      </c>
      <c r="O798" s="3">
        <v>2</v>
      </c>
      <c r="P798" s="3">
        <v>1</v>
      </c>
    </row>
    <row r="799" spans="1:16" x14ac:dyDescent="0.25">
      <c r="A799" s="3" t="s">
        <v>1684</v>
      </c>
      <c r="B799" s="3" t="s">
        <v>1685</v>
      </c>
      <c r="C799" s="3" t="s">
        <v>56</v>
      </c>
      <c r="D799" s="3">
        <v>43</v>
      </c>
      <c r="E799" s="3" t="s">
        <v>49</v>
      </c>
      <c r="F799" s="3" t="s">
        <v>50</v>
      </c>
      <c r="G799" s="3" t="s">
        <v>42</v>
      </c>
      <c r="H799" s="3">
        <v>12</v>
      </c>
      <c r="I799" s="3"/>
      <c r="J799" s="3">
        <v>1.6</v>
      </c>
      <c r="K799" s="3">
        <v>1</v>
      </c>
      <c r="L799" s="4">
        <v>0.74</v>
      </c>
      <c r="M799" s="3" t="s">
        <v>79</v>
      </c>
      <c r="N799" s="3" t="s">
        <v>67</v>
      </c>
      <c r="O799" s="3">
        <v>6</v>
      </c>
      <c r="P799" s="3">
        <v>2</v>
      </c>
    </row>
    <row r="800" spans="1:16" x14ac:dyDescent="0.25">
      <c r="A800" s="3" t="s">
        <v>1686</v>
      </c>
      <c r="B800" s="3" t="s">
        <v>1687</v>
      </c>
      <c r="C800" s="3" t="s">
        <v>103</v>
      </c>
      <c r="D800" s="3">
        <v>37</v>
      </c>
      <c r="E800" s="3" t="s">
        <v>139</v>
      </c>
      <c r="F800" s="3" t="s">
        <v>28</v>
      </c>
      <c r="G800" s="3" t="s">
        <v>100</v>
      </c>
      <c r="H800" s="3">
        <v>3</v>
      </c>
      <c r="I800" s="3">
        <v>20</v>
      </c>
      <c r="J800" s="3">
        <v>2.5</v>
      </c>
      <c r="K800" s="3" t="s">
        <v>37</v>
      </c>
      <c r="L800" s="4">
        <v>0.62</v>
      </c>
      <c r="M800" s="3" t="s">
        <v>79</v>
      </c>
      <c r="N800" s="3" t="s">
        <v>31</v>
      </c>
      <c r="O800" s="3">
        <v>3</v>
      </c>
      <c r="P800" s="3">
        <v>1</v>
      </c>
    </row>
    <row r="801" spans="1:16" x14ac:dyDescent="0.25">
      <c r="A801" s="3" t="s">
        <v>1688</v>
      </c>
      <c r="B801" s="3" t="s">
        <v>1689</v>
      </c>
      <c r="C801" s="3" t="s">
        <v>46</v>
      </c>
      <c r="D801" s="3">
        <v>58</v>
      </c>
      <c r="E801" s="3" t="s">
        <v>146</v>
      </c>
      <c r="F801" s="3" t="s">
        <v>147</v>
      </c>
      <c r="G801" s="3" t="s">
        <v>59</v>
      </c>
      <c r="H801" s="3">
        <v>15</v>
      </c>
      <c r="I801" s="3">
        <v>20</v>
      </c>
      <c r="J801" s="3">
        <v>3.5</v>
      </c>
      <c r="K801" s="3"/>
      <c r="L801" s="4">
        <v>0.98</v>
      </c>
      <c r="M801" s="3" t="s">
        <v>79</v>
      </c>
      <c r="N801" s="3" t="s">
        <v>38</v>
      </c>
      <c r="O801" s="3">
        <v>9</v>
      </c>
      <c r="P801" s="3">
        <v>12</v>
      </c>
    </row>
    <row r="802" spans="1:16" x14ac:dyDescent="0.25">
      <c r="A802" s="3" t="s">
        <v>1690</v>
      </c>
      <c r="B802" s="3" t="s">
        <v>1691</v>
      </c>
      <c r="C802" s="3" t="s">
        <v>26</v>
      </c>
      <c r="D802" s="3">
        <v>39</v>
      </c>
      <c r="E802" s="3" t="s">
        <v>201</v>
      </c>
      <c r="F802" s="3" t="s">
        <v>83</v>
      </c>
      <c r="G802" s="3" t="s">
        <v>29</v>
      </c>
      <c r="H802" s="3">
        <v>15</v>
      </c>
      <c r="I802" s="3">
        <v>50</v>
      </c>
      <c r="J802" s="3"/>
      <c r="K802" s="3">
        <v>0</v>
      </c>
      <c r="L802" s="4">
        <v>0.8</v>
      </c>
      <c r="M802" s="3" t="s">
        <v>22</v>
      </c>
      <c r="N802" s="3" t="s">
        <v>67</v>
      </c>
      <c r="O802" s="3">
        <v>15</v>
      </c>
      <c r="P802" s="3">
        <v>2</v>
      </c>
    </row>
    <row r="803" spans="1:16" x14ac:dyDescent="0.25">
      <c r="A803" s="3" t="s">
        <v>1692</v>
      </c>
      <c r="B803" s="3" t="s">
        <v>1693</v>
      </c>
      <c r="C803" s="3" t="s">
        <v>34</v>
      </c>
      <c r="D803" s="3">
        <v>43</v>
      </c>
      <c r="E803" s="3" t="s">
        <v>71</v>
      </c>
      <c r="F803" s="3" t="s">
        <v>72</v>
      </c>
      <c r="G803" s="3" t="s">
        <v>36</v>
      </c>
      <c r="H803" s="3">
        <v>13</v>
      </c>
      <c r="I803" s="3" t="s">
        <v>325</v>
      </c>
      <c r="J803" s="3">
        <v>1.2</v>
      </c>
      <c r="K803" s="3" t="s">
        <v>85</v>
      </c>
      <c r="L803" s="3">
        <v>69</v>
      </c>
      <c r="M803" s="3" t="s">
        <v>74</v>
      </c>
      <c r="N803" s="3" t="s">
        <v>31</v>
      </c>
      <c r="O803" s="3">
        <v>14</v>
      </c>
      <c r="P803" s="3">
        <v>1</v>
      </c>
    </row>
    <row r="804" spans="1:16" x14ac:dyDescent="0.25">
      <c r="A804" s="3" t="s">
        <v>1694</v>
      </c>
      <c r="B804" s="3" t="s">
        <v>1695</v>
      </c>
      <c r="C804" s="3" t="s">
        <v>88</v>
      </c>
      <c r="D804" s="3">
        <v>40</v>
      </c>
      <c r="E804" s="3" t="s">
        <v>201</v>
      </c>
      <c r="F804" s="3" t="s">
        <v>83</v>
      </c>
      <c r="G804" s="3" t="s">
        <v>21</v>
      </c>
      <c r="H804" s="3">
        <v>20</v>
      </c>
      <c r="I804" s="3" t="s">
        <v>120</v>
      </c>
      <c r="J804" s="3"/>
      <c r="K804" s="3" t="b">
        <v>0</v>
      </c>
      <c r="L804" s="3">
        <v>90</v>
      </c>
      <c r="M804" s="3" t="s">
        <v>53</v>
      </c>
      <c r="N804" s="3" t="s">
        <v>38</v>
      </c>
      <c r="O804" s="3">
        <v>11</v>
      </c>
      <c r="P804" s="3">
        <v>3</v>
      </c>
    </row>
    <row r="805" spans="1:16" x14ac:dyDescent="0.25">
      <c r="A805" s="3" t="s">
        <v>1696</v>
      </c>
      <c r="B805" s="3" t="s">
        <v>1697</v>
      </c>
      <c r="C805" s="3" t="s">
        <v>18</v>
      </c>
      <c r="D805" s="3">
        <v>51</v>
      </c>
      <c r="E805" s="3" t="s">
        <v>77</v>
      </c>
      <c r="F805" s="3" t="s">
        <v>28</v>
      </c>
      <c r="G805" s="3" t="s">
        <v>125</v>
      </c>
      <c r="H805" s="3">
        <v>30</v>
      </c>
      <c r="I805" s="3">
        <v>75</v>
      </c>
      <c r="J805" s="3"/>
      <c r="K805" s="3" t="b">
        <v>1</v>
      </c>
      <c r="L805" s="4">
        <v>0.74</v>
      </c>
      <c r="M805" s="3" t="s">
        <v>22</v>
      </c>
      <c r="N805" s="3" t="s">
        <v>23</v>
      </c>
      <c r="O805" s="3">
        <v>20</v>
      </c>
      <c r="P805" s="3">
        <v>11</v>
      </c>
    </row>
    <row r="806" spans="1:16" x14ac:dyDescent="0.25">
      <c r="A806" s="3" t="s">
        <v>1698</v>
      </c>
      <c r="B806" s="3" t="s">
        <v>1699</v>
      </c>
      <c r="C806" s="3" t="s">
        <v>34</v>
      </c>
      <c r="D806" s="3">
        <v>23</v>
      </c>
      <c r="E806" s="3" t="s">
        <v>35</v>
      </c>
      <c r="F806" s="3" t="s">
        <v>35</v>
      </c>
      <c r="G806" s="3" t="s">
        <v>51</v>
      </c>
      <c r="H806" s="3">
        <v>4</v>
      </c>
      <c r="I806" s="3">
        <v>50</v>
      </c>
      <c r="J806" s="3">
        <v>4.5</v>
      </c>
      <c r="K806" s="3" t="s">
        <v>37</v>
      </c>
      <c r="L806" s="4">
        <v>0.98</v>
      </c>
      <c r="M806" s="3" t="s">
        <v>22</v>
      </c>
      <c r="N806" s="3" t="s">
        <v>31</v>
      </c>
      <c r="O806" s="3">
        <v>1</v>
      </c>
      <c r="P806" s="3">
        <v>3</v>
      </c>
    </row>
    <row r="807" spans="1:16" x14ac:dyDescent="0.25">
      <c r="A807" s="3" t="s">
        <v>1700</v>
      </c>
      <c r="B807" s="3" t="s">
        <v>1701</v>
      </c>
      <c r="C807" s="3" t="s">
        <v>18</v>
      </c>
      <c r="D807" s="3">
        <v>31</v>
      </c>
      <c r="E807" s="3" t="s">
        <v>57</v>
      </c>
      <c r="F807" s="3" t="s">
        <v>58</v>
      </c>
      <c r="G807" s="3" t="s">
        <v>36</v>
      </c>
      <c r="H807" s="3"/>
      <c r="I807" s="3" t="s">
        <v>325</v>
      </c>
      <c r="J807" s="3"/>
      <c r="K807" s="3" t="s">
        <v>85</v>
      </c>
      <c r="L807" s="4">
        <v>0.84</v>
      </c>
      <c r="M807" s="3" t="s">
        <v>74</v>
      </c>
      <c r="N807" s="3" t="s">
        <v>38</v>
      </c>
      <c r="O807" s="3">
        <v>5</v>
      </c>
      <c r="P807" s="3">
        <v>1</v>
      </c>
    </row>
    <row r="808" spans="1:16" x14ac:dyDescent="0.25">
      <c r="A808" s="3" t="s">
        <v>1702</v>
      </c>
      <c r="B808" s="3" t="s">
        <v>1703</v>
      </c>
      <c r="C808" s="3" t="s">
        <v>26</v>
      </c>
      <c r="D808" s="3">
        <v>44</v>
      </c>
      <c r="E808" s="3" t="s">
        <v>135</v>
      </c>
      <c r="F808" s="3" t="s">
        <v>136</v>
      </c>
      <c r="G808" s="3" t="s">
        <v>42</v>
      </c>
      <c r="H808" s="3">
        <v>3</v>
      </c>
      <c r="I808" s="3" t="s">
        <v>132</v>
      </c>
      <c r="J808" s="3">
        <v>5</v>
      </c>
      <c r="K808" s="3" t="s">
        <v>78</v>
      </c>
      <c r="L808" s="4">
        <v>0.75</v>
      </c>
      <c r="M808" s="3" t="s">
        <v>74</v>
      </c>
      <c r="N808" s="3" t="s">
        <v>31</v>
      </c>
      <c r="O808" s="3">
        <v>4</v>
      </c>
      <c r="P808" s="3">
        <v>2</v>
      </c>
    </row>
    <row r="809" spans="1:16" x14ac:dyDescent="0.25">
      <c r="A809" s="3" t="s">
        <v>1704</v>
      </c>
      <c r="B809" s="3" t="s">
        <v>1705</v>
      </c>
      <c r="C809" s="3" t="s">
        <v>108</v>
      </c>
      <c r="D809" s="3">
        <v>56</v>
      </c>
      <c r="E809" s="3" t="s">
        <v>35</v>
      </c>
      <c r="F809" s="3" t="s">
        <v>35</v>
      </c>
      <c r="G809" s="3" t="s">
        <v>29</v>
      </c>
      <c r="H809" s="3">
        <v>23</v>
      </c>
      <c r="I809" s="3">
        <v>75</v>
      </c>
      <c r="J809" s="3">
        <v>3.9</v>
      </c>
      <c r="K809" s="3">
        <v>1</v>
      </c>
      <c r="L809" s="3"/>
      <c r="M809" s="3" t="s">
        <v>22</v>
      </c>
      <c r="N809" s="3" t="s">
        <v>31</v>
      </c>
      <c r="O809" s="3">
        <v>14</v>
      </c>
      <c r="P809" s="3">
        <v>7</v>
      </c>
    </row>
    <row r="810" spans="1:16" x14ac:dyDescent="0.25">
      <c r="A810" s="3" t="s">
        <v>1706</v>
      </c>
      <c r="B810" s="3" t="s">
        <v>1707</v>
      </c>
      <c r="C810" s="3" t="s">
        <v>26</v>
      </c>
      <c r="D810" s="3">
        <v>48</v>
      </c>
      <c r="E810" s="3" t="s">
        <v>27</v>
      </c>
      <c r="F810" s="3" t="s">
        <v>28</v>
      </c>
      <c r="G810" s="3" t="s">
        <v>89</v>
      </c>
      <c r="H810" s="3">
        <v>5</v>
      </c>
      <c r="I810" s="3" t="s">
        <v>240</v>
      </c>
      <c r="J810" s="3">
        <v>1.8</v>
      </c>
      <c r="K810" s="3" t="b">
        <v>1</v>
      </c>
      <c r="L810" s="4">
        <v>0.97</v>
      </c>
      <c r="M810" s="3" t="s">
        <v>53</v>
      </c>
      <c r="N810" s="3" t="s">
        <v>31</v>
      </c>
      <c r="O810" s="3">
        <v>3</v>
      </c>
      <c r="P810" s="3">
        <v>3</v>
      </c>
    </row>
    <row r="811" spans="1:16" x14ac:dyDescent="0.25">
      <c r="A811" s="3" t="s">
        <v>1708</v>
      </c>
      <c r="B811" s="3" t="s">
        <v>1709</v>
      </c>
      <c r="C811" s="3" t="s">
        <v>18</v>
      </c>
      <c r="D811" s="3">
        <v>46</v>
      </c>
      <c r="E811" s="3" t="s">
        <v>135</v>
      </c>
      <c r="F811" s="3" t="s">
        <v>136</v>
      </c>
      <c r="G811" s="3" t="s">
        <v>42</v>
      </c>
      <c r="H811" s="3">
        <v>28</v>
      </c>
      <c r="I811" s="3">
        <v>30</v>
      </c>
      <c r="J811" s="3">
        <v>4.2</v>
      </c>
      <c r="K811" s="3" t="b">
        <v>1</v>
      </c>
      <c r="L811" s="3"/>
      <c r="M811" s="3" t="s">
        <v>22</v>
      </c>
      <c r="N811" s="3" t="s">
        <v>31</v>
      </c>
      <c r="O811" s="3">
        <v>16</v>
      </c>
      <c r="P811" s="3">
        <v>9</v>
      </c>
    </row>
    <row r="812" spans="1:16" x14ac:dyDescent="0.25">
      <c r="A812" s="3" t="s">
        <v>1710</v>
      </c>
      <c r="B812" s="3" t="s">
        <v>1711</v>
      </c>
      <c r="C812" s="3" t="s">
        <v>103</v>
      </c>
      <c r="D812" s="3">
        <v>21</v>
      </c>
      <c r="E812" s="3" t="s">
        <v>150</v>
      </c>
      <c r="F812" s="3" t="s">
        <v>151</v>
      </c>
      <c r="G812" s="3" t="s">
        <v>51</v>
      </c>
      <c r="H812" s="3">
        <v>0</v>
      </c>
      <c r="I812" s="3">
        <v>20</v>
      </c>
      <c r="J812" s="3">
        <v>2.6</v>
      </c>
      <c r="K812" s="3" t="s">
        <v>170</v>
      </c>
      <c r="L812" s="4">
        <v>0.64</v>
      </c>
      <c r="M812" s="3" t="s">
        <v>74</v>
      </c>
      <c r="N812" s="3" t="s">
        <v>31</v>
      </c>
      <c r="O812" s="3">
        <v>3</v>
      </c>
      <c r="P812" s="3">
        <v>2</v>
      </c>
    </row>
    <row r="813" spans="1:16" x14ac:dyDescent="0.25">
      <c r="A813" s="3" t="s">
        <v>1712</v>
      </c>
      <c r="B813" s="3" t="s">
        <v>1713</v>
      </c>
      <c r="C813" s="3" t="s">
        <v>56</v>
      </c>
      <c r="D813" s="3">
        <v>52</v>
      </c>
      <c r="E813" s="3" t="s">
        <v>135</v>
      </c>
      <c r="F813" s="3" t="s">
        <v>136</v>
      </c>
      <c r="G813" s="3" t="s">
        <v>59</v>
      </c>
      <c r="H813" s="3">
        <v>30</v>
      </c>
      <c r="I813" s="3">
        <v>30</v>
      </c>
      <c r="J813" s="3">
        <v>2</v>
      </c>
      <c r="K813" s="3">
        <v>1</v>
      </c>
      <c r="L813" s="4">
        <v>0.68</v>
      </c>
      <c r="M813" s="3" t="s">
        <v>53</v>
      </c>
      <c r="N813" s="3" t="s">
        <v>31</v>
      </c>
      <c r="O813" s="3">
        <v>10</v>
      </c>
      <c r="P813" s="3">
        <v>6</v>
      </c>
    </row>
    <row r="814" spans="1:16" x14ac:dyDescent="0.25">
      <c r="A814" s="3" t="s">
        <v>1714</v>
      </c>
      <c r="B814" s="3" t="s">
        <v>1715</v>
      </c>
      <c r="C814" s="3" t="s">
        <v>18</v>
      </c>
      <c r="D814" s="3">
        <v>39</v>
      </c>
      <c r="E814" s="3" t="s">
        <v>135</v>
      </c>
      <c r="F814" s="3" t="s">
        <v>136</v>
      </c>
      <c r="G814" s="3" t="s">
        <v>36</v>
      </c>
      <c r="H814" s="3">
        <v>20</v>
      </c>
      <c r="I814" s="3" t="s">
        <v>181</v>
      </c>
      <c r="J814" s="3">
        <v>2.7</v>
      </c>
      <c r="K814" s="3">
        <v>1</v>
      </c>
      <c r="L814" s="4">
        <v>0.67</v>
      </c>
      <c r="M814" s="3" t="s">
        <v>74</v>
      </c>
      <c r="N814" s="3" t="s">
        <v>38</v>
      </c>
      <c r="O814" s="3">
        <v>12</v>
      </c>
      <c r="P814" s="3">
        <v>2</v>
      </c>
    </row>
    <row r="815" spans="1:16" x14ac:dyDescent="0.25">
      <c r="A815" s="3" t="s">
        <v>1716</v>
      </c>
      <c r="B815" s="3" t="s">
        <v>1717</v>
      </c>
      <c r="C815" s="3" t="s">
        <v>18</v>
      </c>
      <c r="D815" s="3">
        <v>31</v>
      </c>
      <c r="E815" s="3" t="s">
        <v>27</v>
      </c>
      <c r="F815" s="3" t="s">
        <v>28</v>
      </c>
      <c r="G815" s="3" t="s">
        <v>29</v>
      </c>
      <c r="H815" s="3">
        <v>0</v>
      </c>
      <c r="I815" s="3">
        <v>30</v>
      </c>
      <c r="J815" s="3">
        <v>2.2999999999999998</v>
      </c>
      <c r="K815" s="3" t="s">
        <v>170</v>
      </c>
      <c r="L815" s="4">
        <v>0.79</v>
      </c>
      <c r="M815" s="3" t="s">
        <v>53</v>
      </c>
      <c r="N815" s="3" t="s">
        <v>23</v>
      </c>
      <c r="O815" s="3">
        <v>2</v>
      </c>
      <c r="P815" s="3">
        <v>1</v>
      </c>
    </row>
    <row r="816" spans="1:16" x14ac:dyDescent="0.25">
      <c r="A816" s="3" t="s">
        <v>1718</v>
      </c>
      <c r="B816" s="3" t="s">
        <v>1719</v>
      </c>
      <c r="C816" s="3" t="s">
        <v>56</v>
      </c>
      <c r="D816" s="3">
        <v>22</v>
      </c>
      <c r="E816" s="3" t="s">
        <v>123</v>
      </c>
      <c r="F816" s="3" t="s">
        <v>124</v>
      </c>
      <c r="G816" s="3" t="s">
        <v>84</v>
      </c>
      <c r="H816" s="3">
        <v>4</v>
      </c>
      <c r="I816" s="3" t="s">
        <v>43</v>
      </c>
      <c r="J816" s="3">
        <v>3.8</v>
      </c>
      <c r="K816" s="3" t="b">
        <v>1</v>
      </c>
      <c r="L816" s="4">
        <v>1</v>
      </c>
      <c r="M816" s="3" t="s">
        <v>79</v>
      </c>
      <c r="N816" s="3" t="s">
        <v>67</v>
      </c>
      <c r="O816" s="3">
        <v>2</v>
      </c>
      <c r="P816" s="3">
        <v>2</v>
      </c>
    </row>
    <row r="817" spans="1:16" x14ac:dyDescent="0.25">
      <c r="A817" s="3" t="s">
        <v>1720</v>
      </c>
      <c r="B817" s="3" t="s">
        <v>1721</v>
      </c>
      <c r="C817" s="3" t="s">
        <v>18</v>
      </c>
      <c r="D817" s="3">
        <v>38</v>
      </c>
      <c r="E817" s="3" t="s">
        <v>77</v>
      </c>
      <c r="F817" s="3" t="s">
        <v>28</v>
      </c>
      <c r="G817" s="3" t="s">
        <v>84</v>
      </c>
      <c r="H817" s="3">
        <v>10</v>
      </c>
      <c r="I817" s="3">
        <v>40</v>
      </c>
      <c r="J817" s="3"/>
      <c r="K817" s="3" t="s">
        <v>37</v>
      </c>
      <c r="L817" s="4">
        <v>0.66</v>
      </c>
      <c r="M817" s="3" t="s">
        <v>74</v>
      </c>
      <c r="N817" s="3" t="s">
        <v>31</v>
      </c>
      <c r="O817" s="3">
        <v>11</v>
      </c>
      <c r="P817" s="3">
        <v>13</v>
      </c>
    </row>
    <row r="818" spans="1:16" x14ac:dyDescent="0.25">
      <c r="A818" s="3" t="s">
        <v>1722</v>
      </c>
      <c r="B818" s="3" t="s">
        <v>1723</v>
      </c>
      <c r="C818" s="3" t="s">
        <v>108</v>
      </c>
      <c r="D818" s="3">
        <v>44</v>
      </c>
      <c r="E818" s="3" t="s">
        <v>82</v>
      </c>
      <c r="F818" s="3" t="s">
        <v>83</v>
      </c>
      <c r="G818" s="3" t="s">
        <v>36</v>
      </c>
      <c r="H818" s="3">
        <v>24</v>
      </c>
      <c r="I818" s="3" t="s">
        <v>60</v>
      </c>
      <c r="J818" s="3">
        <v>4.5999999999999996</v>
      </c>
      <c r="K818" s="3" t="s">
        <v>170</v>
      </c>
      <c r="L818" s="4">
        <v>0.97</v>
      </c>
      <c r="M818" s="3" t="s">
        <v>74</v>
      </c>
      <c r="N818" s="3" t="s">
        <v>67</v>
      </c>
      <c r="O818" s="3">
        <v>19</v>
      </c>
      <c r="P818" s="3">
        <v>4</v>
      </c>
    </row>
    <row r="819" spans="1:16" x14ac:dyDescent="0.25">
      <c r="A819" s="3" t="s">
        <v>1724</v>
      </c>
      <c r="B819" s="3" t="s">
        <v>1725</v>
      </c>
      <c r="C819" s="3" t="s">
        <v>103</v>
      </c>
      <c r="D819" s="3">
        <v>53</v>
      </c>
      <c r="E819" s="3" t="s">
        <v>57</v>
      </c>
      <c r="F819" s="3" t="s">
        <v>58</v>
      </c>
      <c r="G819" s="3" t="s">
        <v>125</v>
      </c>
      <c r="H819" s="3">
        <v>21</v>
      </c>
      <c r="I819" s="3">
        <v>100</v>
      </c>
      <c r="J819" s="3">
        <v>3.4</v>
      </c>
      <c r="K819" s="3">
        <v>0</v>
      </c>
      <c r="L819" s="4">
        <v>0.62</v>
      </c>
      <c r="M819" s="3" t="s">
        <v>22</v>
      </c>
      <c r="N819" s="3" t="s">
        <v>38</v>
      </c>
      <c r="O819" s="3">
        <v>17</v>
      </c>
      <c r="P819" s="3">
        <v>3</v>
      </c>
    </row>
    <row r="820" spans="1:16" x14ac:dyDescent="0.25">
      <c r="A820" s="3" t="s">
        <v>1726</v>
      </c>
      <c r="B820" s="3" t="s">
        <v>1727</v>
      </c>
      <c r="C820" s="3" t="s">
        <v>108</v>
      </c>
      <c r="D820" s="3">
        <v>22</v>
      </c>
      <c r="E820" s="3" t="s">
        <v>186</v>
      </c>
      <c r="F820" s="3" t="s">
        <v>187</v>
      </c>
      <c r="G820" s="3" t="s">
        <v>59</v>
      </c>
      <c r="H820" s="3">
        <v>2</v>
      </c>
      <c r="I820" s="3" t="s">
        <v>325</v>
      </c>
      <c r="J820" s="3"/>
      <c r="K820" s="3" t="s">
        <v>170</v>
      </c>
      <c r="L820" s="3"/>
      <c r="M820" s="3" t="s">
        <v>74</v>
      </c>
      <c r="N820" s="3" t="s">
        <v>31</v>
      </c>
      <c r="O820" s="3">
        <v>5</v>
      </c>
      <c r="P820" s="3">
        <v>1</v>
      </c>
    </row>
    <row r="821" spans="1:16" x14ac:dyDescent="0.25">
      <c r="A821" s="3" t="s">
        <v>1728</v>
      </c>
      <c r="B821" s="3" t="s">
        <v>1729</v>
      </c>
      <c r="C821" s="3" t="s">
        <v>88</v>
      </c>
      <c r="D821" s="3">
        <v>40</v>
      </c>
      <c r="E821" s="3" t="s">
        <v>104</v>
      </c>
      <c r="F821" s="3" t="s">
        <v>105</v>
      </c>
      <c r="G821" s="3" t="s">
        <v>21</v>
      </c>
      <c r="H821" s="3">
        <v>14</v>
      </c>
      <c r="I821" s="3">
        <v>75</v>
      </c>
      <c r="J821" s="3">
        <v>0</v>
      </c>
      <c r="K821" s="3">
        <v>1</v>
      </c>
      <c r="L821" s="4">
        <v>0.79</v>
      </c>
      <c r="M821" s="3" t="s">
        <v>74</v>
      </c>
      <c r="N821" s="3" t="s">
        <v>23</v>
      </c>
      <c r="O821" s="3">
        <v>14</v>
      </c>
      <c r="P821" s="3">
        <v>1</v>
      </c>
    </row>
    <row r="822" spans="1:16" x14ac:dyDescent="0.25">
      <c r="A822" s="3" t="s">
        <v>1730</v>
      </c>
      <c r="B822" s="3" t="s">
        <v>1731</v>
      </c>
      <c r="C822" s="3" t="s">
        <v>46</v>
      </c>
      <c r="D822" s="3">
        <v>49</v>
      </c>
      <c r="E822" s="3" t="s">
        <v>186</v>
      </c>
      <c r="F822" s="3" t="s">
        <v>187</v>
      </c>
      <c r="G822" s="3" t="s">
        <v>29</v>
      </c>
      <c r="H822" s="3">
        <v>15</v>
      </c>
      <c r="I822" s="3">
        <v>40</v>
      </c>
      <c r="J822" s="3">
        <v>3.9</v>
      </c>
      <c r="K822" s="3" t="b">
        <v>0</v>
      </c>
      <c r="L822" s="4">
        <v>0.86</v>
      </c>
      <c r="M822" s="3" t="s">
        <v>79</v>
      </c>
      <c r="N822" s="3" t="s">
        <v>67</v>
      </c>
      <c r="O822" s="3">
        <v>15</v>
      </c>
      <c r="P822" s="3">
        <v>11</v>
      </c>
    </row>
    <row r="823" spans="1:16" x14ac:dyDescent="0.25">
      <c r="A823" s="3" t="s">
        <v>1732</v>
      </c>
      <c r="B823" s="3" t="s">
        <v>1733</v>
      </c>
      <c r="C823" s="3" t="s">
        <v>70</v>
      </c>
      <c r="D823" s="3">
        <v>30</v>
      </c>
      <c r="E823" s="3" t="s">
        <v>27</v>
      </c>
      <c r="F823" s="3" t="s">
        <v>28</v>
      </c>
      <c r="G823" s="3" t="s">
        <v>84</v>
      </c>
      <c r="H823" s="3">
        <v>11</v>
      </c>
      <c r="I823" s="3" t="s">
        <v>52</v>
      </c>
      <c r="J823" s="3">
        <v>4.2</v>
      </c>
      <c r="K823" s="3">
        <v>0</v>
      </c>
      <c r="L823" s="4">
        <v>0.65</v>
      </c>
      <c r="M823" s="3" t="s">
        <v>74</v>
      </c>
      <c r="N823" s="3" t="s">
        <v>31</v>
      </c>
      <c r="O823" s="3">
        <v>13</v>
      </c>
      <c r="P823" s="3">
        <v>5</v>
      </c>
    </row>
    <row r="824" spans="1:16" x14ac:dyDescent="0.25">
      <c r="A824" s="3" t="s">
        <v>1734</v>
      </c>
      <c r="B824" s="3" t="s">
        <v>1735</v>
      </c>
      <c r="C824" s="3" t="s">
        <v>46</v>
      </c>
      <c r="D824" s="3">
        <v>37</v>
      </c>
      <c r="E824" s="3" t="s">
        <v>96</v>
      </c>
      <c r="F824" s="3" t="s">
        <v>97</v>
      </c>
      <c r="G824" s="3" t="s">
        <v>51</v>
      </c>
      <c r="H824" s="3">
        <v>6</v>
      </c>
      <c r="I824" s="3">
        <v>20</v>
      </c>
      <c r="J824" s="3"/>
      <c r="K824" s="3"/>
      <c r="L824" s="4">
        <v>0.99</v>
      </c>
      <c r="M824" s="3" t="s">
        <v>79</v>
      </c>
      <c r="N824" s="3" t="s">
        <v>38</v>
      </c>
      <c r="O824" s="3">
        <v>14</v>
      </c>
      <c r="P824" s="3">
        <v>6</v>
      </c>
    </row>
    <row r="825" spans="1:16" x14ac:dyDescent="0.25">
      <c r="A825" s="3" t="s">
        <v>1736</v>
      </c>
      <c r="B825" s="3" t="s">
        <v>1737</v>
      </c>
      <c r="C825" s="3" t="s">
        <v>34</v>
      </c>
      <c r="D825" s="3">
        <v>21</v>
      </c>
      <c r="E825" s="3" t="s">
        <v>150</v>
      </c>
      <c r="F825" s="3" t="s">
        <v>151</v>
      </c>
      <c r="G825" s="3" t="s">
        <v>36</v>
      </c>
      <c r="H825" s="3">
        <v>2</v>
      </c>
      <c r="I825" s="3">
        <v>100</v>
      </c>
      <c r="J825" s="3">
        <v>3.6</v>
      </c>
      <c r="K825" s="3" t="b">
        <v>0</v>
      </c>
      <c r="L825" s="3">
        <v>85</v>
      </c>
      <c r="M825" s="3" t="s">
        <v>79</v>
      </c>
      <c r="N825" s="3" t="s">
        <v>23</v>
      </c>
      <c r="O825" s="3">
        <v>3</v>
      </c>
      <c r="P825" s="3">
        <v>2</v>
      </c>
    </row>
    <row r="826" spans="1:16" x14ac:dyDescent="0.25">
      <c r="A826" s="3" t="s">
        <v>1738</v>
      </c>
      <c r="B826" s="3" t="s">
        <v>1739</v>
      </c>
      <c r="C826" s="3" t="s">
        <v>108</v>
      </c>
      <c r="D826" s="3">
        <v>20</v>
      </c>
      <c r="E826" s="3" t="s">
        <v>123</v>
      </c>
      <c r="F826" s="3" t="s">
        <v>124</v>
      </c>
      <c r="G826" s="3" t="s">
        <v>51</v>
      </c>
      <c r="H826" s="3">
        <v>1</v>
      </c>
      <c r="I826" s="3" t="s">
        <v>109</v>
      </c>
      <c r="J826" s="3"/>
      <c r="K826" s="3" t="s">
        <v>78</v>
      </c>
      <c r="L826" s="4">
        <v>0.81</v>
      </c>
      <c r="M826" s="3" t="s">
        <v>79</v>
      </c>
      <c r="N826" s="3" t="s">
        <v>67</v>
      </c>
      <c r="O826" s="3">
        <v>5</v>
      </c>
      <c r="P826" s="3">
        <v>1</v>
      </c>
    </row>
    <row r="827" spans="1:16" x14ac:dyDescent="0.25">
      <c r="A827" s="3" t="s">
        <v>1740</v>
      </c>
      <c r="B827" s="3" t="s">
        <v>1741</v>
      </c>
      <c r="C827" s="3" t="s">
        <v>34</v>
      </c>
      <c r="D827" s="3">
        <v>20</v>
      </c>
      <c r="E827" s="3" t="s">
        <v>186</v>
      </c>
      <c r="F827" s="3" t="s">
        <v>187</v>
      </c>
      <c r="G827" s="3" t="s">
        <v>59</v>
      </c>
      <c r="H827" s="3">
        <v>2</v>
      </c>
      <c r="I827" s="3" t="s">
        <v>43</v>
      </c>
      <c r="J827" s="3">
        <v>2.1</v>
      </c>
      <c r="K827" s="3" t="s">
        <v>37</v>
      </c>
      <c r="L827" s="4">
        <v>0.64</v>
      </c>
      <c r="M827" s="3" t="s">
        <v>79</v>
      </c>
      <c r="N827" s="3" t="s">
        <v>67</v>
      </c>
      <c r="O827" s="3">
        <v>1</v>
      </c>
      <c r="P827" s="3">
        <v>1</v>
      </c>
    </row>
    <row r="828" spans="1:16" x14ac:dyDescent="0.25">
      <c r="A828" s="3" t="s">
        <v>1742</v>
      </c>
      <c r="B828" s="3" t="s">
        <v>1743</v>
      </c>
      <c r="C828" s="3" t="s">
        <v>70</v>
      </c>
      <c r="D828" s="3">
        <v>20</v>
      </c>
      <c r="E828" s="3" t="s">
        <v>82</v>
      </c>
      <c r="F828" s="3" t="s">
        <v>83</v>
      </c>
      <c r="G828" s="3" t="s">
        <v>125</v>
      </c>
      <c r="H828" s="3">
        <v>2</v>
      </c>
      <c r="I828" s="3">
        <v>20</v>
      </c>
      <c r="J828" s="3">
        <v>3.9</v>
      </c>
      <c r="K828" s="3" t="b">
        <v>0</v>
      </c>
      <c r="L828" s="4">
        <v>0.84</v>
      </c>
      <c r="M828" s="3" t="s">
        <v>53</v>
      </c>
      <c r="N828" s="3" t="s">
        <v>31</v>
      </c>
      <c r="O828" s="3">
        <v>5</v>
      </c>
      <c r="P828" s="3">
        <v>1</v>
      </c>
    </row>
    <row r="829" spans="1:16" x14ac:dyDescent="0.25">
      <c r="A829" s="3" t="s">
        <v>1744</v>
      </c>
      <c r="B829" s="3" t="s">
        <v>1745</v>
      </c>
      <c r="C829" s="3" t="s">
        <v>18</v>
      </c>
      <c r="D829" s="3">
        <v>26</v>
      </c>
      <c r="E829" s="3" t="s">
        <v>135</v>
      </c>
      <c r="F829" s="3" t="s">
        <v>136</v>
      </c>
      <c r="G829" s="3" t="s">
        <v>125</v>
      </c>
      <c r="H829" s="3">
        <v>2</v>
      </c>
      <c r="I829" s="3">
        <v>40</v>
      </c>
      <c r="J829" s="3">
        <v>0</v>
      </c>
      <c r="K829" s="3"/>
      <c r="L829" s="4">
        <v>0.66</v>
      </c>
      <c r="M829" s="3" t="s">
        <v>22</v>
      </c>
      <c r="N829" s="3" t="s">
        <v>23</v>
      </c>
      <c r="O829" s="3">
        <v>4</v>
      </c>
      <c r="P829" s="3">
        <v>3</v>
      </c>
    </row>
    <row r="830" spans="1:16" x14ac:dyDescent="0.25">
      <c r="A830" s="3" t="s">
        <v>1746</v>
      </c>
      <c r="B830" s="3" t="s">
        <v>1747</v>
      </c>
      <c r="C830" s="3" t="s">
        <v>46</v>
      </c>
      <c r="D830" s="3">
        <v>50</v>
      </c>
      <c r="E830" s="3" t="s">
        <v>123</v>
      </c>
      <c r="F830" s="3" t="s">
        <v>124</v>
      </c>
      <c r="G830" s="3" t="s">
        <v>42</v>
      </c>
      <c r="H830" s="3">
        <v>12</v>
      </c>
      <c r="I830" s="3" t="s">
        <v>181</v>
      </c>
      <c r="J830" s="3">
        <v>0</v>
      </c>
      <c r="K830" s="3" t="b">
        <v>0</v>
      </c>
      <c r="L830" s="3">
        <v>75</v>
      </c>
      <c r="M830" s="3" t="s">
        <v>53</v>
      </c>
      <c r="N830" s="3" t="s">
        <v>23</v>
      </c>
      <c r="O830" s="3">
        <v>12</v>
      </c>
      <c r="P830" s="3">
        <v>10</v>
      </c>
    </row>
    <row r="831" spans="1:16" x14ac:dyDescent="0.25">
      <c r="A831" s="3" t="s">
        <v>1748</v>
      </c>
      <c r="B831" s="3" t="s">
        <v>1749</v>
      </c>
      <c r="C831" s="3" t="s">
        <v>108</v>
      </c>
      <c r="D831" s="3">
        <v>50</v>
      </c>
      <c r="E831" s="3" t="s">
        <v>201</v>
      </c>
      <c r="F831" s="3" t="s">
        <v>83</v>
      </c>
      <c r="G831" s="3" t="s">
        <v>51</v>
      </c>
      <c r="H831" s="3">
        <v>28</v>
      </c>
      <c r="I831" s="3">
        <v>30</v>
      </c>
      <c r="J831" s="3">
        <v>1.8</v>
      </c>
      <c r="K831" s="3"/>
      <c r="L831" s="3"/>
      <c r="M831" s="3" t="s">
        <v>74</v>
      </c>
      <c r="N831" s="3" t="s">
        <v>23</v>
      </c>
      <c r="O831" s="3">
        <v>15</v>
      </c>
      <c r="P831" s="3">
        <v>9</v>
      </c>
    </row>
    <row r="832" spans="1:16" x14ac:dyDescent="0.25">
      <c r="A832" s="3" t="s">
        <v>1750</v>
      </c>
      <c r="B832" s="3" t="s">
        <v>1751</v>
      </c>
      <c r="C832" s="3" t="s">
        <v>88</v>
      </c>
      <c r="D832" s="3">
        <v>54</v>
      </c>
      <c r="E832" s="3" t="s">
        <v>57</v>
      </c>
      <c r="F832" s="3" t="s">
        <v>58</v>
      </c>
      <c r="G832" s="3" t="s">
        <v>51</v>
      </c>
      <c r="H832" s="3">
        <v>4</v>
      </c>
      <c r="I832" s="3">
        <v>20</v>
      </c>
      <c r="J832" s="3">
        <v>1.1000000000000001</v>
      </c>
      <c r="K832" s="3">
        <v>1</v>
      </c>
      <c r="L832" s="4">
        <v>0.63</v>
      </c>
      <c r="M832" s="3" t="s">
        <v>53</v>
      </c>
      <c r="N832" s="3" t="s">
        <v>23</v>
      </c>
      <c r="O832" s="3">
        <v>3</v>
      </c>
      <c r="P832" s="3">
        <v>2</v>
      </c>
    </row>
    <row r="833" spans="1:16" x14ac:dyDescent="0.25">
      <c r="A833" s="3" t="s">
        <v>1752</v>
      </c>
      <c r="B833" s="3" t="s">
        <v>1753</v>
      </c>
      <c r="C833" s="3" t="s">
        <v>34</v>
      </c>
      <c r="D833" s="3">
        <v>54</v>
      </c>
      <c r="E833" s="3" t="s">
        <v>201</v>
      </c>
      <c r="F833" s="3" t="s">
        <v>83</v>
      </c>
      <c r="G833" s="3" t="s">
        <v>21</v>
      </c>
      <c r="H833" s="3">
        <v>3</v>
      </c>
      <c r="I833" s="3">
        <v>20</v>
      </c>
      <c r="J833" s="3">
        <v>1.6</v>
      </c>
      <c r="K833" s="3" t="s">
        <v>85</v>
      </c>
      <c r="L833" s="4">
        <v>0.7</v>
      </c>
      <c r="M833" s="3" t="s">
        <v>53</v>
      </c>
      <c r="N833" s="3" t="s">
        <v>38</v>
      </c>
      <c r="O833" s="3">
        <v>1</v>
      </c>
      <c r="P833" s="3">
        <v>2</v>
      </c>
    </row>
    <row r="834" spans="1:16" x14ac:dyDescent="0.25">
      <c r="A834" s="3" t="s">
        <v>1754</v>
      </c>
      <c r="B834" s="3" t="s">
        <v>1755</v>
      </c>
      <c r="C834" s="3" t="s">
        <v>88</v>
      </c>
      <c r="D834" s="3">
        <v>34</v>
      </c>
      <c r="E834" s="3" t="s">
        <v>150</v>
      </c>
      <c r="F834" s="3" t="s">
        <v>151</v>
      </c>
      <c r="G834" s="3" t="s">
        <v>125</v>
      </c>
      <c r="H834" s="3">
        <v>4</v>
      </c>
      <c r="I834" s="3" t="s">
        <v>52</v>
      </c>
      <c r="J834" s="3">
        <v>3.1</v>
      </c>
      <c r="K834" s="3"/>
      <c r="L834" s="4">
        <v>0.9</v>
      </c>
      <c r="M834" s="3" t="s">
        <v>74</v>
      </c>
      <c r="N834" s="3" t="s">
        <v>23</v>
      </c>
      <c r="O834" s="3">
        <v>1</v>
      </c>
      <c r="P834" s="3">
        <v>1</v>
      </c>
    </row>
    <row r="835" spans="1:16" x14ac:dyDescent="0.25">
      <c r="A835" s="3" t="s">
        <v>1756</v>
      </c>
      <c r="B835" s="3" t="s">
        <v>1757</v>
      </c>
      <c r="C835" s="3" t="s">
        <v>88</v>
      </c>
      <c r="D835" s="3">
        <v>20</v>
      </c>
      <c r="E835" s="3" t="s">
        <v>19</v>
      </c>
      <c r="F835" s="3" t="s">
        <v>20</v>
      </c>
      <c r="G835" s="3" t="s">
        <v>100</v>
      </c>
      <c r="H835" s="3">
        <v>1</v>
      </c>
      <c r="I835" s="3">
        <v>50</v>
      </c>
      <c r="J835" s="3">
        <v>3.4</v>
      </c>
      <c r="K835" s="3">
        <v>1</v>
      </c>
      <c r="L835" s="3">
        <v>79</v>
      </c>
      <c r="M835" s="3" t="s">
        <v>74</v>
      </c>
      <c r="N835" s="3" t="s">
        <v>67</v>
      </c>
      <c r="O835" s="3">
        <v>2</v>
      </c>
      <c r="P835" s="3">
        <v>2</v>
      </c>
    </row>
    <row r="836" spans="1:16" x14ac:dyDescent="0.25">
      <c r="A836" s="3" t="s">
        <v>1758</v>
      </c>
      <c r="B836" s="3" t="s">
        <v>1759</v>
      </c>
      <c r="C836" s="3" t="s">
        <v>34</v>
      </c>
      <c r="D836" s="3">
        <v>29</v>
      </c>
      <c r="E836" s="3" t="s">
        <v>35</v>
      </c>
      <c r="F836" s="3" t="s">
        <v>35</v>
      </c>
      <c r="G836" s="3" t="s">
        <v>51</v>
      </c>
      <c r="H836" s="3">
        <v>8</v>
      </c>
      <c r="I836" s="3">
        <v>40</v>
      </c>
      <c r="J836" s="3">
        <v>3.1</v>
      </c>
      <c r="K836" s="3" t="s">
        <v>37</v>
      </c>
      <c r="L836" s="4">
        <v>0.6</v>
      </c>
      <c r="M836" s="3" t="s">
        <v>74</v>
      </c>
      <c r="N836" s="3" t="s">
        <v>67</v>
      </c>
      <c r="O836" s="3">
        <v>7</v>
      </c>
      <c r="P836" s="3">
        <v>9</v>
      </c>
    </row>
    <row r="837" spans="1:16" x14ac:dyDescent="0.25">
      <c r="A837" s="3" t="s">
        <v>1760</v>
      </c>
      <c r="B837" s="3" t="s">
        <v>1761</v>
      </c>
      <c r="C837" s="3" t="s">
        <v>46</v>
      </c>
      <c r="D837" s="3">
        <v>57</v>
      </c>
      <c r="E837" s="3" t="s">
        <v>77</v>
      </c>
      <c r="F837" s="3" t="s">
        <v>28</v>
      </c>
      <c r="G837" s="3" t="s">
        <v>100</v>
      </c>
      <c r="H837" s="3">
        <v>11</v>
      </c>
      <c r="I837" s="3" t="s">
        <v>60</v>
      </c>
      <c r="J837" s="3">
        <v>2.2999999999999998</v>
      </c>
      <c r="K837" s="3">
        <v>0</v>
      </c>
      <c r="L837" s="3"/>
      <c r="M837" s="3" t="s">
        <v>53</v>
      </c>
      <c r="N837" s="3" t="s">
        <v>38</v>
      </c>
      <c r="O837" s="3">
        <v>8</v>
      </c>
      <c r="P837" s="3">
        <v>4</v>
      </c>
    </row>
    <row r="838" spans="1:16" x14ac:dyDescent="0.25">
      <c r="A838" s="3" t="s">
        <v>1762</v>
      </c>
      <c r="B838" s="3" t="s">
        <v>1763</v>
      </c>
      <c r="C838" s="3" t="s">
        <v>41</v>
      </c>
      <c r="D838" s="3">
        <v>36</v>
      </c>
      <c r="E838" s="3" t="s">
        <v>49</v>
      </c>
      <c r="F838" s="3" t="s">
        <v>50</v>
      </c>
      <c r="G838" s="3" t="s">
        <v>51</v>
      </c>
      <c r="H838" s="3">
        <v>8</v>
      </c>
      <c r="I838" s="3" t="s">
        <v>63</v>
      </c>
      <c r="J838" s="3"/>
      <c r="K838" s="3" t="s">
        <v>37</v>
      </c>
      <c r="L838" s="4">
        <v>0.8</v>
      </c>
      <c r="M838" s="3" t="s">
        <v>53</v>
      </c>
      <c r="N838" s="3" t="s">
        <v>67</v>
      </c>
      <c r="O838" s="3">
        <v>7</v>
      </c>
      <c r="P838" s="3">
        <v>8</v>
      </c>
    </row>
    <row r="839" spans="1:16" x14ac:dyDescent="0.25">
      <c r="A839" s="3" t="s">
        <v>1764</v>
      </c>
      <c r="B839" s="3" t="s">
        <v>1765</v>
      </c>
      <c r="C839" s="3" t="s">
        <v>108</v>
      </c>
      <c r="D839" s="3">
        <v>51</v>
      </c>
      <c r="E839" s="3" t="s">
        <v>123</v>
      </c>
      <c r="F839" s="3" t="s">
        <v>124</v>
      </c>
      <c r="G839" s="3" t="s">
        <v>42</v>
      </c>
      <c r="H839" s="3">
        <v>32</v>
      </c>
      <c r="I839" s="3" t="s">
        <v>73</v>
      </c>
      <c r="J839" s="3">
        <v>3.2</v>
      </c>
      <c r="K839" s="3">
        <v>0</v>
      </c>
      <c r="L839" s="3">
        <v>88</v>
      </c>
      <c r="M839" s="3" t="s">
        <v>74</v>
      </c>
      <c r="N839" s="3" t="s">
        <v>67</v>
      </c>
      <c r="O839" s="3">
        <v>19</v>
      </c>
      <c r="P839" s="3">
        <v>8</v>
      </c>
    </row>
    <row r="840" spans="1:16" x14ac:dyDescent="0.25">
      <c r="A840" s="3" t="s">
        <v>1766</v>
      </c>
      <c r="B840" s="3" t="s">
        <v>1767</v>
      </c>
      <c r="C840" s="3" t="s">
        <v>56</v>
      </c>
      <c r="D840" s="3">
        <v>44</v>
      </c>
      <c r="E840" s="3" t="s">
        <v>104</v>
      </c>
      <c r="F840" s="3" t="s">
        <v>105</v>
      </c>
      <c r="G840" s="3" t="s">
        <v>84</v>
      </c>
      <c r="H840" s="3">
        <v>4</v>
      </c>
      <c r="I840" s="3" t="s">
        <v>120</v>
      </c>
      <c r="J840" s="3">
        <v>0</v>
      </c>
      <c r="K840" s="3" t="s">
        <v>37</v>
      </c>
      <c r="L840" s="4">
        <v>0.8</v>
      </c>
      <c r="M840" s="3" t="s">
        <v>22</v>
      </c>
      <c r="N840" s="3" t="s">
        <v>23</v>
      </c>
      <c r="O840" s="3">
        <v>4</v>
      </c>
      <c r="P840" s="3">
        <v>1</v>
      </c>
    </row>
    <row r="841" spans="1:16" x14ac:dyDescent="0.25">
      <c r="A841" s="3" t="s">
        <v>1768</v>
      </c>
      <c r="B841" s="3" t="s">
        <v>1769</v>
      </c>
      <c r="C841" s="3" t="s">
        <v>108</v>
      </c>
      <c r="D841" s="3">
        <v>58</v>
      </c>
      <c r="E841" s="3" t="s">
        <v>201</v>
      </c>
      <c r="F841" s="3" t="s">
        <v>83</v>
      </c>
      <c r="G841" s="3" t="s">
        <v>89</v>
      </c>
      <c r="H841" s="3">
        <v>33</v>
      </c>
      <c r="I841" s="3">
        <v>30</v>
      </c>
      <c r="J841" s="3">
        <v>3.3</v>
      </c>
      <c r="K841" s="3" t="s">
        <v>85</v>
      </c>
      <c r="L841" s="4">
        <v>0.71</v>
      </c>
      <c r="M841" s="3" t="s">
        <v>22</v>
      </c>
      <c r="N841" s="3" t="s">
        <v>67</v>
      </c>
      <c r="O841" s="3">
        <v>10</v>
      </c>
      <c r="P841" s="3">
        <v>10</v>
      </c>
    </row>
    <row r="842" spans="1:16" x14ac:dyDescent="0.25">
      <c r="A842" s="3" t="s">
        <v>1770</v>
      </c>
      <c r="B842" s="3" t="s">
        <v>1771</v>
      </c>
      <c r="C842" s="3" t="s">
        <v>18</v>
      </c>
      <c r="D842" s="3">
        <v>38</v>
      </c>
      <c r="E842" s="3" t="s">
        <v>164</v>
      </c>
      <c r="F842" s="3" t="s">
        <v>165</v>
      </c>
      <c r="G842" s="3" t="s">
        <v>29</v>
      </c>
      <c r="H842" s="3">
        <v>14</v>
      </c>
      <c r="I842" s="3"/>
      <c r="J842" s="3">
        <v>1.1000000000000001</v>
      </c>
      <c r="K842" s="3">
        <v>1</v>
      </c>
      <c r="L842" s="4">
        <v>0.76</v>
      </c>
      <c r="M842" s="3" t="s">
        <v>79</v>
      </c>
      <c r="N842" s="3" t="s">
        <v>38</v>
      </c>
      <c r="O842" s="3">
        <v>9</v>
      </c>
      <c r="P842" s="3">
        <v>4</v>
      </c>
    </row>
    <row r="843" spans="1:16" x14ac:dyDescent="0.25">
      <c r="A843" s="3" t="s">
        <v>1772</v>
      </c>
      <c r="B843" s="3" t="s">
        <v>1773</v>
      </c>
      <c r="C843" s="3" t="s">
        <v>103</v>
      </c>
      <c r="D843" s="3">
        <v>24</v>
      </c>
      <c r="E843" s="3" t="s">
        <v>66</v>
      </c>
      <c r="F843" s="3" t="s">
        <v>28</v>
      </c>
      <c r="G843" s="3" t="s">
        <v>84</v>
      </c>
      <c r="H843" s="3">
        <v>6</v>
      </c>
      <c r="I843" s="3" t="s">
        <v>120</v>
      </c>
      <c r="J843" s="3">
        <v>4.5999999999999996</v>
      </c>
      <c r="K843" s="3">
        <v>1</v>
      </c>
      <c r="L843" s="4">
        <v>0.93</v>
      </c>
      <c r="M843" s="3" t="s">
        <v>74</v>
      </c>
      <c r="N843" s="3" t="s">
        <v>23</v>
      </c>
      <c r="O843" s="3">
        <v>10</v>
      </c>
      <c r="P843" s="3">
        <v>12</v>
      </c>
    </row>
    <row r="844" spans="1:16" x14ac:dyDescent="0.25">
      <c r="A844" s="3" t="s">
        <v>1774</v>
      </c>
      <c r="B844" s="3" t="s">
        <v>1775</v>
      </c>
      <c r="C844" s="3" t="s">
        <v>41</v>
      </c>
      <c r="D844" s="3">
        <v>30</v>
      </c>
      <c r="E844" s="3" t="s">
        <v>71</v>
      </c>
      <c r="F844" s="3" t="s">
        <v>72</v>
      </c>
      <c r="G844" s="3" t="s">
        <v>21</v>
      </c>
      <c r="H844" s="3">
        <v>5</v>
      </c>
      <c r="I844" s="3" t="s">
        <v>120</v>
      </c>
      <c r="J844" s="3"/>
      <c r="K844" s="3">
        <v>0</v>
      </c>
      <c r="L844" s="3"/>
      <c r="M844" s="3" t="s">
        <v>79</v>
      </c>
      <c r="N844" s="3" t="s">
        <v>31</v>
      </c>
      <c r="O844" s="3">
        <v>3</v>
      </c>
      <c r="P844" s="3">
        <v>1</v>
      </c>
    </row>
    <row r="845" spans="1:16" x14ac:dyDescent="0.25">
      <c r="A845" s="3" t="s">
        <v>1776</v>
      </c>
      <c r="B845" s="3" t="s">
        <v>1777</v>
      </c>
      <c r="C845" s="3" t="s">
        <v>70</v>
      </c>
      <c r="D845" s="3">
        <v>25</v>
      </c>
      <c r="E845" s="3" t="s">
        <v>57</v>
      </c>
      <c r="F845" s="3" t="s">
        <v>58</v>
      </c>
      <c r="G845" s="3" t="s">
        <v>89</v>
      </c>
      <c r="H845" s="3">
        <v>3</v>
      </c>
      <c r="I845" s="3">
        <v>75</v>
      </c>
      <c r="J845" s="3"/>
      <c r="K845" s="3">
        <v>0</v>
      </c>
      <c r="L845" s="4">
        <v>0.83</v>
      </c>
      <c r="M845" s="3" t="s">
        <v>22</v>
      </c>
      <c r="N845" s="3" t="s">
        <v>23</v>
      </c>
      <c r="O845" s="3">
        <v>5</v>
      </c>
      <c r="P845" s="3">
        <v>1</v>
      </c>
    </row>
    <row r="846" spans="1:16" x14ac:dyDescent="0.25">
      <c r="A846" s="3" t="s">
        <v>1778</v>
      </c>
      <c r="B846" s="3" t="s">
        <v>1779</v>
      </c>
      <c r="C846" s="3" t="s">
        <v>103</v>
      </c>
      <c r="D846" s="3">
        <v>54</v>
      </c>
      <c r="E846" s="3" t="s">
        <v>57</v>
      </c>
      <c r="F846" s="3" t="s">
        <v>58</v>
      </c>
      <c r="G846" s="3" t="s">
        <v>29</v>
      </c>
      <c r="H846" s="3">
        <v>17</v>
      </c>
      <c r="I846" s="3" t="s">
        <v>240</v>
      </c>
      <c r="J846" s="3">
        <v>0</v>
      </c>
      <c r="K846" s="3">
        <v>0</v>
      </c>
      <c r="L846" s="4">
        <v>0.71</v>
      </c>
      <c r="M846" s="3" t="s">
        <v>79</v>
      </c>
      <c r="N846" s="3" t="s">
        <v>38</v>
      </c>
      <c r="O846" s="3">
        <v>17</v>
      </c>
      <c r="P846" s="3">
        <v>12</v>
      </c>
    </row>
    <row r="847" spans="1:16" x14ac:dyDescent="0.25">
      <c r="A847" s="3" t="s">
        <v>1780</v>
      </c>
      <c r="B847" s="3" t="s">
        <v>1781</v>
      </c>
      <c r="C847" s="3" t="s">
        <v>34</v>
      </c>
      <c r="D847" s="3">
        <v>54</v>
      </c>
      <c r="E847" s="3" t="s">
        <v>19</v>
      </c>
      <c r="F847" s="3" t="s">
        <v>20</v>
      </c>
      <c r="G847" s="3" t="s">
        <v>89</v>
      </c>
      <c r="H847" s="3">
        <v>9</v>
      </c>
      <c r="I847" s="3" t="s">
        <v>325</v>
      </c>
      <c r="J847" s="3">
        <v>0</v>
      </c>
      <c r="K847" s="3" t="s">
        <v>78</v>
      </c>
      <c r="L847" s="4">
        <v>0.96</v>
      </c>
      <c r="M847" s="3" t="s">
        <v>74</v>
      </c>
      <c r="N847" s="3" t="s">
        <v>23</v>
      </c>
      <c r="O847" s="3">
        <v>7</v>
      </c>
      <c r="P847" s="3">
        <v>8</v>
      </c>
    </row>
    <row r="848" spans="1:16" x14ac:dyDescent="0.25">
      <c r="A848" s="3" t="s">
        <v>1782</v>
      </c>
      <c r="B848" s="3" t="s">
        <v>1783</v>
      </c>
      <c r="C848" s="3" t="s">
        <v>41</v>
      </c>
      <c r="D848" s="3">
        <v>53</v>
      </c>
      <c r="E848" s="3" t="s">
        <v>146</v>
      </c>
      <c r="F848" s="3" t="s">
        <v>147</v>
      </c>
      <c r="G848" s="3" t="s">
        <v>36</v>
      </c>
      <c r="H848" s="3">
        <v>16</v>
      </c>
      <c r="I848" s="3">
        <v>40</v>
      </c>
      <c r="J848" s="3">
        <v>0</v>
      </c>
      <c r="K848" s="3" t="s">
        <v>170</v>
      </c>
      <c r="L848" s="3"/>
      <c r="M848" s="3" t="s">
        <v>74</v>
      </c>
      <c r="N848" s="3" t="s">
        <v>23</v>
      </c>
      <c r="O848" s="3">
        <v>10</v>
      </c>
      <c r="P848" s="3">
        <v>13</v>
      </c>
    </row>
    <row r="849" spans="1:16" x14ac:dyDescent="0.25">
      <c r="A849" s="3" t="s">
        <v>1784</v>
      </c>
      <c r="B849" s="3" t="s">
        <v>1785</v>
      </c>
      <c r="C849" s="3" t="s">
        <v>34</v>
      </c>
      <c r="D849" s="3">
        <v>22</v>
      </c>
      <c r="E849" s="3" t="s">
        <v>135</v>
      </c>
      <c r="F849" s="3" t="s">
        <v>136</v>
      </c>
      <c r="G849" s="3" t="s">
        <v>51</v>
      </c>
      <c r="H849" s="3">
        <v>3</v>
      </c>
      <c r="I849" s="3">
        <v>75</v>
      </c>
      <c r="J849" s="3">
        <v>3.4</v>
      </c>
      <c r="K849" s="3" t="s">
        <v>85</v>
      </c>
      <c r="L849" s="4">
        <v>0.65</v>
      </c>
      <c r="M849" s="3" t="s">
        <v>74</v>
      </c>
      <c r="N849" s="3" t="s">
        <v>38</v>
      </c>
      <c r="O849" s="3">
        <v>4</v>
      </c>
      <c r="P849" s="3">
        <v>1</v>
      </c>
    </row>
    <row r="850" spans="1:16" x14ac:dyDescent="0.25">
      <c r="A850" s="3" t="s">
        <v>1786</v>
      </c>
      <c r="B850" s="3" t="s">
        <v>1787</v>
      </c>
      <c r="C850" s="3" t="s">
        <v>46</v>
      </c>
      <c r="D850" s="3">
        <v>23</v>
      </c>
      <c r="E850" s="3" t="s">
        <v>190</v>
      </c>
      <c r="F850" s="3" t="s">
        <v>83</v>
      </c>
      <c r="G850" s="3" t="s">
        <v>59</v>
      </c>
      <c r="H850" s="3">
        <v>2</v>
      </c>
      <c r="I850" s="3" t="s">
        <v>325</v>
      </c>
      <c r="J850" s="3">
        <v>1.3</v>
      </c>
      <c r="K850" s="3" t="s">
        <v>37</v>
      </c>
      <c r="L850" s="3"/>
      <c r="M850" s="3" t="s">
        <v>53</v>
      </c>
      <c r="N850" s="3" t="s">
        <v>23</v>
      </c>
      <c r="O850" s="3">
        <v>1</v>
      </c>
      <c r="P850" s="3">
        <v>4</v>
      </c>
    </row>
    <row r="851" spans="1:16" x14ac:dyDescent="0.25">
      <c r="A851" s="3" t="s">
        <v>1788</v>
      </c>
      <c r="B851" s="3" t="s">
        <v>1789</v>
      </c>
      <c r="C851" s="3" t="s">
        <v>26</v>
      </c>
      <c r="D851" s="3">
        <v>47</v>
      </c>
      <c r="E851" s="3" t="s">
        <v>146</v>
      </c>
      <c r="F851" s="3" t="s">
        <v>147</v>
      </c>
      <c r="G851" s="3" t="s">
        <v>89</v>
      </c>
      <c r="H851" s="3">
        <v>16</v>
      </c>
      <c r="I851" s="3">
        <v>50</v>
      </c>
      <c r="J851" s="3">
        <v>1.9</v>
      </c>
      <c r="K851" s="3">
        <v>0</v>
      </c>
      <c r="L851" s="4">
        <v>0.71</v>
      </c>
      <c r="M851" s="3" t="s">
        <v>79</v>
      </c>
      <c r="N851" s="3" t="s">
        <v>38</v>
      </c>
      <c r="O851" s="3">
        <v>18</v>
      </c>
      <c r="P851" s="3">
        <v>4</v>
      </c>
    </row>
    <row r="852" spans="1:16" x14ac:dyDescent="0.25">
      <c r="A852" s="3" t="s">
        <v>1790</v>
      </c>
      <c r="B852" s="3" t="s">
        <v>1791</v>
      </c>
      <c r="C852" s="3" t="s">
        <v>108</v>
      </c>
      <c r="D852" s="3">
        <v>24</v>
      </c>
      <c r="E852" s="3" t="s">
        <v>146</v>
      </c>
      <c r="F852" s="3" t="s">
        <v>147</v>
      </c>
      <c r="G852" s="3" t="s">
        <v>42</v>
      </c>
      <c r="H852" s="3">
        <v>6</v>
      </c>
      <c r="I852" s="3">
        <v>50</v>
      </c>
      <c r="J852" s="3">
        <v>1.4</v>
      </c>
      <c r="K852" s="3" t="s">
        <v>85</v>
      </c>
      <c r="L852" s="3">
        <v>63</v>
      </c>
      <c r="M852" s="3" t="s">
        <v>22</v>
      </c>
      <c r="N852" s="3" t="s">
        <v>38</v>
      </c>
      <c r="O852" s="3">
        <v>15</v>
      </c>
      <c r="P852" s="3">
        <v>9</v>
      </c>
    </row>
    <row r="853" spans="1:16" x14ac:dyDescent="0.25">
      <c r="A853" s="3" t="s">
        <v>1792</v>
      </c>
      <c r="B853" s="3" t="s">
        <v>1793</v>
      </c>
      <c r="C853" s="3" t="s">
        <v>18</v>
      </c>
      <c r="D853" s="3">
        <v>57</v>
      </c>
      <c r="E853" s="3" t="s">
        <v>104</v>
      </c>
      <c r="F853" s="3" t="s">
        <v>105</v>
      </c>
      <c r="G853" s="3" t="s">
        <v>84</v>
      </c>
      <c r="H853" s="3">
        <v>10</v>
      </c>
      <c r="I853" s="3" t="s">
        <v>240</v>
      </c>
      <c r="J853" s="3">
        <v>4.3</v>
      </c>
      <c r="K853" s="3" t="b">
        <v>0</v>
      </c>
      <c r="L853" s="3"/>
      <c r="M853" s="3" t="s">
        <v>22</v>
      </c>
      <c r="N853" s="3" t="s">
        <v>31</v>
      </c>
      <c r="O853" s="3">
        <v>13</v>
      </c>
      <c r="P853" s="3">
        <v>14</v>
      </c>
    </row>
    <row r="854" spans="1:16" x14ac:dyDescent="0.25">
      <c r="A854" s="3" t="s">
        <v>1794</v>
      </c>
      <c r="B854" s="3" t="s">
        <v>1795</v>
      </c>
      <c r="C854" s="3" t="s">
        <v>108</v>
      </c>
      <c r="D854" s="3">
        <v>48</v>
      </c>
      <c r="E854" s="3" t="s">
        <v>201</v>
      </c>
      <c r="F854" s="3" t="s">
        <v>83</v>
      </c>
      <c r="G854" s="3" t="s">
        <v>36</v>
      </c>
      <c r="H854" s="3">
        <v>16</v>
      </c>
      <c r="I854" s="3" t="s">
        <v>52</v>
      </c>
      <c r="J854" s="3"/>
      <c r="K854" s="3" t="s">
        <v>170</v>
      </c>
      <c r="L854" s="4">
        <v>0.97</v>
      </c>
      <c r="M854" s="3" t="s">
        <v>22</v>
      </c>
      <c r="N854" s="3" t="s">
        <v>67</v>
      </c>
      <c r="O854" s="3">
        <v>11</v>
      </c>
      <c r="P854" s="3">
        <v>6</v>
      </c>
    </row>
    <row r="855" spans="1:16" x14ac:dyDescent="0.25">
      <c r="A855" s="3" t="s">
        <v>1796</v>
      </c>
      <c r="B855" s="3" t="s">
        <v>1797</v>
      </c>
      <c r="C855" s="3" t="s">
        <v>88</v>
      </c>
      <c r="D855" s="3">
        <v>21</v>
      </c>
      <c r="E855" s="3" t="s">
        <v>71</v>
      </c>
      <c r="F855" s="3" t="s">
        <v>72</v>
      </c>
      <c r="G855" s="3" t="s">
        <v>84</v>
      </c>
      <c r="H855" s="3">
        <v>0</v>
      </c>
      <c r="I855" s="3" t="s">
        <v>240</v>
      </c>
      <c r="J855" s="3">
        <v>4.3</v>
      </c>
      <c r="K855" s="3">
        <v>0</v>
      </c>
      <c r="L855" s="3"/>
      <c r="M855" s="3" t="s">
        <v>53</v>
      </c>
      <c r="N855" s="3" t="s">
        <v>67</v>
      </c>
      <c r="O855" s="3">
        <v>4</v>
      </c>
      <c r="P855" s="3">
        <v>2</v>
      </c>
    </row>
    <row r="856" spans="1:16" x14ac:dyDescent="0.25">
      <c r="A856" s="3" t="s">
        <v>1798</v>
      </c>
      <c r="B856" s="3" t="s">
        <v>1799</v>
      </c>
      <c r="C856" s="3" t="s">
        <v>56</v>
      </c>
      <c r="D856" s="3">
        <v>33</v>
      </c>
      <c r="E856" s="3" t="s">
        <v>96</v>
      </c>
      <c r="F856" s="3" t="s">
        <v>97</v>
      </c>
      <c r="G856" s="3" t="s">
        <v>51</v>
      </c>
      <c r="H856" s="3">
        <v>13</v>
      </c>
      <c r="I856" s="3" t="s">
        <v>60</v>
      </c>
      <c r="J856" s="3">
        <v>0</v>
      </c>
      <c r="K856" s="3" t="b">
        <v>1</v>
      </c>
      <c r="L856" s="3"/>
      <c r="M856" s="3" t="s">
        <v>53</v>
      </c>
      <c r="N856" s="3" t="s">
        <v>23</v>
      </c>
      <c r="O856" s="3">
        <v>10</v>
      </c>
      <c r="P856" s="3">
        <v>5</v>
      </c>
    </row>
    <row r="857" spans="1:16" x14ac:dyDescent="0.25">
      <c r="A857" s="3" t="s">
        <v>1800</v>
      </c>
      <c r="B857" s="3" t="s">
        <v>1801</v>
      </c>
      <c r="C857" s="3" t="s">
        <v>108</v>
      </c>
      <c r="D857" s="3">
        <v>41</v>
      </c>
      <c r="E857" s="3" t="s">
        <v>71</v>
      </c>
      <c r="F857" s="3" t="s">
        <v>72</v>
      </c>
      <c r="G857" s="3" t="s">
        <v>100</v>
      </c>
      <c r="H857" s="3">
        <v>12</v>
      </c>
      <c r="I857" s="3"/>
      <c r="J857" s="3">
        <v>1.3</v>
      </c>
      <c r="K857" s="3">
        <v>0</v>
      </c>
      <c r="L857" s="4">
        <v>0.85</v>
      </c>
      <c r="M857" s="3" t="s">
        <v>74</v>
      </c>
      <c r="N857" s="3" t="s">
        <v>23</v>
      </c>
      <c r="O857" s="3">
        <v>7</v>
      </c>
      <c r="P857" s="3">
        <v>2</v>
      </c>
    </row>
    <row r="858" spans="1:16" x14ac:dyDescent="0.25">
      <c r="A858" s="3" t="s">
        <v>1802</v>
      </c>
      <c r="B858" s="3" t="s">
        <v>1803</v>
      </c>
      <c r="C858" s="3" t="s">
        <v>70</v>
      </c>
      <c r="D858" s="3">
        <v>40</v>
      </c>
      <c r="E858" s="3" t="s">
        <v>27</v>
      </c>
      <c r="F858" s="3" t="s">
        <v>28</v>
      </c>
      <c r="G858" s="3" t="s">
        <v>89</v>
      </c>
      <c r="H858" s="3">
        <v>13</v>
      </c>
      <c r="I858" s="3" t="s">
        <v>109</v>
      </c>
      <c r="J858" s="3">
        <v>2.9</v>
      </c>
      <c r="K858" s="3" t="s">
        <v>170</v>
      </c>
      <c r="L858" s="4">
        <v>0.82</v>
      </c>
      <c r="M858" s="3" t="s">
        <v>22</v>
      </c>
      <c r="N858" s="3" t="s">
        <v>31</v>
      </c>
      <c r="O858" s="3">
        <v>14</v>
      </c>
      <c r="P858" s="3">
        <v>8</v>
      </c>
    </row>
    <row r="859" spans="1:16" x14ac:dyDescent="0.25">
      <c r="A859" s="3" t="s">
        <v>1804</v>
      </c>
      <c r="B859" s="3" t="s">
        <v>1805</v>
      </c>
      <c r="C859" s="3" t="s">
        <v>18</v>
      </c>
      <c r="D859" s="3">
        <v>40</v>
      </c>
      <c r="E859" s="3" t="s">
        <v>190</v>
      </c>
      <c r="F859" s="3" t="s">
        <v>83</v>
      </c>
      <c r="G859" s="3" t="s">
        <v>36</v>
      </c>
      <c r="H859" s="3">
        <v>22</v>
      </c>
      <c r="I859" s="3" t="s">
        <v>63</v>
      </c>
      <c r="J859" s="3">
        <v>4.3</v>
      </c>
      <c r="K859" s="3">
        <v>0</v>
      </c>
      <c r="L859" s="4">
        <v>0.95</v>
      </c>
      <c r="M859" s="3" t="s">
        <v>53</v>
      </c>
      <c r="N859" s="3" t="s">
        <v>31</v>
      </c>
      <c r="O859" s="3">
        <v>14</v>
      </c>
      <c r="P859" s="3">
        <v>12</v>
      </c>
    </row>
    <row r="860" spans="1:16" x14ac:dyDescent="0.25">
      <c r="A860" s="3" t="s">
        <v>1806</v>
      </c>
      <c r="B860" s="3" t="s">
        <v>1807</v>
      </c>
      <c r="C860" s="3" t="s">
        <v>88</v>
      </c>
      <c r="D860" s="3">
        <v>20</v>
      </c>
      <c r="E860" s="3" t="s">
        <v>66</v>
      </c>
      <c r="F860" s="3" t="s">
        <v>28</v>
      </c>
      <c r="G860" s="3" t="s">
        <v>36</v>
      </c>
      <c r="H860" s="3">
        <v>1</v>
      </c>
      <c r="I860" s="3"/>
      <c r="J860" s="3">
        <v>2.7</v>
      </c>
      <c r="K860" s="3">
        <v>0</v>
      </c>
      <c r="L860" s="3">
        <v>94</v>
      </c>
      <c r="M860" s="3" t="s">
        <v>74</v>
      </c>
      <c r="N860" s="3" t="s">
        <v>31</v>
      </c>
      <c r="O860" s="3">
        <v>3</v>
      </c>
      <c r="P860" s="3">
        <v>1</v>
      </c>
    </row>
    <row r="861" spans="1:16" x14ac:dyDescent="0.25">
      <c r="A861" s="3" t="s">
        <v>1808</v>
      </c>
      <c r="B861" s="3" t="s">
        <v>1809</v>
      </c>
      <c r="C861" s="3" t="s">
        <v>41</v>
      </c>
      <c r="D861" s="3">
        <v>42</v>
      </c>
      <c r="E861" s="3" t="s">
        <v>190</v>
      </c>
      <c r="F861" s="3" t="s">
        <v>83</v>
      </c>
      <c r="G861" s="3" t="s">
        <v>42</v>
      </c>
      <c r="H861" s="3"/>
      <c r="I861" s="3" t="s">
        <v>73</v>
      </c>
      <c r="J861" s="3">
        <v>4.2</v>
      </c>
      <c r="K861" s="3"/>
      <c r="L861" s="4">
        <v>0.96</v>
      </c>
      <c r="M861" s="3" t="s">
        <v>22</v>
      </c>
      <c r="N861" s="3" t="s">
        <v>38</v>
      </c>
      <c r="O861" s="3">
        <v>1</v>
      </c>
      <c r="P861" s="3">
        <v>1</v>
      </c>
    </row>
    <row r="862" spans="1:16" x14ac:dyDescent="0.25">
      <c r="A862" s="3" t="s">
        <v>1810</v>
      </c>
      <c r="B862" s="3" t="s">
        <v>1811</v>
      </c>
      <c r="C862" s="3" t="s">
        <v>56</v>
      </c>
      <c r="D862" s="3">
        <v>32</v>
      </c>
      <c r="E862" s="3" t="s">
        <v>139</v>
      </c>
      <c r="F862" s="3" t="s">
        <v>28</v>
      </c>
      <c r="G862" s="3" t="s">
        <v>21</v>
      </c>
      <c r="H862" s="3">
        <v>12</v>
      </c>
      <c r="I862" s="3">
        <v>40</v>
      </c>
      <c r="J862" s="3">
        <v>0</v>
      </c>
      <c r="K862" s="3" t="s">
        <v>78</v>
      </c>
      <c r="L862" s="4">
        <v>0.63</v>
      </c>
      <c r="M862" s="3" t="s">
        <v>79</v>
      </c>
      <c r="N862" s="3" t="s">
        <v>31</v>
      </c>
      <c r="O862" s="3">
        <v>15</v>
      </c>
      <c r="P862" s="3">
        <v>9</v>
      </c>
    </row>
    <row r="863" spans="1:16" x14ac:dyDescent="0.25">
      <c r="A863" s="3" t="s">
        <v>1812</v>
      </c>
      <c r="B863" s="3" t="s">
        <v>1813</v>
      </c>
      <c r="C863" s="3" t="s">
        <v>108</v>
      </c>
      <c r="D863" s="3">
        <v>60</v>
      </c>
      <c r="E863" s="3" t="s">
        <v>96</v>
      </c>
      <c r="F863" s="3" t="s">
        <v>97</v>
      </c>
      <c r="G863" s="3" t="s">
        <v>51</v>
      </c>
      <c r="H863" s="3"/>
      <c r="I863" s="3">
        <v>20</v>
      </c>
      <c r="J863" s="3">
        <v>2.2000000000000002</v>
      </c>
      <c r="K863" s="3" t="b">
        <v>0</v>
      </c>
      <c r="L863" s="4">
        <v>0.6</v>
      </c>
      <c r="M863" s="3" t="s">
        <v>74</v>
      </c>
      <c r="N863" s="3" t="s">
        <v>31</v>
      </c>
      <c r="O863" s="3">
        <v>4</v>
      </c>
      <c r="P863" s="3">
        <v>1</v>
      </c>
    </row>
    <row r="864" spans="1:16" x14ac:dyDescent="0.25">
      <c r="A864" s="3" t="s">
        <v>1814</v>
      </c>
      <c r="B864" s="3" t="s">
        <v>1815</v>
      </c>
      <c r="C864" s="3" t="s">
        <v>103</v>
      </c>
      <c r="D864" s="3">
        <v>46</v>
      </c>
      <c r="E864" s="3" t="s">
        <v>150</v>
      </c>
      <c r="F864" s="3" t="s">
        <v>151</v>
      </c>
      <c r="G864" s="3" t="s">
        <v>125</v>
      </c>
      <c r="H864" s="3">
        <v>12</v>
      </c>
      <c r="I864" s="3">
        <v>50</v>
      </c>
      <c r="J864" s="3">
        <v>4.7</v>
      </c>
      <c r="K864" s="3" t="s">
        <v>78</v>
      </c>
      <c r="L864" s="4">
        <v>0.77</v>
      </c>
      <c r="M864" s="3" t="s">
        <v>53</v>
      </c>
      <c r="N864" s="3" t="s">
        <v>23</v>
      </c>
      <c r="O864" s="3">
        <v>9</v>
      </c>
      <c r="P864" s="3">
        <v>7</v>
      </c>
    </row>
    <row r="865" spans="1:16" x14ac:dyDescent="0.25">
      <c r="A865" s="3" t="s">
        <v>1816</v>
      </c>
      <c r="B865" s="3" t="s">
        <v>1817</v>
      </c>
      <c r="C865" s="3" t="s">
        <v>34</v>
      </c>
      <c r="D865" s="3">
        <v>29</v>
      </c>
      <c r="E865" s="3" t="s">
        <v>186</v>
      </c>
      <c r="F865" s="3" t="s">
        <v>187</v>
      </c>
      <c r="G865" s="3" t="s">
        <v>100</v>
      </c>
      <c r="H865" s="3">
        <v>0</v>
      </c>
      <c r="I865" s="3">
        <v>30</v>
      </c>
      <c r="J865" s="3">
        <v>0</v>
      </c>
      <c r="K865" s="3">
        <v>0</v>
      </c>
      <c r="L865" s="4">
        <v>0.63</v>
      </c>
      <c r="M865" s="3" t="s">
        <v>53</v>
      </c>
      <c r="N865" s="3" t="s">
        <v>31</v>
      </c>
      <c r="O865" s="3">
        <v>2</v>
      </c>
      <c r="P865" s="3">
        <v>1</v>
      </c>
    </row>
    <row r="866" spans="1:16" x14ac:dyDescent="0.25">
      <c r="A866" s="3" t="s">
        <v>1818</v>
      </c>
      <c r="B866" s="3" t="s">
        <v>1819</v>
      </c>
      <c r="C866" s="3" t="s">
        <v>26</v>
      </c>
      <c r="D866" s="3">
        <v>39</v>
      </c>
      <c r="E866" s="3" t="s">
        <v>118</v>
      </c>
      <c r="F866" s="3" t="s">
        <v>119</v>
      </c>
      <c r="G866" s="3" t="s">
        <v>29</v>
      </c>
      <c r="H866" s="3">
        <v>18</v>
      </c>
      <c r="I866" s="3">
        <v>20</v>
      </c>
      <c r="J866" s="3">
        <v>2.5</v>
      </c>
      <c r="K866" s="3" t="s">
        <v>78</v>
      </c>
      <c r="L866" s="4">
        <v>0.61</v>
      </c>
      <c r="M866" s="3" t="s">
        <v>74</v>
      </c>
      <c r="N866" s="3" t="s">
        <v>38</v>
      </c>
      <c r="O866" s="3">
        <v>16</v>
      </c>
      <c r="P866" s="3">
        <v>10</v>
      </c>
    </row>
    <row r="867" spans="1:16" x14ac:dyDescent="0.25">
      <c r="A867" s="3" t="s">
        <v>1820</v>
      </c>
      <c r="B867" s="3" t="s">
        <v>1821</v>
      </c>
      <c r="C867" s="3" t="s">
        <v>70</v>
      </c>
      <c r="D867" s="3">
        <v>55</v>
      </c>
      <c r="E867" s="3" t="s">
        <v>135</v>
      </c>
      <c r="F867" s="3" t="s">
        <v>136</v>
      </c>
      <c r="G867" s="3" t="s">
        <v>29</v>
      </c>
      <c r="H867" s="3">
        <v>2</v>
      </c>
      <c r="I867" s="3" t="s">
        <v>73</v>
      </c>
      <c r="J867" s="3">
        <v>3.9</v>
      </c>
      <c r="K867" s="3" t="s">
        <v>78</v>
      </c>
      <c r="L867" s="4">
        <v>0.88</v>
      </c>
      <c r="M867" s="3" t="s">
        <v>74</v>
      </c>
      <c r="N867" s="3" t="s">
        <v>38</v>
      </c>
      <c r="O867" s="3">
        <v>1</v>
      </c>
      <c r="P867" s="3">
        <v>4</v>
      </c>
    </row>
    <row r="868" spans="1:16" x14ac:dyDescent="0.25">
      <c r="A868" s="3" t="s">
        <v>1822</v>
      </c>
      <c r="B868" s="3" t="s">
        <v>1823</v>
      </c>
      <c r="C868" s="3" t="s">
        <v>56</v>
      </c>
      <c r="D868" s="3">
        <v>55</v>
      </c>
      <c r="E868" s="3" t="s">
        <v>71</v>
      </c>
      <c r="F868" s="3" t="s">
        <v>72</v>
      </c>
      <c r="G868" s="3" t="s">
        <v>89</v>
      </c>
      <c r="H868" s="3"/>
      <c r="I868" s="3" t="s">
        <v>30</v>
      </c>
      <c r="J868" s="3">
        <v>1.2</v>
      </c>
      <c r="K868" s="3">
        <v>1</v>
      </c>
      <c r="L868" s="4">
        <v>0.69</v>
      </c>
      <c r="M868" s="3" t="s">
        <v>53</v>
      </c>
      <c r="N868" s="3" t="s">
        <v>23</v>
      </c>
      <c r="O868" s="3">
        <v>5</v>
      </c>
      <c r="P868" s="3">
        <v>2</v>
      </c>
    </row>
    <row r="869" spans="1:16" x14ac:dyDescent="0.25">
      <c r="A869" s="3" t="s">
        <v>1824</v>
      </c>
      <c r="B869" s="3" t="s">
        <v>1825</v>
      </c>
      <c r="C869" s="3" t="s">
        <v>108</v>
      </c>
      <c r="D869" s="3">
        <v>40</v>
      </c>
      <c r="E869" s="3" t="s">
        <v>57</v>
      </c>
      <c r="F869" s="3" t="s">
        <v>58</v>
      </c>
      <c r="G869" s="3" t="s">
        <v>59</v>
      </c>
      <c r="H869" s="3">
        <v>2</v>
      </c>
      <c r="I869" s="3">
        <v>75</v>
      </c>
      <c r="J869" s="3">
        <v>4.5</v>
      </c>
      <c r="K869" s="3" t="s">
        <v>78</v>
      </c>
      <c r="L869" s="3"/>
      <c r="M869" s="3" t="s">
        <v>79</v>
      </c>
      <c r="N869" s="3" t="s">
        <v>31</v>
      </c>
      <c r="O869" s="3">
        <v>2</v>
      </c>
      <c r="P869" s="3">
        <v>2</v>
      </c>
    </row>
    <row r="870" spans="1:16" x14ac:dyDescent="0.25">
      <c r="A870" s="3" t="s">
        <v>1826</v>
      </c>
      <c r="B870" s="3" t="s">
        <v>1827</v>
      </c>
      <c r="C870" s="3" t="s">
        <v>18</v>
      </c>
      <c r="D870" s="3">
        <v>56</v>
      </c>
      <c r="E870" s="3" t="s">
        <v>186</v>
      </c>
      <c r="F870" s="3" t="s">
        <v>187</v>
      </c>
      <c r="G870" s="3" t="s">
        <v>84</v>
      </c>
      <c r="H870" s="3">
        <v>35</v>
      </c>
      <c r="I870" s="3" t="s">
        <v>43</v>
      </c>
      <c r="J870" s="3">
        <v>2.7</v>
      </c>
      <c r="K870" s="3" t="b">
        <v>1</v>
      </c>
      <c r="L870" s="4">
        <v>0.82</v>
      </c>
      <c r="M870" s="3" t="s">
        <v>22</v>
      </c>
      <c r="N870" s="3" t="s">
        <v>31</v>
      </c>
      <c r="O870" s="3">
        <v>15</v>
      </c>
      <c r="P870" s="3">
        <v>6</v>
      </c>
    </row>
    <row r="871" spans="1:16" x14ac:dyDescent="0.25">
      <c r="A871" s="3" t="s">
        <v>1828</v>
      </c>
      <c r="B871" s="3" t="s">
        <v>1829</v>
      </c>
      <c r="C871" s="3" t="s">
        <v>70</v>
      </c>
      <c r="D871" s="3">
        <v>57</v>
      </c>
      <c r="E871" s="3" t="s">
        <v>190</v>
      </c>
      <c r="F871" s="3" t="s">
        <v>83</v>
      </c>
      <c r="G871" s="3" t="s">
        <v>29</v>
      </c>
      <c r="H871" s="3">
        <v>21</v>
      </c>
      <c r="I871" s="3">
        <v>75</v>
      </c>
      <c r="J871" s="3">
        <v>2</v>
      </c>
      <c r="K871" s="3" t="s">
        <v>37</v>
      </c>
      <c r="L871" s="4">
        <v>0.96</v>
      </c>
      <c r="M871" s="3" t="s">
        <v>79</v>
      </c>
      <c r="N871" s="3" t="s">
        <v>38</v>
      </c>
      <c r="O871" s="3">
        <v>15</v>
      </c>
      <c r="P871" s="3">
        <v>12</v>
      </c>
    </row>
    <row r="872" spans="1:16" x14ac:dyDescent="0.25">
      <c r="A872" s="3" t="s">
        <v>1830</v>
      </c>
      <c r="B872" s="3" t="s">
        <v>1831</v>
      </c>
      <c r="C872" s="3" t="s">
        <v>41</v>
      </c>
      <c r="D872" s="3">
        <v>56</v>
      </c>
      <c r="E872" s="3" t="s">
        <v>135</v>
      </c>
      <c r="F872" s="3" t="s">
        <v>136</v>
      </c>
      <c r="G872" s="3" t="s">
        <v>100</v>
      </c>
      <c r="H872" s="3">
        <v>3</v>
      </c>
      <c r="I872" s="3" t="s">
        <v>43</v>
      </c>
      <c r="J872" s="3">
        <v>1.7</v>
      </c>
      <c r="K872" s="3" t="s">
        <v>37</v>
      </c>
      <c r="L872" s="4">
        <v>0.71</v>
      </c>
      <c r="M872" s="3" t="s">
        <v>74</v>
      </c>
      <c r="N872" s="3" t="s">
        <v>31</v>
      </c>
      <c r="O872" s="3">
        <v>4</v>
      </c>
      <c r="P872" s="3">
        <v>4</v>
      </c>
    </row>
    <row r="873" spans="1:16" x14ac:dyDescent="0.25">
      <c r="A873" s="3" t="s">
        <v>1832</v>
      </c>
      <c r="B873" s="3" t="s">
        <v>1833</v>
      </c>
      <c r="C873" s="3" t="s">
        <v>18</v>
      </c>
      <c r="D873" s="3">
        <v>49</v>
      </c>
      <c r="E873" s="3" t="s">
        <v>35</v>
      </c>
      <c r="F873" s="3" t="s">
        <v>35</v>
      </c>
      <c r="G873" s="3" t="s">
        <v>29</v>
      </c>
      <c r="H873" s="3">
        <v>24</v>
      </c>
      <c r="I873" s="3" t="s">
        <v>181</v>
      </c>
      <c r="J873" s="3">
        <v>3</v>
      </c>
      <c r="K873" s="3">
        <v>1</v>
      </c>
      <c r="L873" s="4">
        <v>0.77</v>
      </c>
      <c r="M873" s="3" t="s">
        <v>79</v>
      </c>
      <c r="N873" s="3" t="s">
        <v>31</v>
      </c>
      <c r="O873" s="3">
        <v>18</v>
      </c>
      <c r="P873" s="3">
        <v>10</v>
      </c>
    </row>
    <row r="874" spans="1:16" x14ac:dyDescent="0.25">
      <c r="A874" s="3" t="s">
        <v>1834</v>
      </c>
      <c r="B874" s="3" t="s">
        <v>1835</v>
      </c>
      <c r="C874" s="3" t="s">
        <v>70</v>
      </c>
      <c r="D874" s="3">
        <v>26</v>
      </c>
      <c r="E874" s="3" t="s">
        <v>201</v>
      </c>
      <c r="F874" s="3" t="s">
        <v>83</v>
      </c>
      <c r="G874" s="3" t="s">
        <v>21</v>
      </c>
      <c r="H874" s="3"/>
      <c r="I874" s="3" t="s">
        <v>181</v>
      </c>
      <c r="J874" s="3">
        <v>2.1</v>
      </c>
      <c r="K874" s="3" t="s">
        <v>78</v>
      </c>
      <c r="L874" s="3"/>
      <c r="M874" s="3" t="s">
        <v>53</v>
      </c>
      <c r="N874" s="3" t="s">
        <v>31</v>
      </c>
      <c r="O874" s="3">
        <v>1</v>
      </c>
      <c r="P874" s="3">
        <v>1</v>
      </c>
    </row>
    <row r="875" spans="1:16" x14ac:dyDescent="0.25">
      <c r="A875" s="3" t="s">
        <v>1836</v>
      </c>
      <c r="B875" s="3" t="s">
        <v>1837</v>
      </c>
      <c r="C875" s="3" t="s">
        <v>88</v>
      </c>
      <c r="D875" s="3">
        <v>36</v>
      </c>
      <c r="E875" s="3" t="s">
        <v>123</v>
      </c>
      <c r="F875" s="3" t="s">
        <v>124</v>
      </c>
      <c r="G875" s="3" t="s">
        <v>84</v>
      </c>
      <c r="H875" s="3">
        <v>0</v>
      </c>
      <c r="I875" s="3">
        <v>75</v>
      </c>
      <c r="J875" s="3">
        <v>1.5</v>
      </c>
      <c r="K875" s="3"/>
      <c r="L875" s="4">
        <v>0.73</v>
      </c>
      <c r="M875" s="3" t="s">
        <v>74</v>
      </c>
      <c r="N875" s="3" t="s">
        <v>67</v>
      </c>
      <c r="O875" s="3">
        <v>2</v>
      </c>
      <c r="P875" s="3">
        <v>1</v>
      </c>
    </row>
    <row r="876" spans="1:16" x14ac:dyDescent="0.25">
      <c r="A876" s="3" t="s">
        <v>1838</v>
      </c>
      <c r="B876" s="3" t="s">
        <v>1839</v>
      </c>
      <c r="C876" s="3" t="s">
        <v>103</v>
      </c>
      <c r="D876" s="3">
        <v>20</v>
      </c>
      <c r="E876" s="3" t="s">
        <v>135</v>
      </c>
      <c r="F876" s="3" t="s">
        <v>136</v>
      </c>
      <c r="G876" s="3" t="s">
        <v>42</v>
      </c>
      <c r="H876" s="3">
        <v>2</v>
      </c>
      <c r="I876" s="3" t="s">
        <v>120</v>
      </c>
      <c r="J876" s="3">
        <v>1.7</v>
      </c>
      <c r="K876" s="3" t="b">
        <v>1</v>
      </c>
      <c r="L876" s="4">
        <v>0.6</v>
      </c>
      <c r="M876" s="3" t="s">
        <v>22</v>
      </c>
      <c r="N876" s="3" t="s">
        <v>23</v>
      </c>
      <c r="O876" s="3">
        <v>4</v>
      </c>
      <c r="P876" s="3">
        <v>2</v>
      </c>
    </row>
    <row r="877" spans="1:16" x14ac:dyDescent="0.25">
      <c r="A877" s="3" t="s">
        <v>1840</v>
      </c>
      <c r="B877" s="3" t="s">
        <v>1841</v>
      </c>
      <c r="C877" s="3" t="s">
        <v>18</v>
      </c>
      <c r="D877" s="3">
        <v>40</v>
      </c>
      <c r="E877" s="3" t="s">
        <v>201</v>
      </c>
      <c r="F877" s="3" t="s">
        <v>83</v>
      </c>
      <c r="G877" s="3" t="s">
        <v>51</v>
      </c>
      <c r="H877" s="3"/>
      <c r="I877" s="3"/>
      <c r="J877" s="3">
        <v>1.2</v>
      </c>
      <c r="K877" s="3">
        <v>1</v>
      </c>
      <c r="L877" s="4">
        <v>0.67</v>
      </c>
      <c r="M877" s="3" t="s">
        <v>53</v>
      </c>
      <c r="N877" s="3" t="s">
        <v>67</v>
      </c>
      <c r="O877" s="3">
        <v>3</v>
      </c>
      <c r="P877" s="3">
        <v>1</v>
      </c>
    </row>
    <row r="878" spans="1:16" x14ac:dyDescent="0.25">
      <c r="A878" s="3" t="s">
        <v>1842</v>
      </c>
      <c r="B878" s="3" t="s">
        <v>1843</v>
      </c>
      <c r="C878" s="3" t="s">
        <v>46</v>
      </c>
      <c r="D878" s="3">
        <v>30</v>
      </c>
      <c r="E878" s="3" t="s">
        <v>104</v>
      </c>
      <c r="F878" s="3" t="s">
        <v>105</v>
      </c>
      <c r="G878" s="3" t="s">
        <v>29</v>
      </c>
      <c r="H878" s="3">
        <v>6</v>
      </c>
      <c r="I878" s="3">
        <v>75</v>
      </c>
      <c r="J878" s="3">
        <v>0</v>
      </c>
      <c r="K878" s="3" t="b">
        <v>0</v>
      </c>
      <c r="L878" s="4">
        <v>0.8</v>
      </c>
      <c r="M878" s="3" t="s">
        <v>53</v>
      </c>
      <c r="N878" s="3" t="s">
        <v>23</v>
      </c>
      <c r="O878" s="3">
        <v>7</v>
      </c>
      <c r="P878" s="3">
        <v>8</v>
      </c>
    </row>
    <row r="879" spans="1:16" x14ac:dyDescent="0.25">
      <c r="A879" s="3" t="s">
        <v>1844</v>
      </c>
      <c r="B879" s="3" t="s">
        <v>1845</v>
      </c>
      <c r="C879" s="3" t="s">
        <v>108</v>
      </c>
      <c r="D879" s="3">
        <v>51</v>
      </c>
      <c r="E879" s="3" t="s">
        <v>27</v>
      </c>
      <c r="F879" s="3" t="s">
        <v>28</v>
      </c>
      <c r="G879" s="3" t="s">
        <v>36</v>
      </c>
      <c r="H879" s="3">
        <v>21</v>
      </c>
      <c r="I879" s="3">
        <v>20</v>
      </c>
      <c r="J879" s="3"/>
      <c r="K879" s="3" t="s">
        <v>85</v>
      </c>
      <c r="L879" s="3"/>
      <c r="M879" s="3" t="s">
        <v>22</v>
      </c>
      <c r="N879" s="3" t="s">
        <v>38</v>
      </c>
      <c r="O879" s="3">
        <v>14</v>
      </c>
      <c r="P879" s="3">
        <v>7</v>
      </c>
    </row>
    <row r="880" spans="1:16" x14ac:dyDescent="0.25">
      <c r="A880" s="3" t="s">
        <v>1846</v>
      </c>
      <c r="B880" s="3" t="s">
        <v>1847</v>
      </c>
      <c r="C880" s="3" t="s">
        <v>108</v>
      </c>
      <c r="D880" s="3">
        <v>46</v>
      </c>
      <c r="E880" s="3" t="s">
        <v>66</v>
      </c>
      <c r="F880" s="3" t="s">
        <v>28</v>
      </c>
      <c r="G880" s="3" t="s">
        <v>84</v>
      </c>
      <c r="H880" s="3">
        <v>24</v>
      </c>
      <c r="I880" s="3">
        <v>40</v>
      </c>
      <c r="J880" s="3">
        <v>3.3</v>
      </c>
      <c r="K880" s="3">
        <v>1</v>
      </c>
      <c r="L880" s="4">
        <v>0.87</v>
      </c>
      <c r="M880" s="3" t="s">
        <v>22</v>
      </c>
      <c r="N880" s="3" t="s">
        <v>31</v>
      </c>
      <c r="O880" s="3">
        <v>19</v>
      </c>
      <c r="P880" s="3">
        <v>8</v>
      </c>
    </row>
    <row r="881" spans="1:16" x14ac:dyDescent="0.25">
      <c r="A881" s="3" t="s">
        <v>1848</v>
      </c>
      <c r="B881" s="3" t="s">
        <v>1849</v>
      </c>
      <c r="C881" s="3" t="s">
        <v>26</v>
      </c>
      <c r="D881" s="3">
        <v>25</v>
      </c>
      <c r="E881" s="3" t="s">
        <v>123</v>
      </c>
      <c r="F881" s="3" t="s">
        <v>124</v>
      </c>
      <c r="G881" s="3" t="s">
        <v>51</v>
      </c>
      <c r="H881" s="3">
        <v>6</v>
      </c>
      <c r="I881" s="3">
        <v>20</v>
      </c>
      <c r="J881" s="3">
        <v>2.1</v>
      </c>
      <c r="K881" s="3" t="s">
        <v>170</v>
      </c>
      <c r="L881" s="3"/>
      <c r="M881" s="3" t="s">
        <v>79</v>
      </c>
      <c r="N881" s="3" t="s">
        <v>23</v>
      </c>
      <c r="O881" s="3">
        <v>9</v>
      </c>
      <c r="P881" s="3">
        <v>8</v>
      </c>
    </row>
    <row r="882" spans="1:16" x14ac:dyDescent="0.25">
      <c r="A882" s="3" t="s">
        <v>1850</v>
      </c>
      <c r="B882" s="3" t="s">
        <v>1851</v>
      </c>
      <c r="C882" s="3" t="s">
        <v>34</v>
      </c>
      <c r="D882" s="3">
        <v>53</v>
      </c>
      <c r="E882" s="3" t="s">
        <v>49</v>
      </c>
      <c r="F882" s="3" t="s">
        <v>50</v>
      </c>
      <c r="G882" s="3" t="s">
        <v>42</v>
      </c>
      <c r="H882" s="3">
        <v>32</v>
      </c>
      <c r="I882" s="3">
        <v>50</v>
      </c>
      <c r="J882" s="3"/>
      <c r="K882" s="3">
        <v>1</v>
      </c>
      <c r="L882" s="3"/>
      <c r="M882" s="3" t="s">
        <v>74</v>
      </c>
      <c r="N882" s="3" t="s">
        <v>67</v>
      </c>
      <c r="O882" s="3">
        <v>14</v>
      </c>
      <c r="P882" s="3">
        <v>4</v>
      </c>
    </row>
    <row r="883" spans="1:16" x14ac:dyDescent="0.25">
      <c r="A883" s="3" t="s">
        <v>1852</v>
      </c>
      <c r="B883" s="3" t="s">
        <v>1853</v>
      </c>
      <c r="C883" s="3" t="s">
        <v>26</v>
      </c>
      <c r="D883" s="3">
        <v>50</v>
      </c>
      <c r="E883" s="3" t="s">
        <v>150</v>
      </c>
      <c r="F883" s="3" t="s">
        <v>151</v>
      </c>
      <c r="G883" s="3" t="s">
        <v>29</v>
      </c>
      <c r="H883" s="3">
        <v>31</v>
      </c>
      <c r="I883" s="3" t="s">
        <v>30</v>
      </c>
      <c r="J883" s="3">
        <v>2.9</v>
      </c>
      <c r="K883" s="3" t="s">
        <v>85</v>
      </c>
      <c r="L883" s="4">
        <v>0.89</v>
      </c>
      <c r="M883" s="3" t="s">
        <v>22</v>
      </c>
      <c r="N883" s="3" t="s">
        <v>31</v>
      </c>
      <c r="O883" s="3">
        <v>17</v>
      </c>
      <c r="P883" s="3">
        <v>6</v>
      </c>
    </row>
    <row r="884" spans="1:16" x14ac:dyDescent="0.25">
      <c r="A884" s="3" t="s">
        <v>1854</v>
      </c>
      <c r="B884" s="3" t="s">
        <v>1855</v>
      </c>
      <c r="C884" s="3" t="s">
        <v>34</v>
      </c>
      <c r="D884" s="3">
        <v>45</v>
      </c>
      <c r="E884" s="3" t="s">
        <v>123</v>
      </c>
      <c r="F884" s="3" t="s">
        <v>124</v>
      </c>
      <c r="G884" s="3" t="s">
        <v>51</v>
      </c>
      <c r="H884" s="3"/>
      <c r="I884" s="3" t="s">
        <v>325</v>
      </c>
      <c r="J884" s="3">
        <v>3.3</v>
      </c>
      <c r="K884" s="3" t="b">
        <v>1</v>
      </c>
      <c r="L884" s="4">
        <v>0.93</v>
      </c>
      <c r="M884" s="3" t="s">
        <v>22</v>
      </c>
      <c r="N884" s="3" t="s">
        <v>38</v>
      </c>
      <c r="O884" s="3">
        <v>4</v>
      </c>
      <c r="P884" s="3">
        <v>1</v>
      </c>
    </row>
    <row r="885" spans="1:16" x14ac:dyDescent="0.25">
      <c r="A885" s="3" t="s">
        <v>1856</v>
      </c>
      <c r="B885" s="3" t="s">
        <v>1857</v>
      </c>
      <c r="C885" s="3" t="s">
        <v>41</v>
      </c>
      <c r="D885" s="3">
        <v>48</v>
      </c>
      <c r="E885" s="3" t="s">
        <v>139</v>
      </c>
      <c r="F885" s="3" t="s">
        <v>28</v>
      </c>
      <c r="G885" s="3" t="s">
        <v>89</v>
      </c>
      <c r="H885" s="3">
        <v>24</v>
      </c>
      <c r="I885" s="3">
        <v>100</v>
      </c>
      <c r="J885" s="3">
        <v>4.8</v>
      </c>
      <c r="K885" s="3">
        <v>1</v>
      </c>
      <c r="L885" s="4">
        <v>0.84</v>
      </c>
      <c r="M885" s="3" t="s">
        <v>74</v>
      </c>
      <c r="N885" s="3" t="s">
        <v>23</v>
      </c>
      <c r="O885" s="3">
        <v>12</v>
      </c>
      <c r="P885" s="3">
        <v>13</v>
      </c>
    </row>
    <row r="886" spans="1:16" x14ac:dyDescent="0.25">
      <c r="A886" s="3" t="s">
        <v>1858</v>
      </c>
      <c r="B886" s="3" t="s">
        <v>1859</v>
      </c>
      <c r="C886" s="3" t="s">
        <v>70</v>
      </c>
      <c r="D886" s="3">
        <v>30</v>
      </c>
      <c r="E886" s="3" t="s">
        <v>57</v>
      </c>
      <c r="F886" s="3" t="s">
        <v>58</v>
      </c>
      <c r="G886" s="3" t="s">
        <v>100</v>
      </c>
      <c r="H886" s="3"/>
      <c r="I886" s="3" t="s">
        <v>240</v>
      </c>
      <c r="J886" s="3">
        <v>4.5</v>
      </c>
      <c r="K886" s="3"/>
      <c r="L886" s="4">
        <v>0.78</v>
      </c>
      <c r="M886" s="3" t="s">
        <v>22</v>
      </c>
      <c r="N886" s="3" t="s">
        <v>23</v>
      </c>
      <c r="O886" s="3">
        <v>5</v>
      </c>
      <c r="P886" s="3">
        <v>1</v>
      </c>
    </row>
    <row r="887" spans="1:16" x14ac:dyDescent="0.25">
      <c r="A887" s="3" t="s">
        <v>1860</v>
      </c>
      <c r="B887" s="3" t="s">
        <v>578</v>
      </c>
      <c r="C887" s="3" t="s">
        <v>41</v>
      </c>
      <c r="D887" s="3">
        <v>33</v>
      </c>
      <c r="E887" s="3" t="s">
        <v>49</v>
      </c>
      <c r="F887" s="3" t="s">
        <v>50</v>
      </c>
      <c r="G887" s="3" t="s">
        <v>84</v>
      </c>
      <c r="H887" s="3">
        <v>6</v>
      </c>
      <c r="I887" s="3" t="s">
        <v>73</v>
      </c>
      <c r="J887" s="3">
        <v>3.1</v>
      </c>
      <c r="K887" s="3" t="s">
        <v>170</v>
      </c>
      <c r="L887" s="4">
        <v>0.9</v>
      </c>
      <c r="M887" s="3" t="s">
        <v>22</v>
      </c>
      <c r="N887" s="3" t="s">
        <v>23</v>
      </c>
      <c r="O887" s="3">
        <v>8</v>
      </c>
      <c r="P887" s="3">
        <v>8</v>
      </c>
    </row>
    <row r="888" spans="1:16" x14ac:dyDescent="0.25">
      <c r="A888" s="3" t="s">
        <v>1861</v>
      </c>
      <c r="B888" s="3" t="s">
        <v>1862</v>
      </c>
      <c r="C888" s="3" t="s">
        <v>41</v>
      </c>
      <c r="D888" s="3">
        <v>50</v>
      </c>
      <c r="E888" s="3" t="s">
        <v>77</v>
      </c>
      <c r="F888" s="3" t="s">
        <v>28</v>
      </c>
      <c r="G888" s="3" t="s">
        <v>100</v>
      </c>
      <c r="H888" s="3">
        <v>11</v>
      </c>
      <c r="I888" s="3"/>
      <c r="J888" s="3">
        <v>4.9000000000000004</v>
      </c>
      <c r="K888" s="3">
        <v>1</v>
      </c>
      <c r="L888" s="4">
        <v>0.88</v>
      </c>
      <c r="M888" s="3" t="s">
        <v>79</v>
      </c>
      <c r="N888" s="3" t="s">
        <v>31</v>
      </c>
      <c r="O888" s="3">
        <v>6</v>
      </c>
      <c r="P888" s="3">
        <v>13</v>
      </c>
    </row>
    <row r="889" spans="1:16" x14ac:dyDescent="0.25">
      <c r="A889" s="3" t="s">
        <v>1863</v>
      </c>
      <c r="B889" s="3" t="s">
        <v>1864</v>
      </c>
      <c r="C889" s="3" t="s">
        <v>88</v>
      </c>
      <c r="D889" s="3">
        <v>24</v>
      </c>
      <c r="E889" s="3" t="s">
        <v>57</v>
      </c>
      <c r="F889" s="3" t="s">
        <v>58</v>
      </c>
      <c r="G889" s="3" t="s">
        <v>59</v>
      </c>
      <c r="H889" s="3"/>
      <c r="I889" s="3" t="s">
        <v>132</v>
      </c>
      <c r="J889" s="3">
        <v>0</v>
      </c>
      <c r="K889" s="3">
        <v>0</v>
      </c>
      <c r="L889" s="4">
        <v>0.76</v>
      </c>
      <c r="M889" s="3" t="s">
        <v>53</v>
      </c>
      <c r="N889" s="3" t="s">
        <v>67</v>
      </c>
      <c r="O889" s="3">
        <v>3</v>
      </c>
      <c r="P889" s="3">
        <v>1</v>
      </c>
    </row>
    <row r="890" spans="1:16" x14ac:dyDescent="0.25">
      <c r="A890" s="3" t="s">
        <v>1865</v>
      </c>
      <c r="B890" s="3" t="s">
        <v>1866</v>
      </c>
      <c r="C890" s="3" t="s">
        <v>34</v>
      </c>
      <c r="D890" s="3">
        <v>38</v>
      </c>
      <c r="E890" s="3" t="s">
        <v>19</v>
      </c>
      <c r="F890" s="3" t="s">
        <v>20</v>
      </c>
      <c r="G890" s="3" t="s">
        <v>42</v>
      </c>
      <c r="H890" s="3">
        <v>14</v>
      </c>
      <c r="I890" s="3">
        <v>75</v>
      </c>
      <c r="J890" s="3">
        <v>1.5</v>
      </c>
      <c r="K890" s="3" t="s">
        <v>37</v>
      </c>
      <c r="L890" s="4">
        <v>0.62</v>
      </c>
      <c r="M890" s="3" t="s">
        <v>53</v>
      </c>
      <c r="N890" s="3" t="s">
        <v>67</v>
      </c>
      <c r="O890" s="3">
        <v>11</v>
      </c>
      <c r="P890" s="3">
        <v>12</v>
      </c>
    </row>
    <row r="891" spans="1:16" x14ac:dyDescent="0.25">
      <c r="A891" s="3" t="s">
        <v>1867</v>
      </c>
      <c r="B891" s="3" t="s">
        <v>1868</v>
      </c>
      <c r="C891" s="3" t="s">
        <v>70</v>
      </c>
      <c r="D891" s="3">
        <v>56</v>
      </c>
      <c r="E891" s="3" t="s">
        <v>96</v>
      </c>
      <c r="F891" s="3" t="s">
        <v>97</v>
      </c>
      <c r="G891" s="3" t="s">
        <v>100</v>
      </c>
      <c r="H891" s="3">
        <v>2</v>
      </c>
      <c r="I891" s="3" t="s">
        <v>181</v>
      </c>
      <c r="J891" s="3">
        <v>2.4</v>
      </c>
      <c r="K891" s="3" t="s">
        <v>37</v>
      </c>
      <c r="L891" s="3"/>
      <c r="M891" s="3" t="s">
        <v>53</v>
      </c>
      <c r="N891" s="3" t="s">
        <v>23</v>
      </c>
      <c r="O891" s="3">
        <v>3</v>
      </c>
      <c r="P891" s="3">
        <v>1</v>
      </c>
    </row>
    <row r="892" spans="1:16" x14ac:dyDescent="0.25">
      <c r="A892" s="3" t="s">
        <v>1869</v>
      </c>
      <c r="B892" s="3" t="s">
        <v>1870</v>
      </c>
      <c r="C892" s="3" t="s">
        <v>18</v>
      </c>
      <c r="D892" s="3">
        <v>41</v>
      </c>
      <c r="E892" s="3" t="s">
        <v>135</v>
      </c>
      <c r="F892" s="3" t="s">
        <v>136</v>
      </c>
      <c r="G892" s="3" t="s">
        <v>100</v>
      </c>
      <c r="H892" s="3">
        <v>2</v>
      </c>
      <c r="I892" s="3" t="s">
        <v>30</v>
      </c>
      <c r="J892" s="3">
        <v>4.5</v>
      </c>
      <c r="K892" s="3" t="s">
        <v>37</v>
      </c>
      <c r="L892" s="3">
        <v>75</v>
      </c>
      <c r="M892" s="3" t="s">
        <v>53</v>
      </c>
      <c r="N892" s="3" t="s">
        <v>38</v>
      </c>
      <c r="O892" s="3">
        <v>2</v>
      </c>
      <c r="P892" s="3">
        <v>1</v>
      </c>
    </row>
    <row r="893" spans="1:16" x14ac:dyDescent="0.25">
      <c r="A893" s="3" t="s">
        <v>1871</v>
      </c>
      <c r="B893" s="3" t="s">
        <v>1872</v>
      </c>
      <c r="C893" s="3" t="s">
        <v>108</v>
      </c>
      <c r="D893" s="3"/>
      <c r="E893" s="3" t="s">
        <v>19</v>
      </c>
      <c r="F893" s="3" t="s">
        <v>20</v>
      </c>
      <c r="G893" s="3" t="s">
        <v>84</v>
      </c>
      <c r="H893" s="3">
        <v>11</v>
      </c>
      <c r="I893" s="3" t="s">
        <v>30</v>
      </c>
      <c r="J893" s="3">
        <v>2.5</v>
      </c>
      <c r="K893" s="3" t="s">
        <v>78</v>
      </c>
      <c r="L893" s="3">
        <v>80</v>
      </c>
      <c r="M893" s="3" t="s">
        <v>22</v>
      </c>
      <c r="N893" s="3" t="s">
        <v>38</v>
      </c>
      <c r="O893" s="3">
        <v>13</v>
      </c>
      <c r="P893" s="3">
        <v>6</v>
      </c>
    </row>
    <row r="894" spans="1:16" x14ac:dyDescent="0.25">
      <c r="A894" s="3" t="s">
        <v>1873</v>
      </c>
      <c r="B894" s="3" t="s">
        <v>1874</v>
      </c>
      <c r="C894" s="3" t="s">
        <v>18</v>
      </c>
      <c r="D894" s="3">
        <v>42</v>
      </c>
      <c r="E894" s="3" t="s">
        <v>35</v>
      </c>
      <c r="F894" s="3" t="s">
        <v>35</v>
      </c>
      <c r="G894" s="3" t="s">
        <v>36</v>
      </c>
      <c r="H894" s="3">
        <v>13</v>
      </c>
      <c r="I894" s="3">
        <v>30</v>
      </c>
      <c r="J894" s="3">
        <v>3.3</v>
      </c>
      <c r="K894" s="3"/>
      <c r="L894" s="4">
        <v>0.63</v>
      </c>
      <c r="M894" s="3" t="s">
        <v>74</v>
      </c>
      <c r="N894" s="3" t="s">
        <v>67</v>
      </c>
      <c r="O894" s="3">
        <v>10</v>
      </c>
      <c r="P894" s="3">
        <v>12</v>
      </c>
    </row>
    <row r="895" spans="1:16" x14ac:dyDescent="0.25">
      <c r="A895" s="3" t="s">
        <v>1875</v>
      </c>
      <c r="B895" s="3" t="s">
        <v>1876</v>
      </c>
      <c r="C895" s="3" t="s">
        <v>108</v>
      </c>
      <c r="D895" s="3">
        <v>26</v>
      </c>
      <c r="E895" s="3" t="s">
        <v>104</v>
      </c>
      <c r="F895" s="3" t="s">
        <v>105</v>
      </c>
      <c r="G895" s="3" t="s">
        <v>21</v>
      </c>
      <c r="H895" s="3">
        <v>7</v>
      </c>
      <c r="I895" s="3">
        <v>75</v>
      </c>
      <c r="J895" s="3">
        <v>3</v>
      </c>
      <c r="K895" s="3"/>
      <c r="L895" s="4">
        <v>0.84</v>
      </c>
      <c r="M895" s="3" t="s">
        <v>74</v>
      </c>
      <c r="N895" s="3" t="s">
        <v>38</v>
      </c>
      <c r="O895" s="3">
        <v>11</v>
      </c>
      <c r="P895" s="3">
        <v>5</v>
      </c>
    </row>
    <row r="896" spans="1:16" x14ac:dyDescent="0.25">
      <c r="A896" s="3" t="s">
        <v>1877</v>
      </c>
      <c r="B896" s="3" t="s">
        <v>1878</v>
      </c>
      <c r="C896" s="3" t="s">
        <v>18</v>
      </c>
      <c r="D896" s="3">
        <v>44</v>
      </c>
      <c r="E896" s="3" t="s">
        <v>139</v>
      </c>
      <c r="F896" s="3" t="s">
        <v>28</v>
      </c>
      <c r="G896" s="3" t="s">
        <v>89</v>
      </c>
      <c r="H896" s="3">
        <v>25</v>
      </c>
      <c r="I896" s="3">
        <v>75</v>
      </c>
      <c r="J896" s="3">
        <v>2.7</v>
      </c>
      <c r="K896" s="3">
        <v>1</v>
      </c>
      <c r="L896" s="3">
        <v>78</v>
      </c>
      <c r="M896" s="3" t="s">
        <v>79</v>
      </c>
      <c r="N896" s="3" t="s">
        <v>67</v>
      </c>
      <c r="O896" s="3">
        <v>15</v>
      </c>
      <c r="P896" s="3">
        <v>8</v>
      </c>
    </row>
    <row r="897" spans="1:16" x14ac:dyDescent="0.25">
      <c r="A897" s="3" t="s">
        <v>1879</v>
      </c>
      <c r="B897" s="3" t="s">
        <v>1880</v>
      </c>
      <c r="C897" s="3" t="s">
        <v>70</v>
      </c>
      <c r="D897" s="3">
        <v>46</v>
      </c>
      <c r="E897" s="3" t="s">
        <v>139</v>
      </c>
      <c r="F897" s="3" t="s">
        <v>28</v>
      </c>
      <c r="G897" s="3" t="s">
        <v>36</v>
      </c>
      <c r="H897" s="3">
        <v>20</v>
      </c>
      <c r="I897" s="3" t="s">
        <v>132</v>
      </c>
      <c r="J897" s="3">
        <v>1.2</v>
      </c>
      <c r="K897" s="3" t="b">
        <v>0</v>
      </c>
      <c r="L897" s="4">
        <v>0.74</v>
      </c>
      <c r="M897" s="3" t="s">
        <v>79</v>
      </c>
      <c r="N897" s="3" t="s">
        <v>23</v>
      </c>
      <c r="O897" s="3">
        <v>12</v>
      </c>
      <c r="P897" s="3">
        <v>15</v>
      </c>
    </row>
    <row r="898" spans="1:16" x14ac:dyDescent="0.25">
      <c r="A898" s="3" t="s">
        <v>1881</v>
      </c>
      <c r="B898" s="3" t="s">
        <v>1882</v>
      </c>
      <c r="C898" s="3" t="s">
        <v>46</v>
      </c>
      <c r="D898" s="3">
        <v>36</v>
      </c>
      <c r="E898" s="3" t="s">
        <v>66</v>
      </c>
      <c r="F898" s="3" t="s">
        <v>28</v>
      </c>
      <c r="G898" s="3" t="s">
        <v>84</v>
      </c>
      <c r="H898" s="3">
        <v>8</v>
      </c>
      <c r="I898" s="3">
        <v>50</v>
      </c>
      <c r="J898" s="3">
        <v>4.3</v>
      </c>
      <c r="K898" s="3">
        <v>0</v>
      </c>
      <c r="L898" s="4">
        <v>0.9</v>
      </c>
      <c r="M898" s="3" t="s">
        <v>22</v>
      </c>
      <c r="N898" s="3" t="s">
        <v>67</v>
      </c>
      <c r="O898" s="3">
        <v>15</v>
      </c>
      <c r="P898" s="3">
        <v>1</v>
      </c>
    </row>
    <row r="899" spans="1:16" x14ac:dyDescent="0.25">
      <c r="A899" s="3" t="s">
        <v>1883</v>
      </c>
      <c r="B899" s="3" t="s">
        <v>1884</v>
      </c>
      <c r="C899" s="3" t="s">
        <v>108</v>
      </c>
      <c r="D899" s="3">
        <v>26</v>
      </c>
      <c r="E899" s="3" t="s">
        <v>49</v>
      </c>
      <c r="F899" s="3" t="s">
        <v>50</v>
      </c>
      <c r="G899" s="3" t="s">
        <v>51</v>
      </c>
      <c r="H899" s="3">
        <v>6</v>
      </c>
      <c r="I899" s="3" t="s">
        <v>43</v>
      </c>
      <c r="J899" s="3">
        <v>1.3</v>
      </c>
      <c r="K899" s="3">
        <v>0</v>
      </c>
      <c r="L899" s="3"/>
      <c r="M899" s="3" t="s">
        <v>74</v>
      </c>
      <c r="N899" s="3" t="s">
        <v>67</v>
      </c>
      <c r="O899" s="3">
        <v>8</v>
      </c>
      <c r="P899" s="3">
        <v>5</v>
      </c>
    </row>
    <row r="900" spans="1:16" x14ac:dyDescent="0.25">
      <c r="A900" s="3" t="s">
        <v>1885</v>
      </c>
      <c r="B900" s="3" t="s">
        <v>1886</v>
      </c>
      <c r="C900" s="3" t="s">
        <v>34</v>
      </c>
      <c r="D900" s="3">
        <v>21</v>
      </c>
      <c r="E900" s="3" t="s">
        <v>35</v>
      </c>
      <c r="F900" s="3" t="s">
        <v>35</v>
      </c>
      <c r="G900" s="3" t="s">
        <v>84</v>
      </c>
      <c r="H900" s="3">
        <v>3</v>
      </c>
      <c r="I900" s="3">
        <v>50</v>
      </c>
      <c r="J900" s="3">
        <v>4.5999999999999996</v>
      </c>
      <c r="K900" s="3" t="s">
        <v>85</v>
      </c>
      <c r="L900" s="3"/>
      <c r="M900" s="3" t="s">
        <v>74</v>
      </c>
      <c r="N900" s="3" t="s">
        <v>23</v>
      </c>
      <c r="O900" s="3">
        <v>5</v>
      </c>
      <c r="P900" s="3">
        <v>3</v>
      </c>
    </row>
    <row r="901" spans="1:16" x14ac:dyDescent="0.25">
      <c r="A901" s="3" t="s">
        <v>1887</v>
      </c>
      <c r="B901" s="3" t="s">
        <v>1888</v>
      </c>
      <c r="C901" s="3" t="s">
        <v>18</v>
      </c>
      <c r="D901" s="3">
        <v>39</v>
      </c>
      <c r="E901" s="3" t="s">
        <v>57</v>
      </c>
      <c r="F901" s="3" t="s">
        <v>58</v>
      </c>
      <c r="G901" s="3" t="s">
        <v>84</v>
      </c>
      <c r="H901" s="3">
        <v>18</v>
      </c>
      <c r="I901" s="3">
        <v>50</v>
      </c>
      <c r="J901" s="3">
        <v>2.1</v>
      </c>
      <c r="K901" s="3">
        <v>0</v>
      </c>
      <c r="L901" s="3">
        <v>75</v>
      </c>
      <c r="M901" s="3" t="s">
        <v>53</v>
      </c>
      <c r="N901" s="3" t="s">
        <v>38</v>
      </c>
      <c r="O901" s="3">
        <v>10</v>
      </c>
      <c r="P901" s="3">
        <v>7</v>
      </c>
    </row>
    <row r="902" spans="1:16" x14ac:dyDescent="0.25">
      <c r="A902" s="3" t="s">
        <v>1889</v>
      </c>
      <c r="B902" s="3" t="s">
        <v>1890</v>
      </c>
      <c r="C902" s="3" t="s">
        <v>88</v>
      </c>
      <c r="D902" s="3">
        <v>37</v>
      </c>
      <c r="E902" s="3" t="s">
        <v>66</v>
      </c>
      <c r="F902" s="3" t="s">
        <v>28</v>
      </c>
      <c r="G902" s="3" t="s">
        <v>21</v>
      </c>
      <c r="H902" s="3">
        <v>18</v>
      </c>
      <c r="I902" s="3">
        <v>40</v>
      </c>
      <c r="J902" s="3">
        <v>4.5</v>
      </c>
      <c r="K902" s="3" t="s">
        <v>170</v>
      </c>
      <c r="L902" s="4">
        <v>0.72</v>
      </c>
      <c r="M902" s="3" t="s">
        <v>22</v>
      </c>
      <c r="N902" s="3" t="s">
        <v>67</v>
      </c>
      <c r="O902" s="3">
        <v>14</v>
      </c>
      <c r="P902" s="3">
        <v>8</v>
      </c>
    </row>
    <row r="903" spans="1:16" x14ac:dyDescent="0.25">
      <c r="A903" s="3" t="s">
        <v>1891</v>
      </c>
      <c r="B903" s="3" t="s">
        <v>1892</v>
      </c>
      <c r="C903" s="3" t="s">
        <v>88</v>
      </c>
      <c r="D903" s="3">
        <v>47</v>
      </c>
      <c r="E903" s="3" t="s">
        <v>135</v>
      </c>
      <c r="F903" s="3" t="s">
        <v>136</v>
      </c>
      <c r="G903" s="3" t="s">
        <v>84</v>
      </c>
      <c r="H903" s="3">
        <v>3</v>
      </c>
      <c r="I903" s="3">
        <v>40</v>
      </c>
      <c r="J903" s="3">
        <v>4.4000000000000004</v>
      </c>
      <c r="K903" s="3" t="s">
        <v>78</v>
      </c>
      <c r="L903" s="4">
        <v>0.92</v>
      </c>
      <c r="M903" s="3" t="s">
        <v>22</v>
      </c>
      <c r="N903" s="3" t="s">
        <v>67</v>
      </c>
      <c r="O903" s="3">
        <v>5</v>
      </c>
      <c r="P903" s="3">
        <v>2</v>
      </c>
    </row>
    <row r="904" spans="1:16" x14ac:dyDescent="0.25">
      <c r="A904" s="3" t="s">
        <v>1893</v>
      </c>
      <c r="B904" s="3" t="s">
        <v>1894</v>
      </c>
      <c r="C904" s="3" t="s">
        <v>26</v>
      </c>
      <c r="D904" s="3">
        <v>53</v>
      </c>
      <c r="E904" s="3" t="s">
        <v>135</v>
      </c>
      <c r="F904" s="3" t="s">
        <v>136</v>
      </c>
      <c r="G904" s="3" t="s">
        <v>36</v>
      </c>
      <c r="H904" s="3">
        <v>32</v>
      </c>
      <c r="I904" s="3" t="s">
        <v>325</v>
      </c>
      <c r="J904" s="3">
        <v>0</v>
      </c>
      <c r="K904" s="3" t="s">
        <v>37</v>
      </c>
      <c r="L904" s="3"/>
      <c r="M904" s="3" t="s">
        <v>53</v>
      </c>
      <c r="N904" s="3" t="s">
        <v>23</v>
      </c>
      <c r="O904" s="3">
        <v>17</v>
      </c>
      <c r="P904" s="3">
        <v>8</v>
      </c>
    </row>
    <row r="905" spans="1:16" x14ac:dyDescent="0.25">
      <c r="A905" s="3" t="s">
        <v>1895</v>
      </c>
      <c r="B905" s="3" t="s">
        <v>1896</v>
      </c>
      <c r="C905" s="3" t="s">
        <v>46</v>
      </c>
      <c r="D905" s="3">
        <v>53</v>
      </c>
      <c r="E905" s="3" t="s">
        <v>82</v>
      </c>
      <c r="F905" s="3" t="s">
        <v>83</v>
      </c>
      <c r="G905" s="3" t="s">
        <v>29</v>
      </c>
      <c r="H905" s="3">
        <v>19</v>
      </c>
      <c r="I905" s="3" t="s">
        <v>325</v>
      </c>
      <c r="J905" s="3">
        <v>1.3</v>
      </c>
      <c r="K905" s="3">
        <v>0</v>
      </c>
      <c r="L905" s="3"/>
      <c r="M905" s="3" t="s">
        <v>22</v>
      </c>
      <c r="N905" s="3" t="s">
        <v>38</v>
      </c>
      <c r="O905" s="3">
        <v>11</v>
      </c>
      <c r="P905" s="3">
        <v>5</v>
      </c>
    </row>
    <row r="906" spans="1:16" x14ac:dyDescent="0.25">
      <c r="A906" s="3" t="s">
        <v>1897</v>
      </c>
      <c r="B906" s="3" t="s">
        <v>1898</v>
      </c>
      <c r="C906" s="3" t="s">
        <v>34</v>
      </c>
      <c r="D906" s="3">
        <v>21</v>
      </c>
      <c r="E906" s="3" t="s">
        <v>104</v>
      </c>
      <c r="F906" s="3" t="s">
        <v>105</v>
      </c>
      <c r="G906" s="3" t="s">
        <v>59</v>
      </c>
      <c r="H906" s="3">
        <v>2</v>
      </c>
      <c r="I906" s="3">
        <v>50</v>
      </c>
      <c r="J906" s="3">
        <v>2.6</v>
      </c>
      <c r="K906" s="3" t="b">
        <v>0</v>
      </c>
      <c r="L906" s="4">
        <v>0.86</v>
      </c>
      <c r="M906" s="3" t="s">
        <v>22</v>
      </c>
      <c r="N906" s="3" t="s">
        <v>67</v>
      </c>
      <c r="O906" s="3">
        <v>5</v>
      </c>
      <c r="P906" s="3">
        <v>1</v>
      </c>
    </row>
    <row r="907" spans="1:16" x14ac:dyDescent="0.25">
      <c r="A907" s="3" t="s">
        <v>1899</v>
      </c>
      <c r="B907" s="3" t="s">
        <v>1900</v>
      </c>
      <c r="C907" s="3" t="s">
        <v>46</v>
      </c>
      <c r="D907" s="3">
        <v>35</v>
      </c>
      <c r="E907" s="3" t="s">
        <v>77</v>
      </c>
      <c r="F907" s="3" t="s">
        <v>28</v>
      </c>
      <c r="G907" s="3" t="s">
        <v>21</v>
      </c>
      <c r="H907" s="3">
        <v>0</v>
      </c>
      <c r="I907" s="3"/>
      <c r="J907" s="3"/>
      <c r="K907" s="3" t="s">
        <v>85</v>
      </c>
      <c r="L907" s="3">
        <v>85</v>
      </c>
      <c r="M907" s="3" t="s">
        <v>79</v>
      </c>
      <c r="N907" s="3" t="s">
        <v>23</v>
      </c>
      <c r="O907" s="3">
        <v>3</v>
      </c>
      <c r="P907" s="3">
        <v>3</v>
      </c>
    </row>
    <row r="908" spans="1:16" x14ac:dyDescent="0.25">
      <c r="A908" s="3" t="s">
        <v>1901</v>
      </c>
      <c r="B908" s="3" t="s">
        <v>1902</v>
      </c>
      <c r="C908" s="3" t="s">
        <v>108</v>
      </c>
      <c r="D908" s="3">
        <v>31</v>
      </c>
      <c r="E908" s="3" t="s">
        <v>82</v>
      </c>
      <c r="F908" s="3" t="s">
        <v>83</v>
      </c>
      <c r="G908" s="3" t="s">
        <v>125</v>
      </c>
      <c r="H908" s="3">
        <v>13</v>
      </c>
      <c r="I908" s="3" t="s">
        <v>43</v>
      </c>
      <c r="J908" s="3">
        <v>1.2</v>
      </c>
      <c r="K908" s="3" t="b">
        <v>0</v>
      </c>
      <c r="L908" s="3">
        <v>62</v>
      </c>
      <c r="M908" s="3" t="s">
        <v>74</v>
      </c>
      <c r="N908" s="3" t="s">
        <v>67</v>
      </c>
      <c r="O908" s="3">
        <v>7</v>
      </c>
      <c r="P908" s="3">
        <v>7</v>
      </c>
    </row>
    <row r="909" spans="1:16" x14ac:dyDescent="0.25">
      <c r="A909" s="3" t="s">
        <v>1903</v>
      </c>
      <c r="B909" s="3" t="s">
        <v>1904</v>
      </c>
      <c r="C909" s="3" t="s">
        <v>88</v>
      </c>
      <c r="D909" s="3">
        <v>55</v>
      </c>
      <c r="E909" s="3" t="s">
        <v>123</v>
      </c>
      <c r="F909" s="3" t="s">
        <v>124</v>
      </c>
      <c r="G909" s="3" t="s">
        <v>51</v>
      </c>
      <c r="H909" s="3">
        <v>2</v>
      </c>
      <c r="I909" s="3" t="s">
        <v>120</v>
      </c>
      <c r="J909" s="3">
        <v>3.1</v>
      </c>
      <c r="K909" s="3" t="s">
        <v>85</v>
      </c>
      <c r="L909" s="4">
        <v>0.91</v>
      </c>
      <c r="M909" s="3" t="s">
        <v>22</v>
      </c>
      <c r="N909" s="3" t="s">
        <v>31</v>
      </c>
      <c r="O909" s="3">
        <v>4</v>
      </c>
      <c r="P909" s="3">
        <v>1</v>
      </c>
    </row>
    <row r="910" spans="1:16" x14ac:dyDescent="0.25">
      <c r="A910" s="3" t="s">
        <v>1905</v>
      </c>
      <c r="B910" s="3" t="s">
        <v>1906</v>
      </c>
      <c r="C910" s="3" t="s">
        <v>18</v>
      </c>
      <c r="D910" s="3">
        <v>59</v>
      </c>
      <c r="E910" s="3" t="s">
        <v>71</v>
      </c>
      <c r="F910" s="3" t="s">
        <v>72</v>
      </c>
      <c r="G910" s="3" t="s">
        <v>42</v>
      </c>
      <c r="H910" s="3">
        <v>11</v>
      </c>
      <c r="I910" s="3" t="s">
        <v>181</v>
      </c>
      <c r="J910" s="3">
        <v>2.2999999999999998</v>
      </c>
      <c r="K910" s="3" t="s">
        <v>85</v>
      </c>
      <c r="L910" s="4">
        <v>0.8</v>
      </c>
      <c r="M910" s="3" t="s">
        <v>79</v>
      </c>
      <c r="N910" s="3" t="s">
        <v>23</v>
      </c>
      <c r="O910" s="3">
        <v>12</v>
      </c>
      <c r="P910" s="3">
        <v>9</v>
      </c>
    </row>
    <row r="911" spans="1:16" x14ac:dyDescent="0.25">
      <c r="A911" s="3" t="s">
        <v>1907</v>
      </c>
      <c r="B911" s="3" t="s">
        <v>1908</v>
      </c>
      <c r="C911" s="3" t="s">
        <v>70</v>
      </c>
      <c r="D911" s="3">
        <v>59</v>
      </c>
      <c r="E911" s="3" t="s">
        <v>146</v>
      </c>
      <c r="F911" s="3" t="s">
        <v>147</v>
      </c>
      <c r="G911" s="3" t="s">
        <v>89</v>
      </c>
      <c r="H911" s="3">
        <v>17</v>
      </c>
      <c r="I911" s="3">
        <v>100</v>
      </c>
      <c r="J911" s="3">
        <v>4</v>
      </c>
      <c r="K911" s="3" t="s">
        <v>170</v>
      </c>
      <c r="L911" s="4">
        <v>0.72</v>
      </c>
      <c r="M911" s="3" t="s">
        <v>74</v>
      </c>
      <c r="N911" s="3" t="s">
        <v>38</v>
      </c>
      <c r="O911" s="3">
        <v>13</v>
      </c>
      <c r="P911" s="3">
        <v>9</v>
      </c>
    </row>
    <row r="912" spans="1:16" x14ac:dyDescent="0.25">
      <c r="A912" s="3" t="s">
        <v>1909</v>
      </c>
      <c r="B912" s="3" t="s">
        <v>1910</v>
      </c>
      <c r="C912" s="3" t="s">
        <v>103</v>
      </c>
      <c r="D912" s="3">
        <v>47</v>
      </c>
      <c r="E912" s="3" t="s">
        <v>104</v>
      </c>
      <c r="F912" s="3" t="s">
        <v>105</v>
      </c>
      <c r="G912" s="3" t="s">
        <v>21</v>
      </c>
      <c r="H912" s="3">
        <v>10</v>
      </c>
      <c r="I912" s="3" t="s">
        <v>181</v>
      </c>
      <c r="J912" s="3">
        <v>1.9</v>
      </c>
      <c r="K912" s="3"/>
      <c r="L912" s="3"/>
      <c r="M912" s="3" t="s">
        <v>53</v>
      </c>
      <c r="N912" s="3" t="s">
        <v>38</v>
      </c>
      <c r="O912" s="3">
        <v>8</v>
      </c>
      <c r="P912" s="3">
        <v>4</v>
      </c>
    </row>
    <row r="913" spans="1:16" x14ac:dyDescent="0.25">
      <c r="A913" s="3" t="s">
        <v>1911</v>
      </c>
      <c r="B913" s="3" t="s">
        <v>1912</v>
      </c>
      <c r="C913" s="3" t="s">
        <v>46</v>
      </c>
      <c r="D913" s="3">
        <v>53</v>
      </c>
      <c r="E913" s="3" t="s">
        <v>164</v>
      </c>
      <c r="F913" s="3" t="s">
        <v>165</v>
      </c>
      <c r="G913" s="3" t="s">
        <v>125</v>
      </c>
      <c r="H913" s="3">
        <v>26</v>
      </c>
      <c r="I913" s="3">
        <v>75</v>
      </c>
      <c r="J913" s="3">
        <v>2.4</v>
      </c>
      <c r="K913" s="3" t="s">
        <v>78</v>
      </c>
      <c r="L913" s="3"/>
      <c r="M913" s="3" t="s">
        <v>79</v>
      </c>
      <c r="N913" s="3" t="s">
        <v>38</v>
      </c>
      <c r="O913" s="3">
        <v>14</v>
      </c>
      <c r="P913" s="3">
        <v>12</v>
      </c>
    </row>
    <row r="914" spans="1:16" x14ac:dyDescent="0.25">
      <c r="A914" s="3" t="s">
        <v>1913</v>
      </c>
      <c r="B914" s="3" t="s">
        <v>530</v>
      </c>
      <c r="C914" s="3" t="s">
        <v>70</v>
      </c>
      <c r="D914" s="3">
        <v>49</v>
      </c>
      <c r="E914" s="3" t="s">
        <v>164</v>
      </c>
      <c r="F914" s="3" t="s">
        <v>165</v>
      </c>
      <c r="G914" s="3" t="s">
        <v>59</v>
      </c>
      <c r="H914" s="3"/>
      <c r="I914" s="3" t="s">
        <v>52</v>
      </c>
      <c r="J914" s="3"/>
      <c r="K914" s="3" t="s">
        <v>78</v>
      </c>
      <c r="L914" s="4">
        <v>0.74</v>
      </c>
      <c r="M914" s="3" t="s">
        <v>79</v>
      </c>
      <c r="N914" s="3" t="s">
        <v>38</v>
      </c>
      <c r="O914" s="3">
        <v>4</v>
      </c>
      <c r="P914" s="3">
        <v>1</v>
      </c>
    </row>
    <row r="915" spans="1:16" x14ac:dyDescent="0.25">
      <c r="A915" s="3" t="s">
        <v>1914</v>
      </c>
      <c r="B915" s="3" t="s">
        <v>1915</v>
      </c>
      <c r="C915" s="3" t="s">
        <v>18</v>
      </c>
      <c r="D915" s="3">
        <v>50</v>
      </c>
      <c r="E915" s="3" t="s">
        <v>164</v>
      </c>
      <c r="F915" s="3" t="s">
        <v>165</v>
      </c>
      <c r="G915" s="3" t="s">
        <v>29</v>
      </c>
      <c r="H915" s="3">
        <v>8</v>
      </c>
      <c r="I915" s="3" t="s">
        <v>109</v>
      </c>
      <c r="J915" s="3">
        <v>3.7</v>
      </c>
      <c r="K915" s="3" t="s">
        <v>85</v>
      </c>
      <c r="L915" s="4">
        <v>0.82</v>
      </c>
      <c r="M915" s="3" t="s">
        <v>74</v>
      </c>
      <c r="N915" s="3" t="s">
        <v>67</v>
      </c>
      <c r="O915" s="3">
        <v>15</v>
      </c>
      <c r="P915" s="3">
        <v>6</v>
      </c>
    </row>
    <row r="916" spans="1:16" x14ac:dyDescent="0.25">
      <c r="A916" s="3" t="s">
        <v>1916</v>
      </c>
      <c r="B916" s="3" t="s">
        <v>1917</v>
      </c>
      <c r="C916" s="3" t="s">
        <v>46</v>
      </c>
      <c r="D916" s="3">
        <v>59</v>
      </c>
      <c r="E916" s="3" t="s">
        <v>123</v>
      </c>
      <c r="F916" s="3" t="s">
        <v>124</v>
      </c>
      <c r="G916" s="3" t="s">
        <v>125</v>
      </c>
      <c r="H916" s="3">
        <v>22</v>
      </c>
      <c r="I916" s="3" t="s">
        <v>30</v>
      </c>
      <c r="J916" s="3">
        <v>1.1000000000000001</v>
      </c>
      <c r="K916" s="3" t="s">
        <v>170</v>
      </c>
      <c r="L916" s="4">
        <v>0.85</v>
      </c>
      <c r="M916" s="3" t="s">
        <v>53</v>
      </c>
      <c r="N916" s="3" t="s">
        <v>67</v>
      </c>
      <c r="O916" s="3">
        <v>12</v>
      </c>
      <c r="P916" s="3">
        <v>14</v>
      </c>
    </row>
    <row r="917" spans="1:16" x14ac:dyDescent="0.25">
      <c r="A917" s="3" t="s">
        <v>1918</v>
      </c>
      <c r="B917" s="3" t="s">
        <v>1919</v>
      </c>
      <c r="C917" s="3" t="s">
        <v>103</v>
      </c>
      <c r="D917" s="3">
        <v>33</v>
      </c>
      <c r="E917" s="3" t="s">
        <v>71</v>
      </c>
      <c r="F917" s="3" t="s">
        <v>72</v>
      </c>
      <c r="G917" s="3" t="s">
        <v>59</v>
      </c>
      <c r="H917" s="3">
        <v>8</v>
      </c>
      <c r="I917" s="3" t="s">
        <v>60</v>
      </c>
      <c r="J917" s="3">
        <v>2.2999999999999998</v>
      </c>
      <c r="K917" s="3" t="b">
        <v>1</v>
      </c>
      <c r="L917" s="4">
        <v>0.68</v>
      </c>
      <c r="M917" s="3" t="s">
        <v>79</v>
      </c>
      <c r="N917" s="3" t="s">
        <v>38</v>
      </c>
      <c r="O917" s="3">
        <v>8</v>
      </c>
      <c r="P917" s="3">
        <v>7</v>
      </c>
    </row>
    <row r="918" spans="1:16" x14ac:dyDescent="0.25">
      <c r="A918" s="3" t="s">
        <v>1920</v>
      </c>
      <c r="B918" s="3" t="s">
        <v>1921</v>
      </c>
      <c r="C918" s="3" t="s">
        <v>18</v>
      </c>
      <c r="D918" s="3">
        <v>45</v>
      </c>
      <c r="E918" s="3" t="s">
        <v>139</v>
      </c>
      <c r="F918" s="3" t="s">
        <v>28</v>
      </c>
      <c r="G918" s="3" t="s">
        <v>42</v>
      </c>
      <c r="H918" s="3">
        <v>22</v>
      </c>
      <c r="I918" s="3">
        <v>40</v>
      </c>
      <c r="J918" s="3">
        <v>3.7</v>
      </c>
      <c r="K918" s="3" t="s">
        <v>85</v>
      </c>
      <c r="L918" s="4">
        <v>0.99</v>
      </c>
      <c r="M918" s="3" t="s">
        <v>22</v>
      </c>
      <c r="N918" s="3" t="s">
        <v>38</v>
      </c>
      <c r="O918" s="3">
        <v>20</v>
      </c>
      <c r="P918" s="3">
        <v>16</v>
      </c>
    </row>
    <row r="919" spans="1:16" x14ac:dyDescent="0.25">
      <c r="A919" s="3" t="s">
        <v>1922</v>
      </c>
      <c r="B919" s="3" t="s">
        <v>1923</v>
      </c>
      <c r="C919" s="3" t="s">
        <v>46</v>
      </c>
      <c r="D919" s="3">
        <v>36</v>
      </c>
      <c r="E919" s="3" t="s">
        <v>19</v>
      </c>
      <c r="F919" s="3" t="s">
        <v>20</v>
      </c>
      <c r="G919" s="3" t="s">
        <v>36</v>
      </c>
      <c r="H919" s="3">
        <v>14</v>
      </c>
      <c r="I919" s="3">
        <v>30</v>
      </c>
      <c r="J919" s="3">
        <v>1.9</v>
      </c>
      <c r="K919" s="3">
        <v>0</v>
      </c>
      <c r="L919" s="4">
        <v>0.62</v>
      </c>
      <c r="M919" s="3" t="s">
        <v>22</v>
      </c>
      <c r="N919" s="3" t="s">
        <v>38</v>
      </c>
      <c r="O919" s="3">
        <v>14</v>
      </c>
      <c r="P919" s="3">
        <v>5</v>
      </c>
    </row>
    <row r="920" spans="1:16" x14ac:dyDescent="0.25">
      <c r="A920" s="3" t="s">
        <v>1924</v>
      </c>
      <c r="B920" s="3" t="s">
        <v>1925</v>
      </c>
      <c r="C920" s="3" t="s">
        <v>34</v>
      </c>
      <c r="D920" s="3">
        <v>46</v>
      </c>
      <c r="E920" s="3" t="s">
        <v>164</v>
      </c>
      <c r="F920" s="3" t="s">
        <v>165</v>
      </c>
      <c r="G920" s="3" t="s">
        <v>84</v>
      </c>
      <c r="H920" s="3">
        <v>6</v>
      </c>
      <c r="I920" s="3">
        <v>30</v>
      </c>
      <c r="J920" s="3">
        <v>1.5</v>
      </c>
      <c r="K920" s="3" t="s">
        <v>37</v>
      </c>
      <c r="L920" s="3"/>
      <c r="M920" s="3" t="s">
        <v>22</v>
      </c>
      <c r="N920" s="3" t="s">
        <v>67</v>
      </c>
      <c r="O920" s="3">
        <v>12</v>
      </c>
      <c r="P920" s="3">
        <v>5</v>
      </c>
    </row>
    <row r="921" spans="1:16" x14ac:dyDescent="0.25">
      <c r="A921" s="3" t="s">
        <v>1926</v>
      </c>
      <c r="B921" s="3" t="s">
        <v>1927</v>
      </c>
      <c r="C921" s="3" t="s">
        <v>46</v>
      </c>
      <c r="D921" s="3">
        <v>53</v>
      </c>
      <c r="E921" s="3" t="s">
        <v>71</v>
      </c>
      <c r="F921" s="3" t="s">
        <v>72</v>
      </c>
      <c r="G921" s="3" t="s">
        <v>36</v>
      </c>
      <c r="H921" s="3">
        <v>14</v>
      </c>
      <c r="I921" s="3">
        <v>30</v>
      </c>
      <c r="J921" s="3">
        <v>0</v>
      </c>
      <c r="K921" s="3" t="b">
        <v>0</v>
      </c>
      <c r="L921" s="4">
        <v>0.83</v>
      </c>
      <c r="M921" s="3" t="s">
        <v>53</v>
      </c>
      <c r="N921" s="3" t="s">
        <v>38</v>
      </c>
      <c r="O921" s="3">
        <v>15</v>
      </c>
      <c r="P921" s="3">
        <v>5</v>
      </c>
    </row>
    <row r="922" spans="1:16" x14ac:dyDescent="0.25">
      <c r="A922" s="3" t="s">
        <v>1928</v>
      </c>
      <c r="B922" s="3" t="s">
        <v>1929</v>
      </c>
      <c r="C922" s="3" t="s">
        <v>18</v>
      </c>
      <c r="D922" s="3">
        <v>24</v>
      </c>
      <c r="E922" s="3" t="s">
        <v>66</v>
      </c>
      <c r="F922" s="3" t="s">
        <v>28</v>
      </c>
      <c r="G922" s="3" t="s">
        <v>42</v>
      </c>
      <c r="H922" s="3">
        <v>2</v>
      </c>
      <c r="I922" s="3">
        <v>30</v>
      </c>
      <c r="J922" s="3">
        <v>3.6</v>
      </c>
      <c r="K922" s="3"/>
      <c r="L922" s="4">
        <v>0.92</v>
      </c>
      <c r="M922" s="3" t="s">
        <v>79</v>
      </c>
      <c r="N922" s="3" t="s">
        <v>38</v>
      </c>
      <c r="O922" s="3">
        <v>3</v>
      </c>
      <c r="P922" s="3">
        <v>1</v>
      </c>
    </row>
    <row r="923" spans="1:16" x14ac:dyDescent="0.25">
      <c r="A923" s="3" t="s">
        <v>1930</v>
      </c>
      <c r="B923" s="3" t="s">
        <v>1931</v>
      </c>
      <c r="C923" s="3" t="s">
        <v>46</v>
      </c>
      <c r="D923" s="3">
        <v>49</v>
      </c>
      <c r="E923" s="3" t="s">
        <v>201</v>
      </c>
      <c r="F923" s="3" t="s">
        <v>83</v>
      </c>
      <c r="G923" s="3" t="s">
        <v>100</v>
      </c>
      <c r="H923" s="3">
        <v>4</v>
      </c>
      <c r="I923" s="3" t="s">
        <v>181</v>
      </c>
      <c r="J923" s="3">
        <v>2.1</v>
      </c>
      <c r="K923" s="3"/>
      <c r="L923" s="4">
        <v>0.85</v>
      </c>
      <c r="M923" s="3" t="s">
        <v>22</v>
      </c>
      <c r="N923" s="3" t="s">
        <v>31</v>
      </c>
      <c r="O923" s="3">
        <v>5</v>
      </c>
      <c r="P923" s="3">
        <v>2</v>
      </c>
    </row>
    <row r="924" spans="1:16" x14ac:dyDescent="0.25">
      <c r="A924" s="3" t="s">
        <v>1932</v>
      </c>
      <c r="B924" s="3" t="s">
        <v>1933</v>
      </c>
      <c r="C924" s="3" t="s">
        <v>41</v>
      </c>
      <c r="D924" s="3">
        <v>49</v>
      </c>
      <c r="E924" s="3" t="s">
        <v>123</v>
      </c>
      <c r="F924" s="3" t="s">
        <v>124</v>
      </c>
      <c r="G924" s="3" t="s">
        <v>51</v>
      </c>
      <c r="H924" s="3">
        <v>4</v>
      </c>
      <c r="I924" s="3">
        <v>75</v>
      </c>
      <c r="J924" s="3">
        <v>2.9</v>
      </c>
      <c r="K924" s="3" t="s">
        <v>37</v>
      </c>
      <c r="L924" s="3"/>
      <c r="M924" s="3" t="s">
        <v>53</v>
      </c>
      <c r="N924" s="3" t="s">
        <v>31</v>
      </c>
      <c r="O924" s="3">
        <v>1</v>
      </c>
      <c r="P924" s="3">
        <v>1</v>
      </c>
    </row>
    <row r="925" spans="1:16" x14ac:dyDescent="0.25">
      <c r="A925" s="3" t="s">
        <v>1934</v>
      </c>
      <c r="B925" s="3" t="s">
        <v>1935</v>
      </c>
      <c r="C925" s="3" t="s">
        <v>26</v>
      </c>
      <c r="D925" s="3">
        <v>49</v>
      </c>
      <c r="E925" s="3" t="s">
        <v>123</v>
      </c>
      <c r="F925" s="3" t="s">
        <v>124</v>
      </c>
      <c r="G925" s="3" t="s">
        <v>29</v>
      </c>
      <c r="H925" s="3">
        <v>24</v>
      </c>
      <c r="I925" s="3">
        <v>100</v>
      </c>
      <c r="J925" s="3">
        <v>3.6</v>
      </c>
      <c r="K925" s="3" t="b">
        <v>1</v>
      </c>
      <c r="L925" s="3"/>
      <c r="M925" s="3" t="s">
        <v>22</v>
      </c>
      <c r="N925" s="3" t="s">
        <v>38</v>
      </c>
      <c r="O925" s="3">
        <v>11</v>
      </c>
      <c r="P925" s="3">
        <v>1</v>
      </c>
    </row>
    <row r="926" spans="1:16" x14ac:dyDescent="0.25">
      <c r="A926" s="3" t="s">
        <v>1936</v>
      </c>
      <c r="B926" s="3" t="s">
        <v>1937</v>
      </c>
      <c r="C926" s="3" t="s">
        <v>88</v>
      </c>
      <c r="D926" s="3">
        <v>58</v>
      </c>
      <c r="E926" s="3" t="s">
        <v>118</v>
      </c>
      <c r="F926" s="3" t="s">
        <v>119</v>
      </c>
      <c r="G926" s="3" t="s">
        <v>21</v>
      </c>
      <c r="H926" s="3">
        <v>29</v>
      </c>
      <c r="I926" s="3">
        <v>30</v>
      </c>
      <c r="J926" s="3">
        <v>3.3</v>
      </c>
      <c r="K926" s="3" t="s">
        <v>78</v>
      </c>
      <c r="L926" s="4">
        <v>0.89</v>
      </c>
      <c r="M926" s="3" t="s">
        <v>74</v>
      </c>
      <c r="N926" s="3" t="s">
        <v>23</v>
      </c>
      <c r="O926" s="3">
        <v>12</v>
      </c>
      <c r="P926" s="3">
        <v>10</v>
      </c>
    </row>
    <row r="927" spans="1:16" x14ac:dyDescent="0.25">
      <c r="A927" s="3" t="s">
        <v>1938</v>
      </c>
      <c r="B927" s="3" t="s">
        <v>1939</v>
      </c>
      <c r="C927" s="3" t="s">
        <v>70</v>
      </c>
      <c r="D927" s="3">
        <v>50</v>
      </c>
      <c r="E927" s="3" t="s">
        <v>164</v>
      </c>
      <c r="F927" s="3" t="s">
        <v>165</v>
      </c>
      <c r="G927" s="3" t="s">
        <v>84</v>
      </c>
      <c r="H927" s="3">
        <v>13</v>
      </c>
      <c r="I927" s="3"/>
      <c r="J927" s="3">
        <v>2.5</v>
      </c>
      <c r="K927" s="3" t="s">
        <v>85</v>
      </c>
      <c r="L927" s="4">
        <v>0.81</v>
      </c>
      <c r="M927" s="3" t="s">
        <v>79</v>
      </c>
      <c r="N927" s="3" t="s">
        <v>38</v>
      </c>
      <c r="O927" s="3">
        <v>6</v>
      </c>
      <c r="P927" s="3">
        <v>3</v>
      </c>
    </row>
    <row r="928" spans="1:16" x14ac:dyDescent="0.25">
      <c r="A928" s="3" t="s">
        <v>1940</v>
      </c>
      <c r="B928" s="3" t="s">
        <v>1941</v>
      </c>
      <c r="C928" s="3" t="s">
        <v>103</v>
      </c>
      <c r="D928" s="3">
        <v>27</v>
      </c>
      <c r="E928" s="3" t="s">
        <v>164</v>
      </c>
      <c r="F928" s="3" t="s">
        <v>165</v>
      </c>
      <c r="G928" s="3" t="s">
        <v>100</v>
      </c>
      <c r="H928" s="3">
        <v>1</v>
      </c>
      <c r="I928" s="3" t="s">
        <v>30</v>
      </c>
      <c r="J928" s="3">
        <v>3.7</v>
      </c>
      <c r="K928" s="3" t="s">
        <v>85</v>
      </c>
      <c r="L928" s="3">
        <v>61</v>
      </c>
      <c r="M928" s="3" t="s">
        <v>79</v>
      </c>
      <c r="N928" s="3" t="s">
        <v>31</v>
      </c>
      <c r="O928" s="3">
        <v>5</v>
      </c>
      <c r="P928" s="3">
        <v>1</v>
      </c>
    </row>
    <row r="929" spans="1:16" x14ac:dyDescent="0.25">
      <c r="A929" s="3" t="s">
        <v>1942</v>
      </c>
      <c r="B929" s="3" t="s">
        <v>1943</v>
      </c>
      <c r="C929" s="3" t="s">
        <v>41</v>
      </c>
      <c r="D929" s="3">
        <v>20</v>
      </c>
      <c r="E929" s="3" t="s">
        <v>123</v>
      </c>
      <c r="F929" s="3" t="s">
        <v>124</v>
      </c>
      <c r="G929" s="3" t="s">
        <v>125</v>
      </c>
      <c r="H929" s="3"/>
      <c r="I929" s="3" t="s">
        <v>52</v>
      </c>
      <c r="J929" s="3">
        <v>4.5999999999999996</v>
      </c>
      <c r="K929" s="3">
        <v>1</v>
      </c>
      <c r="L929" s="3"/>
      <c r="M929" s="3" t="s">
        <v>53</v>
      </c>
      <c r="N929" s="3" t="s">
        <v>23</v>
      </c>
      <c r="O929" s="3">
        <v>1</v>
      </c>
      <c r="P929" s="3">
        <v>1</v>
      </c>
    </row>
    <row r="930" spans="1:16" x14ac:dyDescent="0.25">
      <c r="A930" s="3" t="s">
        <v>1944</v>
      </c>
      <c r="B930" s="3" t="s">
        <v>1945</v>
      </c>
      <c r="C930" s="3" t="s">
        <v>70</v>
      </c>
      <c r="D930" s="3">
        <v>52</v>
      </c>
      <c r="E930" s="3" t="s">
        <v>135</v>
      </c>
      <c r="F930" s="3" t="s">
        <v>136</v>
      </c>
      <c r="G930" s="3" t="s">
        <v>21</v>
      </c>
      <c r="H930" s="3">
        <v>15</v>
      </c>
      <c r="I930" s="3" t="s">
        <v>43</v>
      </c>
      <c r="J930" s="3">
        <v>0</v>
      </c>
      <c r="K930" s="3">
        <v>1</v>
      </c>
      <c r="L930" s="4">
        <v>0.92</v>
      </c>
      <c r="M930" s="3" t="s">
        <v>53</v>
      </c>
      <c r="N930" s="3" t="s">
        <v>23</v>
      </c>
      <c r="O930" s="3">
        <v>9</v>
      </c>
      <c r="P930" s="3">
        <v>9</v>
      </c>
    </row>
    <row r="931" spans="1:16" x14ac:dyDescent="0.25">
      <c r="A931" s="3" t="s">
        <v>1946</v>
      </c>
      <c r="B931" s="3" t="s">
        <v>1947</v>
      </c>
      <c r="C931" s="3" t="s">
        <v>88</v>
      </c>
      <c r="D931" s="3">
        <v>22</v>
      </c>
      <c r="E931" s="3" t="s">
        <v>146</v>
      </c>
      <c r="F931" s="3" t="s">
        <v>147</v>
      </c>
      <c r="G931" s="3" t="s">
        <v>125</v>
      </c>
      <c r="H931" s="3">
        <v>2</v>
      </c>
      <c r="I931" s="3">
        <v>30</v>
      </c>
      <c r="J931" s="3">
        <v>2</v>
      </c>
      <c r="K931" s="3" t="s">
        <v>170</v>
      </c>
      <c r="L931" s="4">
        <v>0.96</v>
      </c>
      <c r="M931" s="3" t="s">
        <v>79</v>
      </c>
      <c r="N931" s="3" t="s">
        <v>38</v>
      </c>
      <c r="O931" s="3">
        <v>2</v>
      </c>
      <c r="P931" s="3">
        <v>3</v>
      </c>
    </row>
    <row r="932" spans="1:16" x14ac:dyDescent="0.25">
      <c r="A932" s="3" t="s">
        <v>1948</v>
      </c>
      <c r="B932" s="3" t="s">
        <v>1949</v>
      </c>
      <c r="C932" s="3" t="s">
        <v>88</v>
      </c>
      <c r="D932" s="3">
        <v>38</v>
      </c>
      <c r="E932" s="3" t="s">
        <v>71</v>
      </c>
      <c r="F932" s="3" t="s">
        <v>72</v>
      </c>
      <c r="G932" s="3" t="s">
        <v>42</v>
      </c>
      <c r="H932" s="3">
        <v>14</v>
      </c>
      <c r="I932" s="3">
        <v>100</v>
      </c>
      <c r="J932" s="3">
        <v>1.7</v>
      </c>
      <c r="K932" s="3" t="b">
        <v>0</v>
      </c>
      <c r="L932" s="4">
        <v>0.66</v>
      </c>
      <c r="M932" s="3" t="s">
        <v>22</v>
      </c>
      <c r="N932" s="3" t="s">
        <v>31</v>
      </c>
      <c r="O932" s="3">
        <v>7</v>
      </c>
      <c r="P932" s="3">
        <v>1</v>
      </c>
    </row>
    <row r="933" spans="1:16" x14ac:dyDescent="0.25">
      <c r="A933" s="3" t="s">
        <v>1950</v>
      </c>
      <c r="B933" s="3" t="s">
        <v>1951</v>
      </c>
      <c r="C933" s="3" t="s">
        <v>34</v>
      </c>
      <c r="D933" s="3">
        <v>21</v>
      </c>
      <c r="E933" s="3" t="s">
        <v>139</v>
      </c>
      <c r="F933" s="3" t="s">
        <v>28</v>
      </c>
      <c r="G933" s="3" t="s">
        <v>36</v>
      </c>
      <c r="H933" s="3">
        <v>0</v>
      </c>
      <c r="I933" s="3" t="s">
        <v>30</v>
      </c>
      <c r="J933" s="3">
        <v>3</v>
      </c>
      <c r="K933" s="3" t="s">
        <v>37</v>
      </c>
      <c r="L933" s="4">
        <v>0.64</v>
      </c>
      <c r="M933" s="3" t="s">
        <v>22</v>
      </c>
      <c r="N933" s="3" t="s">
        <v>31</v>
      </c>
      <c r="O933" s="3">
        <v>1</v>
      </c>
      <c r="P933" s="3">
        <v>3</v>
      </c>
    </row>
    <row r="934" spans="1:16" x14ac:dyDescent="0.25">
      <c r="A934" s="3" t="s">
        <v>1952</v>
      </c>
      <c r="B934" s="3" t="s">
        <v>1953</v>
      </c>
      <c r="C934" s="3" t="s">
        <v>70</v>
      </c>
      <c r="D934" s="3">
        <v>41</v>
      </c>
      <c r="E934" s="3" t="s">
        <v>27</v>
      </c>
      <c r="F934" s="3" t="s">
        <v>28</v>
      </c>
      <c r="G934" s="3" t="s">
        <v>51</v>
      </c>
      <c r="H934" s="3">
        <v>15</v>
      </c>
      <c r="I934" s="3">
        <v>40</v>
      </c>
      <c r="J934" s="3">
        <v>3.4</v>
      </c>
      <c r="K934" s="3" t="b">
        <v>0</v>
      </c>
      <c r="L934" s="4">
        <v>1</v>
      </c>
      <c r="M934" s="3" t="s">
        <v>74</v>
      </c>
      <c r="N934" s="3" t="s">
        <v>23</v>
      </c>
      <c r="O934" s="3">
        <v>8</v>
      </c>
      <c r="P934" s="3">
        <v>6</v>
      </c>
    </row>
    <row r="935" spans="1:16" x14ac:dyDescent="0.25">
      <c r="A935" s="3" t="s">
        <v>1954</v>
      </c>
      <c r="B935" s="3" t="s">
        <v>1955</v>
      </c>
      <c r="C935" s="3" t="s">
        <v>46</v>
      </c>
      <c r="D935" s="3">
        <v>33</v>
      </c>
      <c r="E935" s="3" t="s">
        <v>57</v>
      </c>
      <c r="F935" s="3" t="s">
        <v>58</v>
      </c>
      <c r="G935" s="3" t="s">
        <v>21</v>
      </c>
      <c r="H935" s="3">
        <v>6</v>
      </c>
      <c r="I935" s="3">
        <v>40</v>
      </c>
      <c r="J935" s="3">
        <v>3.2</v>
      </c>
      <c r="K935" s="3">
        <v>1</v>
      </c>
      <c r="L935" s="4">
        <v>0.95</v>
      </c>
      <c r="M935" s="3" t="s">
        <v>22</v>
      </c>
      <c r="N935" s="3" t="s">
        <v>38</v>
      </c>
      <c r="O935" s="3">
        <v>15</v>
      </c>
      <c r="P935" s="3">
        <v>6</v>
      </c>
    </row>
    <row r="936" spans="1:16" x14ac:dyDescent="0.25">
      <c r="A936" s="3" t="s">
        <v>1956</v>
      </c>
      <c r="B936" s="3" t="s">
        <v>1957</v>
      </c>
      <c r="C936" s="3" t="s">
        <v>18</v>
      </c>
      <c r="D936" s="3">
        <v>38</v>
      </c>
      <c r="E936" s="3" t="s">
        <v>190</v>
      </c>
      <c r="F936" s="3" t="s">
        <v>83</v>
      </c>
      <c r="G936" s="3" t="s">
        <v>29</v>
      </c>
      <c r="H936" s="3">
        <v>11</v>
      </c>
      <c r="I936" s="3"/>
      <c r="J936" s="3">
        <v>2.8</v>
      </c>
      <c r="K936" s="3"/>
      <c r="L936" s="3">
        <v>91</v>
      </c>
      <c r="M936" s="3" t="s">
        <v>53</v>
      </c>
      <c r="N936" s="3" t="s">
        <v>67</v>
      </c>
      <c r="O936" s="3">
        <v>9</v>
      </c>
      <c r="P936" s="3">
        <v>5</v>
      </c>
    </row>
    <row r="937" spans="1:16" x14ac:dyDescent="0.25">
      <c r="A937" s="3" t="s">
        <v>1958</v>
      </c>
      <c r="B937" s="3" t="s">
        <v>1959</v>
      </c>
      <c r="C937" s="3" t="s">
        <v>41</v>
      </c>
      <c r="D937" s="3">
        <v>26</v>
      </c>
      <c r="E937" s="3" t="s">
        <v>135</v>
      </c>
      <c r="F937" s="3" t="s">
        <v>136</v>
      </c>
      <c r="G937" s="3" t="s">
        <v>100</v>
      </c>
      <c r="H937" s="3">
        <v>8</v>
      </c>
      <c r="I937" s="3" t="s">
        <v>325</v>
      </c>
      <c r="J937" s="3">
        <v>4.0999999999999996</v>
      </c>
      <c r="K937" s="3" t="s">
        <v>78</v>
      </c>
      <c r="L937" s="4">
        <v>0.82</v>
      </c>
      <c r="M937" s="3" t="s">
        <v>53</v>
      </c>
      <c r="N937" s="3" t="s">
        <v>67</v>
      </c>
      <c r="O937" s="3">
        <v>12</v>
      </c>
      <c r="P937" s="3">
        <v>1</v>
      </c>
    </row>
    <row r="938" spans="1:16" x14ac:dyDescent="0.25">
      <c r="A938" s="3" t="s">
        <v>1960</v>
      </c>
      <c r="B938" s="3" t="s">
        <v>1961</v>
      </c>
      <c r="C938" s="3" t="s">
        <v>18</v>
      </c>
      <c r="D938" s="3">
        <v>43</v>
      </c>
      <c r="E938" s="3" t="s">
        <v>49</v>
      </c>
      <c r="F938" s="3" t="s">
        <v>50</v>
      </c>
      <c r="G938" s="3" t="s">
        <v>51</v>
      </c>
      <c r="H938" s="3">
        <v>3</v>
      </c>
      <c r="I938" s="3">
        <v>20</v>
      </c>
      <c r="J938" s="3">
        <v>0</v>
      </c>
      <c r="K938" s="3" t="s">
        <v>85</v>
      </c>
      <c r="L938" s="4">
        <v>0.95</v>
      </c>
      <c r="M938" s="3" t="s">
        <v>22</v>
      </c>
      <c r="N938" s="3" t="s">
        <v>31</v>
      </c>
      <c r="O938" s="3">
        <v>3</v>
      </c>
      <c r="P938" s="3">
        <v>1</v>
      </c>
    </row>
    <row r="939" spans="1:16" x14ac:dyDescent="0.25">
      <c r="A939" s="3" t="s">
        <v>1962</v>
      </c>
      <c r="B939" s="3" t="s">
        <v>1963</v>
      </c>
      <c r="C939" s="3" t="s">
        <v>88</v>
      </c>
      <c r="D939" s="3">
        <v>21</v>
      </c>
      <c r="E939" s="3" t="s">
        <v>19</v>
      </c>
      <c r="F939" s="3" t="s">
        <v>20</v>
      </c>
      <c r="G939" s="3" t="s">
        <v>89</v>
      </c>
      <c r="H939" s="3">
        <v>0</v>
      </c>
      <c r="I939" s="3"/>
      <c r="J939" s="3">
        <v>0</v>
      </c>
      <c r="K939" s="3">
        <v>1</v>
      </c>
      <c r="L939" s="4">
        <v>0.95</v>
      </c>
      <c r="M939" s="3" t="s">
        <v>53</v>
      </c>
      <c r="N939" s="3" t="s">
        <v>67</v>
      </c>
      <c r="O939" s="3">
        <v>5</v>
      </c>
      <c r="P939" s="3">
        <v>3</v>
      </c>
    </row>
    <row r="940" spans="1:16" x14ac:dyDescent="0.25">
      <c r="A940" s="3" t="s">
        <v>1964</v>
      </c>
      <c r="B940" s="3" t="s">
        <v>1965</v>
      </c>
      <c r="C940" s="3" t="s">
        <v>70</v>
      </c>
      <c r="D940" s="3">
        <v>47</v>
      </c>
      <c r="E940" s="3" t="s">
        <v>123</v>
      </c>
      <c r="F940" s="3" t="s">
        <v>124</v>
      </c>
      <c r="G940" s="3" t="s">
        <v>29</v>
      </c>
      <c r="H940" s="3">
        <v>7</v>
      </c>
      <c r="I940" s="3" t="s">
        <v>120</v>
      </c>
      <c r="J940" s="3"/>
      <c r="K940" s="3"/>
      <c r="L940" s="3">
        <v>69</v>
      </c>
      <c r="M940" s="3" t="s">
        <v>79</v>
      </c>
      <c r="N940" s="3" t="s">
        <v>31</v>
      </c>
      <c r="O940" s="3">
        <v>7</v>
      </c>
      <c r="P940" s="3">
        <v>3</v>
      </c>
    </row>
    <row r="941" spans="1:16" x14ac:dyDescent="0.25">
      <c r="A941" s="3" t="s">
        <v>1966</v>
      </c>
      <c r="B941" s="3" t="s">
        <v>1967</v>
      </c>
      <c r="C941" s="3" t="s">
        <v>70</v>
      </c>
      <c r="D941" s="3">
        <v>35</v>
      </c>
      <c r="E941" s="3" t="s">
        <v>201</v>
      </c>
      <c r="F941" s="3" t="s">
        <v>83</v>
      </c>
      <c r="G941" s="3" t="s">
        <v>36</v>
      </c>
      <c r="H941" s="3">
        <v>6</v>
      </c>
      <c r="I941" s="3">
        <v>40</v>
      </c>
      <c r="J941" s="3"/>
      <c r="K941" s="3" t="s">
        <v>78</v>
      </c>
      <c r="L941" s="4">
        <v>0.91</v>
      </c>
      <c r="M941" s="3" t="s">
        <v>79</v>
      </c>
      <c r="N941" s="3" t="s">
        <v>31</v>
      </c>
      <c r="O941" s="3">
        <v>10</v>
      </c>
      <c r="P941" s="3">
        <v>10</v>
      </c>
    </row>
    <row r="942" spans="1:16" x14ac:dyDescent="0.25">
      <c r="A942" s="3" t="s">
        <v>1968</v>
      </c>
      <c r="B942" s="3" t="s">
        <v>1969</v>
      </c>
      <c r="C942" s="3" t="s">
        <v>88</v>
      </c>
      <c r="D942" s="3">
        <v>37</v>
      </c>
      <c r="E942" s="3" t="s">
        <v>57</v>
      </c>
      <c r="F942" s="3" t="s">
        <v>58</v>
      </c>
      <c r="G942" s="3" t="s">
        <v>29</v>
      </c>
      <c r="H942" s="3">
        <v>9</v>
      </c>
      <c r="I942" s="3" t="s">
        <v>52</v>
      </c>
      <c r="J942" s="3">
        <v>2.7</v>
      </c>
      <c r="K942" s="3">
        <v>1</v>
      </c>
      <c r="L942" s="3"/>
      <c r="M942" s="3" t="s">
        <v>22</v>
      </c>
      <c r="N942" s="3" t="s">
        <v>31</v>
      </c>
      <c r="O942" s="3">
        <v>8</v>
      </c>
      <c r="P942" s="3">
        <v>10</v>
      </c>
    </row>
    <row r="943" spans="1:16" x14ac:dyDescent="0.25">
      <c r="A943" s="3" t="s">
        <v>1970</v>
      </c>
      <c r="B943" s="3" t="s">
        <v>1971</v>
      </c>
      <c r="C943" s="3" t="s">
        <v>26</v>
      </c>
      <c r="D943" s="3">
        <v>38</v>
      </c>
      <c r="E943" s="3" t="s">
        <v>118</v>
      </c>
      <c r="F943" s="3" t="s">
        <v>119</v>
      </c>
      <c r="G943" s="3" t="s">
        <v>51</v>
      </c>
      <c r="H943" s="3">
        <v>15</v>
      </c>
      <c r="I943" s="3">
        <v>40</v>
      </c>
      <c r="J943" s="3">
        <v>4</v>
      </c>
      <c r="K943" s="3"/>
      <c r="L943" s="4">
        <v>0.62</v>
      </c>
      <c r="M943" s="3" t="s">
        <v>79</v>
      </c>
      <c r="N943" s="3" t="s">
        <v>67</v>
      </c>
      <c r="O943" s="3">
        <v>7</v>
      </c>
      <c r="P943" s="3">
        <v>7</v>
      </c>
    </row>
    <row r="944" spans="1:16" x14ac:dyDescent="0.25">
      <c r="A944" s="3" t="s">
        <v>1972</v>
      </c>
      <c r="B944" s="3" t="s">
        <v>1973</v>
      </c>
      <c r="C944" s="3" t="s">
        <v>70</v>
      </c>
      <c r="D944" s="3">
        <v>40</v>
      </c>
      <c r="E944" s="3" t="s">
        <v>139</v>
      </c>
      <c r="F944" s="3" t="s">
        <v>28</v>
      </c>
      <c r="G944" s="3" t="s">
        <v>59</v>
      </c>
      <c r="H944" s="3">
        <v>20</v>
      </c>
      <c r="I944" s="3">
        <v>20</v>
      </c>
      <c r="J944" s="3">
        <v>2.5</v>
      </c>
      <c r="K944" s="3">
        <v>0</v>
      </c>
      <c r="L944" s="4">
        <v>0.81</v>
      </c>
      <c r="M944" s="3" t="s">
        <v>79</v>
      </c>
      <c r="N944" s="3" t="s">
        <v>31</v>
      </c>
      <c r="O944" s="3">
        <v>10</v>
      </c>
      <c r="P944" s="3">
        <v>9</v>
      </c>
    </row>
    <row r="945" spans="1:16" x14ac:dyDescent="0.25">
      <c r="A945" s="3" t="s">
        <v>1974</v>
      </c>
      <c r="B945" s="3" t="s">
        <v>1975</v>
      </c>
      <c r="C945" s="3" t="s">
        <v>18</v>
      </c>
      <c r="D945" s="3">
        <v>46</v>
      </c>
      <c r="E945" s="3" t="s">
        <v>118</v>
      </c>
      <c r="F945" s="3" t="s">
        <v>119</v>
      </c>
      <c r="G945" s="3" t="s">
        <v>59</v>
      </c>
      <c r="H945" s="3">
        <v>16</v>
      </c>
      <c r="I945" s="3">
        <v>75</v>
      </c>
      <c r="J945" s="3">
        <v>0</v>
      </c>
      <c r="K945" s="3" t="s">
        <v>170</v>
      </c>
      <c r="L945" s="4">
        <v>0.94</v>
      </c>
      <c r="M945" s="3" t="s">
        <v>74</v>
      </c>
      <c r="N945" s="3" t="s">
        <v>23</v>
      </c>
      <c r="O945" s="3">
        <v>13</v>
      </c>
      <c r="P945" s="3">
        <v>6</v>
      </c>
    </row>
    <row r="946" spans="1:16" x14ac:dyDescent="0.25">
      <c r="A946" s="3" t="s">
        <v>1976</v>
      </c>
      <c r="B946" s="3" t="s">
        <v>1977</v>
      </c>
      <c r="C946" s="3" t="s">
        <v>56</v>
      </c>
      <c r="D946" s="3">
        <v>56</v>
      </c>
      <c r="E946" s="3" t="s">
        <v>150</v>
      </c>
      <c r="F946" s="3" t="s">
        <v>151</v>
      </c>
      <c r="G946" s="3" t="s">
        <v>100</v>
      </c>
      <c r="H946" s="3">
        <v>22</v>
      </c>
      <c r="I946" s="3" t="s">
        <v>120</v>
      </c>
      <c r="J946" s="3"/>
      <c r="K946" s="3" t="s">
        <v>170</v>
      </c>
      <c r="L946" s="4">
        <v>0.95</v>
      </c>
      <c r="M946" s="3" t="s">
        <v>74</v>
      </c>
      <c r="N946" s="3" t="s">
        <v>38</v>
      </c>
      <c r="O946" s="3">
        <v>13</v>
      </c>
      <c r="P946" s="3">
        <v>2</v>
      </c>
    </row>
    <row r="947" spans="1:16" x14ac:dyDescent="0.25">
      <c r="A947" s="3" t="s">
        <v>1978</v>
      </c>
      <c r="B947" s="3" t="s">
        <v>1979</v>
      </c>
      <c r="C947" s="3" t="s">
        <v>56</v>
      </c>
      <c r="D947" s="3">
        <v>24</v>
      </c>
      <c r="E947" s="3" t="s">
        <v>71</v>
      </c>
      <c r="F947" s="3" t="s">
        <v>72</v>
      </c>
      <c r="G947" s="3" t="s">
        <v>36</v>
      </c>
      <c r="H947" s="3">
        <v>2</v>
      </c>
      <c r="I947" s="3"/>
      <c r="J947" s="3">
        <v>1.6</v>
      </c>
      <c r="K947" s="3" t="s">
        <v>170</v>
      </c>
      <c r="L947" s="4">
        <v>1</v>
      </c>
      <c r="M947" s="3" t="s">
        <v>79</v>
      </c>
      <c r="N947" s="3" t="s">
        <v>38</v>
      </c>
      <c r="O947" s="3">
        <v>2</v>
      </c>
      <c r="P947" s="3">
        <v>1</v>
      </c>
    </row>
    <row r="948" spans="1:16" x14ac:dyDescent="0.25">
      <c r="A948" s="3" t="s">
        <v>1980</v>
      </c>
      <c r="B948" s="3" t="s">
        <v>1981</v>
      </c>
      <c r="C948" s="3" t="s">
        <v>103</v>
      </c>
      <c r="D948" s="3"/>
      <c r="E948" s="3" t="s">
        <v>190</v>
      </c>
      <c r="F948" s="3" t="s">
        <v>83</v>
      </c>
      <c r="G948" s="3" t="s">
        <v>51</v>
      </c>
      <c r="H948" s="3">
        <v>1</v>
      </c>
      <c r="I948" s="3">
        <v>75</v>
      </c>
      <c r="J948" s="3">
        <v>0</v>
      </c>
      <c r="K948" s="3" t="b">
        <v>1</v>
      </c>
      <c r="L948" s="4">
        <v>0.94</v>
      </c>
      <c r="M948" s="3" t="s">
        <v>22</v>
      </c>
      <c r="N948" s="3" t="s">
        <v>31</v>
      </c>
      <c r="O948" s="3">
        <v>5</v>
      </c>
      <c r="P948" s="3">
        <v>3</v>
      </c>
    </row>
    <row r="949" spans="1:16" x14ac:dyDescent="0.25">
      <c r="A949" s="3" t="s">
        <v>1982</v>
      </c>
      <c r="B949" s="3" t="s">
        <v>1983</v>
      </c>
      <c r="C949" s="3" t="s">
        <v>41</v>
      </c>
      <c r="D949" s="3">
        <v>38</v>
      </c>
      <c r="E949" s="3" t="s">
        <v>71</v>
      </c>
      <c r="F949" s="3" t="s">
        <v>72</v>
      </c>
      <c r="G949" s="3" t="s">
        <v>29</v>
      </c>
      <c r="H949" s="3">
        <v>8</v>
      </c>
      <c r="I949" s="3">
        <v>30</v>
      </c>
      <c r="J949" s="3">
        <v>4</v>
      </c>
      <c r="K949" s="3">
        <v>1</v>
      </c>
      <c r="L949" s="4">
        <v>0.92</v>
      </c>
      <c r="M949" s="3" t="s">
        <v>74</v>
      </c>
      <c r="N949" s="3" t="s">
        <v>38</v>
      </c>
      <c r="O949" s="3">
        <v>8</v>
      </c>
      <c r="P949" s="3">
        <v>10</v>
      </c>
    </row>
    <row r="950" spans="1:16" x14ac:dyDescent="0.25">
      <c r="A950" s="3" t="s">
        <v>1984</v>
      </c>
      <c r="B950" s="3" t="s">
        <v>1985</v>
      </c>
      <c r="C950" s="3" t="s">
        <v>88</v>
      </c>
      <c r="D950" s="3">
        <v>28</v>
      </c>
      <c r="E950" s="3" t="s">
        <v>146</v>
      </c>
      <c r="F950" s="3" t="s">
        <v>147</v>
      </c>
      <c r="G950" s="3" t="s">
        <v>100</v>
      </c>
      <c r="H950" s="3">
        <v>8</v>
      </c>
      <c r="I950" s="3" t="s">
        <v>109</v>
      </c>
      <c r="J950" s="3">
        <v>2.5</v>
      </c>
      <c r="K950" s="3" t="b">
        <v>1</v>
      </c>
      <c r="L950" s="4">
        <v>0.95</v>
      </c>
      <c r="M950" s="3" t="s">
        <v>53</v>
      </c>
      <c r="N950" s="3" t="s">
        <v>67</v>
      </c>
      <c r="O950" s="3">
        <v>9</v>
      </c>
      <c r="P950" s="3">
        <v>6</v>
      </c>
    </row>
    <row r="951" spans="1:16" x14ac:dyDescent="0.25">
      <c r="A951" s="3" t="s">
        <v>1986</v>
      </c>
      <c r="B951" s="3" t="s">
        <v>1987</v>
      </c>
      <c r="C951" s="3" t="s">
        <v>56</v>
      </c>
      <c r="D951" s="3">
        <v>25</v>
      </c>
      <c r="E951" s="3" t="s">
        <v>118</v>
      </c>
      <c r="F951" s="3" t="s">
        <v>119</v>
      </c>
      <c r="G951" s="3" t="s">
        <v>100</v>
      </c>
      <c r="H951" s="3">
        <v>7</v>
      </c>
      <c r="I951" s="3" t="s">
        <v>132</v>
      </c>
      <c r="J951" s="3">
        <v>3.8</v>
      </c>
      <c r="K951" s="3"/>
      <c r="L951" s="4">
        <v>0.97</v>
      </c>
      <c r="M951" s="3" t="s">
        <v>53</v>
      </c>
      <c r="N951" s="3" t="s">
        <v>67</v>
      </c>
      <c r="O951" s="3">
        <v>8</v>
      </c>
      <c r="P951" s="3">
        <v>2</v>
      </c>
    </row>
    <row r="952" spans="1:16" x14ac:dyDescent="0.25">
      <c r="A952" s="3" t="s">
        <v>1988</v>
      </c>
      <c r="B952" s="3" t="s">
        <v>1989</v>
      </c>
      <c r="C952" s="3" t="s">
        <v>108</v>
      </c>
      <c r="D952" s="3">
        <v>41</v>
      </c>
      <c r="E952" s="3" t="s">
        <v>77</v>
      </c>
      <c r="F952" s="3" t="s">
        <v>28</v>
      </c>
      <c r="G952" s="3" t="s">
        <v>100</v>
      </c>
      <c r="H952" s="3">
        <v>8</v>
      </c>
      <c r="I952" s="3">
        <v>50</v>
      </c>
      <c r="J952" s="3">
        <v>4.8</v>
      </c>
      <c r="K952" s="3" t="s">
        <v>37</v>
      </c>
      <c r="L952" s="4">
        <v>0.75</v>
      </c>
      <c r="M952" s="3" t="s">
        <v>53</v>
      </c>
      <c r="N952" s="3" t="s">
        <v>38</v>
      </c>
      <c r="O952" s="3">
        <v>14</v>
      </c>
      <c r="P952" s="3">
        <v>6</v>
      </c>
    </row>
    <row r="953" spans="1:16" x14ac:dyDescent="0.25">
      <c r="A953" s="3" t="s">
        <v>1990</v>
      </c>
      <c r="B953" s="3" t="s">
        <v>1991</v>
      </c>
      <c r="C953" s="3" t="s">
        <v>18</v>
      </c>
      <c r="D953" s="3">
        <v>45</v>
      </c>
      <c r="E953" s="3" t="s">
        <v>190</v>
      </c>
      <c r="F953" s="3" t="s">
        <v>83</v>
      </c>
      <c r="G953" s="3" t="s">
        <v>59</v>
      </c>
      <c r="H953" s="3">
        <v>6</v>
      </c>
      <c r="I953" s="3">
        <v>40</v>
      </c>
      <c r="J953" s="3">
        <v>2</v>
      </c>
      <c r="K953" s="3">
        <v>1</v>
      </c>
      <c r="L953" s="4">
        <v>0.78</v>
      </c>
      <c r="M953" s="3" t="s">
        <v>22</v>
      </c>
      <c r="N953" s="3" t="s">
        <v>67</v>
      </c>
      <c r="O953" s="3">
        <v>13</v>
      </c>
      <c r="P953" s="3">
        <v>14</v>
      </c>
    </row>
    <row r="954" spans="1:16" x14ac:dyDescent="0.25">
      <c r="A954" s="3" t="s">
        <v>1992</v>
      </c>
      <c r="B954" s="3" t="s">
        <v>1993</v>
      </c>
      <c r="C954" s="3" t="s">
        <v>56</v>
      </c>
      <c r="D954" s="3">
        <v>47</v>
      </c>
      <c r="E954" s="3" t="s">
        <v>71</v>
      </c>
      <c r="F954" s="3" t="s">
        <v>72</v>
      </c>
      <c r="G954" s="3" t="s">
        <v>100</v>
      </c>
      <c r="H954" s="3">
        <v>16</v>
      </c>
      <c r="I954" s="3" t="s">
        <v>240</v>
      </c>
      <c r="J954" s="3">
        <v>3.3</v>
      </c>
      <c r="K954" s="3">
        <v>0</v>
      </c>
      <c r="L954" s="4">
        <v>0.65</v>
      </c>
      <c r="M954" s="3" t="s">
        <v>79</v>
      </c>
      <c r="N954" s="3" t="s">
        <v>38</v>
      </c>
      <c r="O954" s="3">
        <v>10</v>
      </c>
      <c r="P954" s="3">
        <v>17</v>
      </c>
    </row>
    <row r="955" spans="1:16" x14ac:dyDescent="0.25">
      <c r="A955" s="3" t="s">
        <v>1994</v>
      </c>
      <c r="B955" s="3" t="s">
        <v>1995</v>
      </c>
      <c r="C955" s="3" t="s">
        <v>41</v>
      </c>
      <c r="D955" s="3">
        <v>59</v>
      </c>
      <c r="E955" s="3" t="s">
        <v>77</v>
      </c>
      <c r="F955" s="3" t="s">
        <v>28</v>
      </c>
      <c r="G955" s="3" t="s">
        <v>59</v>
      </c>
      <c r="H955" s="3">
        <v>40</v>
      </c>
      <c r="I955" s="3">
        <v>40</v>
      </c>
      <c r="J955" s="3">
        <v>2.5</v>
      </c>
      <c r="K955" s="3" t="b">
        <v>1</v>
      </c>
      <c r="L955" s="3">
        <v>70</v>
      </c>
      <c r="M955" s="3" t="s">
        <v>53</v>
      </c>
      <c r="N955" s="3" t="s">
        <v>38</v>
      </c>
      <c r="O955" s="3">
        <v>19</v>
      </c>
      <c r="P955" s="3">
        <v>12</v>
      </c>
    </row>
    <row r="956" spans="1:16" x14ac:dyDescent="0.25">
      <c r="A956" s="3" t="s">
        <v>1996</v>
      </c>
      <c r="B956" s="3" t="s">
        <v>1997</v>
      </c>
      <c r="C956" s="3" t="s">
        <v>88</v>
      </c>
      <c r="D956" s="3">
        <v>25</v>
      </c>
      <c r="E956" s="3" t="s">
        <v>139</v>
      </c>
      <c r="F956" s="3" t="s">
        <v>28</v>
      </c>
      <c r="G956" s="3" t="s">
        <v>21</v>
      </c>
      <c r="H956" s="3">
        <v>6</v>
      </c>
      <c r="I956" s="3" t="s">
        <v>240</v>
      </c>
      <c r="J956" s="3"/>
      <c r="K956" s="3" t="s">
        <v>85</v>
      </c>
      <c r="L956" s="3">
        <v>78</v>
      </c>
      <c r="M956" s="3" t="s">
        <v>22</v>
      </c>
      <c r="N956" s="3" t="s">
        <v>38</v>
      </c>
      <c r="O956" s="3">
        <v>10</v>
      </c>
      <c r="P956" s="3">
        <v>2</v>
      </c>
    </row>
    <row r="957" spans="1:16" x14ac:dyDescent="0.25">
      <c r="A957" s="3" t="s">
        <v>1998</v>
      </c>
      <c r="B957" s="3" t="s">
        <v>1999</v>
      </c>
      <c r="C957" s="3" t="s">
        <v>108</v>
      </c>
      <c r="D957" s="3">
        <v>27</v>
      </c>
      <c r="E957" s="3" t="s">
        <v>27</v>
      </c>
      <c r="F957" s="3" t="s">
        <v>28</v>
      </c>
      <c r="G957" s="3" t="s">
        <v>42</v>
      </c>
      <c r="H957" s="3">
        <v>3</v>
      </c>
      <c r="I957" s="3" t="s">
        <v>109</v>
      </c>
      <c r="J957" s="3"/>
      <c r="K957" s="3">
        <v>1</v>
      </c>
      <c r="L957" s="4">
        <v>0.96</v>
      </c>
      <c r="M957" s="3" t="s">
        <v>74</v>
      </c>
      <c r="N957" s="3" t="s">
        <v>31</v>
      </c>
      <c r="O957" s="3">
        <v>1</v>
      </c>
      <c r="P957" s="3">
        <v>3</v>
      </c>
    </row>
    <row r="958" spans="1:16" x14ac:dyDescent="0.25">
      <c r="A958" s="3" t="s">
        <v>2000</v>
      </c>
      <c r="B958" s="3" t="s">
        <v>2001</v>
      </c>
      <c r="C958" s="3" t="s">
        <v>41</v>
      </c>
      <c r="D958" s="3">
        <v>57</v>
      </c>
      <c r="E958" s="3" t="s">
        <v>27</v>
      </c>
      <c r="F958" s="3" t="s">
        <v>28</v>
      </c>
      <c r="G958" s="3" t="s">
        <v>51</v>
      </c>
      <c r="H958" s="3">
        <v>5</v>
      </c>
      <c r="I958" s="3" t="s">
        <v>30</v>
      </c>
      <c r="J958" s="3">
        <v>0</v>
      </c>
      <c r="K958" s="3">
        <v>1</v>
      </c>
      <c r="L958" s="4">
        <v>0.8</v>
      </c>
      <c r="M958" s="3" t="s">
        <v>79</v>
      </c>
      <c r="N958" s="3" t="s">
        <v>38</v>
      </c>
      <c r="O958" s="3">
        <v>4</v>
      </c>
      <c r="P958" s="3">
        <v>2</v>
      </c>
    </row>
    <row r="959" spans="1:16" x14ac:dyDescent="0.25">
      <c r="A959" s="3" t="s">
        <v>2002</v>
      </c>
      <c r="B959" s="3" t="s">
        <v>2003</v>
      </c>
      <c r="C959" s="3" t="s">
        <v>41</v>
      </c>
      <c r="D959" s="3">
        <v>34</v>
      </c>
      <c r="E959" s="3" t="s">
        <v>71</v>
      </c>
      <c r="F959" s="3" t="s">
        <v>72</v>
      </c>
      <c r="G959" s="3" t="s">
        <v>84</v>
      </c>
      <c r="H959" s="3">
        <v>12</v>
      </c>
      <c r="I959" s="3" t="s">
        <v>132</v>
      </c>
      <c r="J959" s="3">
        <v>1.6</v>
      </c>
      <c r="K959" s="3" t="s">
        <v>78</v>
      </c>
      <c r="L959" s="4">
        <v>0.64</v>
      </c>
      <c r="M959" s="3" t="s">
        <v>74</v>
      </c>
      <c r="N959" s="3" t="s">
        <v>31</v>
      </c>
      <c r="O959" s="3">
        <v>12</v>
      </c>
      <c r="P959" s="3">
        <v>2</v>
      </c>
    </row>
    <row r="960" spans="1:16" x14ac:dyDescent="0.25">
      <c r="A960" s="3" t="s">
        <v>2004</v>
      </c>
      <c r="B960" s="3" t="s">
        <v>2005</v>
      </c>
      <c r="C960" s="3" t="s">
        <v>103</v>
      </c>
      <c r="D960" s="3">
        <v>55</v>
      </c>
      <c r="E960" s="3" t="s">
        <v>146</v>
      </c>
      <c r="F960" s="3" t="s">
        <v>147</v>
      </c>
      <c r="G960" s="3" t="s">
        <v>84</v>
      </c>
      <c r="H960" s="3">
        <v>33</v>
      </c>
      <c r="I960" s="3">
        <v>50</v>
      </c>
      <c r="J960" s="3">
        <v>0</v>
      </c>
      <c r="K960" s="3" t="b">
        <v>0</v>
      </c>
      <c r="L960" s="4">
        <v>0.92</v>
      </c>
      <c r="M960" s="3" t="s">
        <v>22</v>
      </c>
      <c r="N960" s="3" t="s">
        <v>38</v>
      </c>
      <c r="O960" s="3">
        <v>19</v>
      </c>
      <c r="P960" s="3">
        <v>5</v>
      </c>
    </row>
    <row r="961" spans="1:16" x14ac:dyDescent="0.25">
      <c r="A961" s="3" t="s">
        <v>2006</v>
      </c>
      <c r="B961" s="3" t="s">
        <v>2007</v>
      </c>
      <c r="C961" s="3" t="s">
        <v>34</v>
      </c>
      <c r="D961" s="3">
        <v>21</v>
      </c>
      <c r="E961" s="3" t="s">
        <v>150</v>
      </c>
      <c r="F961" s="3" t="s">
        <v>151</v>
      </c>
      <c r="G961" s="3" t="s">
        <v>21</v>
      </c>
      <c r="H961" s="3">
        <v>1</v>
      </c>
      <c r="I961" s="3">
        <v>100</v>
      </c>
      <c r="J961" s="3">
        <v>0</v>
      </c>
      <c r="K961" s="3">
        <v>1</v>
      </c>
      <c r="L961" s="3"/>
      <c r="M961" s="3" t="s">
        <v>53</v>
      </c>
      <c r="N961" s="3" t="s">
        <v>38</v>
      </c>
      <c r="O961" s="3">
        <v>3</v>
      </c>
      <c r="P961" s="3">
        <v>2</v>
      </c>
    </row>
    <row r="962" spans="1:16" x14ac:dyDescent="0.25">
      <c r="A962" s="3" t="s">
        <v>2008</v>
      </c>
      <c r="B962" s="3" t="s">
        <v>2009</v>
      </c>
      <c r="C962" s="3" t="s">
        <v>70</v>
      </c>
      <c r="D962" s="3">
        <v>53</v>
      </c>
      <c r="E962" s="3" t="s">
        <v>49</v>
      </c>
      <c r="F962" s="3" t="s">
        <v>50</v>
      </c>
      <c r="G962" s="3" t="s">
        <v>100</v>
      </c>
      <c r="H962" s="3">
        <v>27</v>
      </c>
      <c r="I962" s="3" t="s">
        <v>325</v>
      </c>
      <c r="J962" s="3">
        <v>4.7</v>
      </c>
      <c r="K962" s="3" t="s">
        <v>78</v>
      </c>
      <c r="L962" s="3">
        <v>71</v>
      </c>
      <c r="M962" s="3" t="s">
        <v>53</v>
      </c>
      <c r="N962" s="3" t="s">
        <v>38</v>
      </c>
      <c r="O962" s="3">
        <v>11</v>
      </c>
      <c r="P962" s="3">
        <v>10</v>
      </c>
    </row>
    <row r="963" spans="1:16" x14ac:dyDescent="0.25">
      <c r="A963" s="3" t="s">
        <v>2010</v>
      </c>
      <c r="B963" s="3" t="s">
        <v>2011</v>
      </c>
      <c r="C963" s="3" t="s">
        <v>18</v>
      </c>
      <c r="D963" s="3">
        <v>21</v>
      </c>
      <c r="E963" s="3" t="s">
        <v>35</v>
      </c>
      <c r="F963" s="3" t="s">
        <v>35</v>
      </c>
      <c r="G963" s="3" t="s">
        <v>84</v>
      </c>
      <c r="H963" s="3">
        <v>1</v>
      </c>
      <c r="I963" s="3" t="s">
        <v>240</v>
      </c>
      <c r="J963" s="3">
        <v>0</v>
      </c>
      <c r="K963" s="3" t="s">
        <v>78</v>
      </c>
      <c r="L963" s="4">
        <v>0.95</v>
      </c>
      <c r="M963" s="3" t="s">
        <v>22</v>
      </c>
      <c r="N963" s="3" t="s">
        <v>67</v>
      </c>
      <c r="O963" s="3">
        <v>5</v>
      </c>
      <c r="P963" s="3">
        <v>5</v>
      </c>
    </row>
    <row r="964" spans="1:16" x14ac:dyDescent="0.25">
      <c r="A964" s="3" t="s">
        <v>2012</v>
      </c>
      <c r="B964" s="3" t="s">
        <v>2013</v>
      </c>
      <c r="C964" s="3" t="s">
        <v>26</v>
      </c>
      <c r="D964" s="3">
        <v>36</v>
      </c>
      <c r="E964" s="3" t="s">
        <v>118</v>
      </c>
      <c r="F964" s="3" t="s">
        <v>119</v>
      </c>
      <c r="G964" s="3" t="s">
        <v>42</v>
      </c>
      <c r="H964" s="3"/>
      <c r="I964" s="3">
        <v>20</v>
      </c>
      <c r="J964" s="3">
        <v>4.0999999999999996</v>
      </c>
      <c r="K964" s="3" t="s">
        <v>37</v>
      </c>
      <c r="L964" s="4">
        <v>0.86</v>
      </c>
      <c r="M964" s="3" t="s">
        <v>53</v>
      </c>
      <c r="N964" s="3" t="s">
        <v>31</v>
      </c>
      <c r="O964" s="3">
        <v>4</v>
      </c>
      <c r="P964" s="3">
        <v>1</v>
      </c>
    </row>
    <row r="965" spans="1:16" x14ac:dyDescent="0.25">
      <c r="A965" s="3" t="s">
        <v>2014</v>
      </c>
      <c r="B965" s="3" t="s">
        <v>2015</v>
      </c>
      <c r="C965" s="3" t="s">
        <v>34</v>
      </c>
      <c r="D965" s="3">
        <v>40</v>
      </c>
      <c r="E965" s="3" t="s">
        <v>35</v>
      </c>
      <c r="F965" s="3" t="s">
        <v>35</v>
      </c>
      <c r="G965" s="3" t="s">
        <v>51</v>
      </c>
      <c r="H965" s="3">
        <v>2</v>
      </c>
      <c r="I965" s="3" t="s">
        <v>52</v>
      </c>
      <c r="J965" s="3">
        <v>1.3</v>
      </c>
      <c r="K965" s="3">
        <v>1</v>
      </c>
      <c r="L965" s="4">
        <v>0.77</v>
      </c>
      <c r="M965" s="3" t="s">
        <v>79</v>
      </c>
      <c r="N965" s="3" t="s">
        <v>31</v>
      </c>
      <c r="O965" s="3">
        <v>4</v>
      </c>
      <c r="P965" s="3">
        <v>3</v>
      </c>
    </row>
    <row r="966" spans="1:16" x14ac:dyDescent="0.25">
      <c r="A966" s="3" t="s">
        <v>2016</v>
      </c>
      <c r="B966" s="3" t="s">
        <v>2017</v>
      </c>
      <c r="C966" s="3" t="s">
        <v>88</v>
      </c>
      <c r="D966" s="3">
        <v>59</v>
      </c>
      <c r="E966" s="3" t="s">
        <v>77</v>
      </c>
      <c r="F966" s="3" t="s">
        <v>28</v>
      </c>
      <c r="G966" s="3" t="s">
        <v>84</v>
      </c>
      <c r="H966" s="3">
        <v>40</v>
      </c>
      <c r="I966" s="3">
        <v>100</v>
      </c>
      <c r="J966" s="3">
        <v>2.6</v>
      </c>
      <c r="K966" s="3"/>
      <c r="L966" s="3"/>
      <c r="M966" s="3" t="s">
        <v>22</v>
      </c>
      <c r="N966" s="3" t="s">
        <v>38</v>
      </c>
      <c r="O966" s="3">
        <v>16</v>
      </c>
      <c r="P966" s="3">
        <v>5</v>
      </c>
    </row>
    <row r="967" spans="1:16" x14ac:dyDescent="0.25">
      <c r="A967" s="3" t="s">
        <v>2018</v>
      </c>
      <c r="B967" s="3" t="s">
        <v>2019</v>
      </c>
      <c r="C967" s="3" t="s">
        <v>56</v>
      </c>
      <c r="D967" s="3">
        <v>45</v>
      </c>
      <c r="E967" s="3" t="s">
        <v>49</v>
      </c>
      <c r="F967" s="3" t="s">
        <v>50</v>
      </c>
      <c r="G967" s="3" t="s">
        <v>89</v>
      </c>
      <c r="H967" s="3">
        <v>4</v>
      </c>
      <c r="I967" s="3" t="s">
        <v>132</v>
      </c>
      <c r="J967" s="3">
        <v>2.7</v>
      </c>
      <c r="K967" s="3"/>
      <c r="L967" s="4">
        <v>0.72</v>
      </c>
      <c r="M967" s="3" t="s">
        <v>74</v>
      </c>
      <c r="N967" s="3" t="s">
        <v>38</v>
      </c>
      <c r="O967" s="3">
        <v>5</v>
      </c>
      <c r="P967" s="3">
        <v>1</v>
      </c>
    </row>
    <row r="968" spans="1:16" x14ac:dyDescent="0.25">
      <c r="A968" s="3" t="s">
        <v>2020</v>
      </c>
      <c r="B968" s="3" t="s">
        <v>2021</v>
      </c>
      <c r="C968" s="3" t="s">
        <v>70</v>
      </c>
      <c r="D968" s="3">
        <v>44</v>
      </c>
      <c r="E968" s="3" t="s">
        <v>123</v>
      </c>
      <c r="F968" s="3" t="s">
        <v>124</v>
      </c>
      <c r="G968" s="3" t="s">
        <v>125</v>
      </c>
      <c r="H968" s="3">
        <v>9</v>
      </c>
      <c r="I968" s="3">
        <v>40</v>
      </c>
      <c r="J968" s="3"/>
      <c r="K968" s="3">
        <v>0</v>
      </c>
      <c r="L968" s="4">
        <v>0.7</v>
      </c>
      <c r="M968" s="3" t="s">
        <v>22</v>
      </c>
      <c r="N968" s="3" t="s">
        <v>67</v>
      </c>
      <c r="O968" s="3">
        <v>9</v>
      </c>
      <c r="P968" s="3">
        <v>2</v>
      </c>
    </row>
    <row r="969" spans="1:16" x14ac:dyDescent="0.25">
      <c r="A969" s="3" t="s">
        <v>2022</v>
      </c>
      <c r="B969" s="3" t="s">
        <v>2023</v>
      </c>
      <c r="C969" s="3" t="s">
        <v>26</v>
      </c>
      <c r="D969" s="3">
        <v>36</v>
      </c>
      <c r="E969" s="3" t="s">
        <v>77</v>
      </c>
      <c r="F969" s="3" t="s">
        <v>28</v>
      </c>
      <c r="G969" s="3" t="s">
        <v>89</v>
      </c>
      <c r="H969" s="3">
        <v>13</v>
      </c>
      <c r="I969" s="3">
        <v>30</v>
      </c>
      <c r="J969" s="3">
        <v>3.6</v>
      </c>
      <c r="K969" s="3">
        <v>0</v>
      </c>
      <c r="L969" s="4">
        <v>0.86</v>
      </c>
      <c r="M969" s="3" t="s">
        <v>79</v>
      </c>
      <c r="N969" s="3" t="s">
        <v>67</v>
      </c>
      <c r="O969" s="3">
        <v>8</v>
      </c>
      <c r="P969" s="3">
        <v>3</v>
      </c>
    </row>
    <row r="970" spans="1:16" x14ac:dyDescent="0.25">
      <c r="A970" s="3" t="s">
        <v>2024</v>
      </c>
      <c r="B970" s="3" t="s">
        <v>2025</v>
      </c>
      <c r="C970" s="3" t="s">
        <v>88</v>
      </c>
      <c r="D970" s="3">
        <v>26</v>
      </c>
      <c r="E970" s="3" t="s">
        <v>104</v>
      </c>
      <c r="F970" s="3" t="s">
        <v>105</v>
      </c>
      <c r="G970" s="3" t="s">
        <v>36</v>
      </c>
      <c r="H970" s="3">
        <v>1</v>
      </c>
      <c r="I970" s="3">
        <v>75</v>
      </c>
      <c r="J970" s="3">
        <v>3</v>
      </c>
      <c r="K970" s="3">
        <v>1</v>
      </c>
      <c r="L970" s="3"/>
      <c r="M970" s="3" t="s">
        <v>79</v>
      </c>
      <c r="N970" s="3" t="s">
        <v>67</v>
      </c>
      <c r="O970" s="3">
        <v>4</v>
      </c>
      <c r="P970" s="3">
        <v>3</v>
      </c>
    </row>
    <row r="971" spans="1:16" x14ac:dyDescent="0.25">
      <c r="A971" s="3" t="s">
        <v>2026</v>
      </c>
      <c r="B971" s="3" t="s">
        <v>2027</v>
      </c>
      <c r="C971" s="3" t="s">
        <v>56</v>
      </c>
      <c r="D971" s="3">
        <v>49</v>
      </c>
      <c r="E971" s="3" t="s">
        <v>104</v>
      </c>
      <c r="F971" s="3" t="s">
        <v>105</v>
      </c>
      <c r="G971" s="3" t="s">
        <v>42</v>
      </c>
      <c r="H971" s="3">
        <v>1</v>
      </c>
      <c r="I971" s="3"/>
      <c r="J971" s="3">
        <v>0</v>
      </c>
      <c r="K971" s="3">
        <v>0</v>
      </c>
      <c r="L971" s="4">
        <v>0.82</v>
      </c>
      <c r="M971" s="3" t="s">
        <v>22</v>
      </c>
      <c r="N971" s="3" t="s">
        <v>31</v>
      </c>
      <c r="O971" s="3">
        <v>1</v>
      </c>
      <c r="P971" s="3">
        <v>1</v>
      </c>
    </row>
    <row r="972" spans="1:16" x14ac:dyDescent="0.25">
      <c r="A972" s="3" t="s">
        <v>2028</v>
      </c>
      <c r="B972" s="3" t="s">
        <v>2029</v>
      </c>
      <c r="C972" s="3" t="s">
        <v>56</v>
      </c>
      <c r="D972" s="3">
        <v>29</v>
      </c>
      <c r="E972" s="3" t="s">
        <v>146</v>
      </c>
      <c r="F972" s="3" t="s">
        <v>147</v>
      </c>
      <c r="G972" s="3" t="s">
        <v>29</v>
      </c>
      <c r="H972" s="3">
        <v>3</v>
      </c>
      <c r="I972" s="3" t="s">
        <v>63</v>
      </c>
      <c r="J972" s="3">
        <v>0</v>
      </c>
      <c r="K972" s="3" t="b">
        <v>1</v>
      </c>
      <c r="L972" s="4">
        <v>0.81</v>
      </c>
      <c r="M972" s="3" t="s">
        <v>22</v>
      </c>
      <c r="N972" s="3" t="s">
        <v>31</v>
      </c>
      <c r="O972" s="3">
        <v>5</v>
      </c>
      <c r="P972" s="3">
        <v>1</v>
      </c>
    </row>
    <row r="973" spans="1:16" x14ac:dyDescent="0.25">
      <c r="A973" s="3" t="s">
        <v>2030</v>
      </c>
      <c r="B973" s="3" t="s">
        <v>2031</v>
      </c>
      <c r="C973" s="3" t="s">
        <v>56</v>
      </c>
      <c r="D973" s="3">
        <v>32</v>
      </c>
      <c r="E973" s="3" t="s">
        <v>146</v>
      </c>
      <c r="F973" s="3" t="s">
        <v>147</v>
      </c>
      <c r="G973" s="3" t="s">
        <v>36</v>
      </c>
      <c r="H973" s="3">
        <v>1</v>
      </c>
      <c r="I973" s="3" t="s">
        <v>43</v>
      </c>
      <c r="J973" s="3">
        <v>3.1</v>
      </c>
      <c r="K973" s="3">
        <v>1</v>
      </c>
      <c r="L973" s="4">
        <v>0.76</v>
      </c>
      <c r="M973" s="3" t="s">
        <v>53</v>
      </c>
      <c r="N973" s="3" t="s">
        <v>31</v>
      </c>
      <c r="O973" s="3">
        <v>1</v>
      </c>
      <c r="P973" s="3">
        <v>2</v>
      </c>
    </row>
    <row r="974" spans="1:16" x14ac:dyDescent="0.25">
      <c r="A974" s="3" t="s">
        <v>2032</v>
      </c>
      <c r="B974" s="3" t="s">
        <v>2033</v>
      </c>
      <c r="C974" s="3" t="s">
        <v>70</v>
      </c>
      <c r="D974" s="3">
        <v>24</v>
      </c>
      <c r="E974" s="3" t="s">
        <v>57</v>
      </c>
      <c r="F974" s="3" t="s">
        <v>58</v>
      </c>
      <c r="G974" s="3" t="s">
        <v>21</v>
      </c>
      <c r="H974" s="3">
        <v>3</v>
      </c>
      <c r="I974" s="3" t="s">
        <v>120</v>
      </c>
      <c r="J974" s="3">
        <v>3.9</v>
      </c>
      <c r="K974" s="3" t="s">
        <v>37</v>
      </c>
      <c r="L974" s="4">
        <v>0.9</v>
      </c>
      <c r="M974" s="3" t="s">
        <v>79</v>
      </c>
      <c r="N974" s="3" t="s">
        <v>38</v>
      </c>
      <c r="O974" s="3">
        <v>5</v>
      </c>
      <c r="P974" s="3">
        <v>1</v>
      </c>
    </row>
    <row r="975" spans="1:16" x14ac:dyDescent="0.25">
      <c r="A975" s="3" t="s">
        <v>2034</v>
      </c>
      <c r="B975" s="3" t="s">
        <v>2035</v>
      </c>
      <c r="C975" s="3" t="s">
        <v>70</v>
      </c>
      <c r="D975" s="3">
        <v>35</v>
      </c>
      <c r="E975" s="3" t="s">
        <v>123</v>
      </c>
      <c r="F975" s="3" t="s">
        <v>124</v>
      </c>
      <c r="G975" s="3" t="s">
        <v>100</v>
      </c>
      <c r="H975" s="3">
        <v>14</v>
      </c>
      <c r="I975" s="3">
        <v>30</v>
      </c>
      <c r="J975" s="3">
        <v>1.6</v>
      </c>
      <c r="K975" s="3" t="s">
        <v>85</v>
      </c>
      <c r="L975" s="4">
        <v>0.67</v>
      </c>
      <c r="M975" s="3" t="s">
        <v>22</v>
      </c>
      <c r="N975" s="3" t="s">
        <v>31</v>
      </c>
      <c r="O975" s="3">
        <v>8</v>
      </c>
      <c r="P975" s="3">
        <v>9</v>
      </c>
    </row>
    <row r="976" spans="1:16" x14ac:dyDescent="0.25">
      <c r="A976" s="3" t="s">
        <v>2036</v>
      </c>
      <c r="B976" s="3" t="s">
        <v>2037</v>
      </c>
      <c r="C976" s="3" t="s">
        <v>46</v>
      </c>
      <c r="D976" s="3">
        <v>43</v>
      </c>
      <c r="E976" s="3" t="s">
        <v>201</v>
      </c>
      <c r="F976" s="3" t="s">
        <v>83</v>
      </c>
      <c r="G976" s="3" t="s">
        <v>21</v>
      </c>
      <c r="H976" s="3">
        <v>2</v>
      </c>
      <c r="I976" s="3"/>
      <c r="J976" s="3">
        <v>1.8</v>
      </c>
      <c r="K976" s="3" t="s">
        <v>170</v>
      </c>
      <c r="L976" s="4">
        <v>0.61</v>
      </c>
      <c r="M976" s="3" t="s">
        <v>22</v>
      </c>
      <c r="N976" s="3" t="s">
        <v>23</v>
      </c>
      <c r="O976" s="3">
        <v>5</v>
      </c>
      <c r="P976" s="3">
        <v>3</v>
      </c>
    </row>
    <row r="977" spans="1:16" x14ac:dyDescent="0.25">
      <c r="A977" s="3" t="s">
        <v>2038</v>
      </c>
      <c r="B977" s="3" t="s">
        <v>2039</v>
      </c>
      <c r="C977" s="3" t="s">
        <v>34</v>
      </c>
      <c r="D977" s="3">
        <v>53</v>
      </c>
      <c r="E977" s="3" t="s">
        <v>123</v>
      </c>
      <c r="F977" s="3" t="s">
        <v>124</v>
      </c>
      <c r="G977" s="3" t="s">
        <v>125</v>
      </c>
      <c r="H977" s="3">
        <v>27</v>
      </c>
      <c r="I977" s="3">
        <v>100</v>
      </c>
      <c r="J977" s="3">
        <v>3.7</v>
      </c>
      <c r="K977" s="3" t="s">
        <v>170</v>
      </c>
      <c r="L977" s="4">
        <v>0.73</v>
      </c>
      <c r="M977" s="3" t="s">
        <v>79</v>
      </c>
      <c r="N977" s="3" t="s">
        <v>23</v>
      </c>
      <c r="O977" s="3">
        <v>13</v>
      </c>
      <c r="P977" s="3">
        <v>5</v>
      </c>
    </row>
    <row r="978" spans="1:16" x14ac:dyDescent="0.25">
      <c r="A978" s="3" t="s">
        <v>2040</v>
      </c>
      <c r="B978" s="3" t="s">
        <v>2041</v>
      </c>
      <c r="C978" s="3" t="s">
        <v>41</v>
      </c>
      <c r="D978" s="3">
        <v>38</v>
      </c>
      <c r="E978" s="3" t="s">
        <v>135</v>
      </c>
      <c r="F978" s="3" t="s">
        <v>136</v>
      </c>
      <c r="G978" s="3" t="s">
        <v>100</v>
      </c>
      <c r="H978" s="3">
        <v>7</v>
      </c>
      <c r="I978" s="3">
        <v>75</v>
      </c>
      <c r="J978" s="3"/>
      <c r="K978" s="3">
        <v>0</v>
      </c>
      <c r="L978" s="3"/>
      <c r="M978" s="3" t="s">
        <v>22</v>
      </c>
      <c r="N978" s="3" t="s">
        <v>67</v>
      </c>
      <c r="O978" s="3">
        <v>6</v>
      </c>
      <c r="P978" s="3">
        <v>4</v>
      </c>
    </row>
    <row r="979" spans="1:16" x14ac:dyDescent="0.25">
      <c r="A979" s="3" t="s">
        <v>2042</v>
      </c>
      <c r="B979" s="3" t="s">
        <v>2043</v>
      </c>
      <c r="C979" s="3" t="s">
        <v>108</v>
      </c>
      <c r="D979" s="3">
        <v>57</v>
      </c>
      <c r="E979" s="3" t="s">
        <v>77</v>
      </c>
      <c r="F979" s="3" t="s">
        <v>28</v>
      </c>
      <c r="G979" s="3" t="s">
        <v>89</v>
      </c>
      <c r="H979" s="3">
        <v>29</v>
      </c>
      <c r="I979" s="3">
        <v>75</v>
      </c>
      <c r="J979" s="3">
        <v>4.0999999999999996</v>
      </c>
      <c r="K979" s="3" t="s">
        <v>37</v>
      </c>
      <c r="L979" s="4">
        <v>0.9</v>
      </c>
      <c r="M979" s="3" t="s">
        <v>53</v>
      </c>
      <c r="N979" s="3" t="s">
        <v>31</v>
      </c>
      <c r="O979" s="3">
        <v>10</v>
      </c>
      <c r="P979" s="3">
        <v>14</v>
      </c>
    </row>
    <row r="980" spans="1:16" x14ac:dyDescent="0.25">
      <c r="A980" s="3" t="s">
        <v>2044</v>
      </c>
      <c r="B980" s="3" t="s">
        <v>2045</v>
      </c>
      <c r="C980" s="3" t="s">
        <v>70</v>
      </c>
      <c r="D980" s="3">
        <v>27</v>
      </c>
      <c r="E980" s="3" t="s">
        <v>186</v>
      </c>
      <c r="F980" s="3" t="s">
        <v>187</v>
      </c>
      <c r="G980" s="3" t="s">
        <v>21</v>
      </c>
      <c r="H980" s="3">
        <v>5</v>
      </c>
      <c r="I980" s="3" t="s">
        <v>181</v>
      </c>
      <c r="J980" s="3">
        <v>1.4</v>
      </c>
      <c r="K980" s="3" t="b">
        <v>1</v>
      </c>
      <c r="L980" s="4">
        <v>0.64</v>
      </c>
      <c r="M980" s="3" t="s">
        <v>79</v>
      </c>
      <c r="N980" s="3" t="s">
        <v>23</v>
      </c>
      <c r="O980" s="3">
        <v>4</v>
      </c>
      <c r="P980" s="3">
        <v>1</v>
      </c>
    </row>
    <row r="981" spans="1:16" x14ac:dyDescent="0.25">
      <c r="A981" s="3" t="s">
        <v>2046</v>
      </c>
      <c r="B981" s="3" t="s">
        <v>2047</v>
      </c>
      <c r="C981" s="3" t="s">
        <v>56</v>
      </c>
      <c r="D981" s="3">
        <v>43</v>
      </c>
      <c r="E981" s="3" t="s">
        <v>82</v>
      </c>
      <c r="F981" s="3" t="s">
        <v>83</v>
      </c>
      <c r="G981" s="3" t="s">
        <v>42</v>
      </c>
      <c r="H981" s="3">
        <v>2</v>
      </c>
      <c r="I981" s="3">
        <v>100</v>
      </c>
      <c r="J981" s="3">
        <v>1.1000000000000001</v>
      </c>
      <c r="K981" s="3">
        <v>1</v>
      </c>
      <c r="L981" s="4">
        <v>0.63</v>
      </c>
      <c r="M981" s="3" t="s">
        <v>53</v>
      </c>
      <c r="N981" s="3" t="s">
        <v>67</v>
      </c>
      <c r="O981" s="3">
        <v>4</v>
      </c>
      <c r="P981" s="3">
        <v>1</v>
      </c>
    </row>
    <row r="982" spans="1:16" x14ac:dyDescent="0.25">
      <c r="A982" s="3" t="s">
        <v>2048</v>
      </c>
      <c r="B982" s="3" t="s">
        <v>2049</v>
      </c>
      <c r="C982" s="3" t="s">
        <v>34</v>
      </c>
      <c r="D982" s="3">
        <v>48</v>
      </c>
      <c r="E982" s="3" t="s">
        <v>139</v>
      </c>
      <c r="F982" s="3" t="s">
        <v>28</v>
      </c>
      <c r="G982" s="3" t="s">
        <v>59</v>
      </c>
      <c r="H982" s="3">
        <v>18</v>
      </c>
      <c r="I982" s="3" t="s">
        <v>43</v>
      </c>
      <c r="J982" s="3">
        <v>3.9</v>
      </c>
      <c r="K982" s="3"/>
      <c r="L982" s="3"/>
      <c r="M982" s="3" t="s">
        <v>53</v>
      </c>
      <c r="N982" s="3" t="s">
        <v>31</v>
      </c>
      <c r="O982" s="3">
        <v>12</v>
      </c>
      <c r="P982" s="3">
        <v>2</v>
      </c>
    </row>
    <row r="983" spans="1:16" x14ac:dyDescent="0.25">
      <c r="A983" s="3" t="s">
        <v>2050</v>
      </c>
      <c r="B983" s="3" t="s">
        <v>2051</v>
      </c>
      <c r="C983" s="3" t="s">
        <v>103</v>
      </c>
      <c r="D983" s="3">
        <v>26</v>
      </c>
      <c r="E983" s="3" t="s">
        <v>118</v>
      </c>
      <c r="F983" s="3" t="s">
        <v>119</v>
      </c>
      <c r="G983" s="3" t="s">
        <v>89</v>
      </c>
      <c r="H983" s="3">
        <v>8</v>
      </c>
      <c r="I983" s="3">
        <v>20</v>
      </c>
      <c r="J983" s="3">
        <v>3.6</v>
      </c>
      <c r="K983" s="3">
        <v>0</v>
      </c>
      <c r="L983" s="4">
        <v>0.67</v>
      </c>
      <c r="M983" s="3" t="s">
        <v>53</v>
      </c>
      <c r="N983" s="3" t="s">
        <v>38</v>
      </c>
      <c r="O983" s="3">
        <v>14</v>
      </c>
      <c r="P983" s="3">
        <v>7</v>
      </c>
    </row>
    <row r="984" spans="1:16" x14ac:dyDescent="0.25">
      <c r="A984" s="3" t="s">
        <v>2052</v>
      </c>
      <c r="B984" s="3" t="s">
        <v>2053</v>
      </c>
      <c r="C984" s="3" t="s">
        <v>88</v>
      </c>
      <c r="D984" s="3"/>
      <c r="E984" s="3" t="s">
        <v>164</v>
      </c>
      <c r="F984" s="3" t="s">
        <v>165</v>
      </c>
      <c r="G984" s="3" t="s">
        <v>36</v>
      </c>
      <c r="H984" s="3">
        <v>0</v>
      </c>
      <c r="I984" s="3" t="s">
        <v>43</v>
      </c>
      <c r="J984" s="3">
        <v>0</v>
      </c>
      <c r="K984" s="3" t="s">
        <v>170</v>
      </c>
      <c r="L984" s="4">
        <v>0.97</v>
      </c>
      <c r="M984" s="3" t="s">
        <v>53</v>
      </c>
      <c r="N984" s="3" t="s">
        <v>23</v>
      </c>
      <c r="O984" s="3">
        <v>4</v>
      </c>
      <c r="P984" s="3">
        <v>3</v>
      </c>
    </row>
    <row r="985" spans="1:16" x14ac:dyDescent="0.25">
      <c r="A985" s="3" t="s">
        <v>2054</v>
      </c>
      <c r="B985" s="3" t="s">
        <v>2055</v>
      </c>
      <c r="C985" s="3" t="s">
        <v>46</v>
      </c>
      <c r="D985" s="3">
        <v>50</v>
      </c>
      <c r="E985" s="3" t="s">
        <v>19</v>
      </c>
      <c r="F985" s="3" t="s">
        <v>20</v>
      </c>
      <c r="G985" s="3" t="s">
        <v>59</v>
      </c>
      <c r="H985" s="3">
        <v>16</v>
      </c>
      <c r="I985" s="3" t="s">
        <v>181</v>
      </c>
      <c r="J985" s="3">
        <v>4.5</v>
      </c>
      <c r="K985" s="3">
        <v>0</v>
      </c>
      <c r="L985" s="3">
        <v>69</v>
      </c>
      <c r="M985" s="3" t="s">
        <v>79</v>
      </c>
      <c r="N985" s="3" t="s">
        <v>38</v>
      </c>
      <c r="O985" s="3">
        <v>15</v>
      </c>
      <c r="P985" s="3">
        <v>11</v>
      </c>
    </row>
    <row r="986" spans="1:16" x14ac:dyDescent="0.25">
      <c r="A986" s="3" t="s">
        <v>2056</v>
      </c>
      <c r="B986" s="3" t="s">
        <v>2057</v>
      </c>
      <c r="C986" s="3" t="s">
        <v>56</v>
      </c>
      <c r="D986" s="3">
        <v>48</v>
      </c>
      <c r="E986" s="3" t="s">
        <v>164</v>
      </c>
      <c r="F986" s="3" t="s">
        <v>165</v>
      </c>
      <c r="G986" s="3" t="s">
        <v>42</v>
      </c>
      <c r="H986" s="3">
        <v>8</v>
      </c>
      <c r="I986" s="3">
        <v>50</v>
      </c>
      <c r="J986" s="3"/>
      <c r="K986" s="3">
        <v>1</v>
      </c>
      <c r="L986" s="4">
        <v>0.73</v>
      </c>
      <c r="M986" s="3" t="s">
        <v>53</v>
      </c>
      <c r="N986" s="3" t="s">
        <v>31</v>
      </c>
      <c r="O986" s="3">
        <v>6</v>
      </c>
      <c r="P986" s="3">
        <v>7</v>
      </c>
    </row>
    <row r="987" spans="1:16" x14ac:dyDescent="0.25">
      <c r="A987" s="3" t="s">
        <v>2058</v>
      </c>
      <c r="B987" s="3" t="s">
        <v>2059</v>
      </c>
      <c r="C987" s="3" t="s">
        <v>56</v>
      </c>
      <c r="D987" s="3">
        <v>60</v>
      </c>
      <c r="E987" s="3" t="s">
        <v>201</v>
      </c>
      <c r="F987" s="3" t="s">
        <v>83</v>
      </c>
      <c r="G987" s="3" t="s">
        <v>21</v>
      </c>
      <c r="H987" s="3">
        <v>39</v>
      </c>
      <c r="I987" s="3">
        <v>20</v>
      </c>
      <c r="J987" s="3">
        <v>1.4</v>
      </c>
      <c r="K987" s="3" t="b">
        <v>1</v>
      </c>
      <c r="L987" s="4">
        <v>0.86</v>
      </c>
      <c r="M987" s="3" t="s">
        <v>53</v>
      </c>
      <c r="N987" s="3" t="s">
        <v>23</v>
      </c>
      <c r="O987" s="3">
        <v>20</v>
      </c>
      <c r="P987" s="3">
        <v>12</v>
      </c>
    </row>
    <row r="988" spans="1:16" x14ac:dyDescent="0.25">
      <c r="A988" s="3" t="s">
        <v>2060</v>
      </c>
      <c r="B988" s="3" t="s">
        <v>2061</v>
      </c>
      <c r="C988" s="3" t="s">
        <v>108</v>
      </c>
      <c r="D988" s="3">
        <v>26</v>
      </c>
      <c r="E988" s="3" t="s">
        <v>150</v>
      </c>
      <c r="F988" s="3" t="s">
        <v>151</v>
      </c>
      <c r="G988" s="3" t="s">
        <v>125</v>
      </c>
      <c r="H988" s="3"/>
      <c r="I988" s="3">
        <v>50</v>
      </c>
      <c r="J988" s="3">
        <v>0</v>
      </c>
      <c r="K988" s="3" t="s">
        <v>78</v>
      </c>
      <c r="L988" s="3">
        <v>81</v>
      </c>
      <c r="M988" s="3" t="s">
        <v>22</v>
      </c>
      <c r="N988" s="3" t="s">
        <v>31</v>
      </c>
      <c r="O988" s="3">
        <v>4</v>
      </c>
      <c r="P988" s="3">
        <v>1</v>
      </c>
    </row>
    <row r="989" spans="1:16" x14ac:dyDescent="0.25">
      <c r="A989" s="3" t="s">
        <v>2062</v>
      </c>
      <c r="B989" s="3" t="s">
        <v>2063</v>
      </c>
      <c r="C989" s="3" t="s">
        <v>26</v>
      </c>
      <c r="D989" s="3">
        <v>35</v>
      </c>
      <c r="E989" s="3" t="s">
        <v>123</v>
      </c>
      <c r="F989" s="3" t="s">
        <v>124</v>
      </c>
      <c r="G989" s="3" t="s">
        <v>36</v>
      </c>
      <c r="H989" s="3">
        <v>16</v>
      </c>
      <c r="I989" s="3" t="s">
        <v>30</v>
      </c>
      <c r="J989" s="3">
        <v>4.3</v>
      </c>
      <c r="K989" s="3">
        <v>1</v>
      </c>
      <c r="L989" s="4">
        <v>0.74</v>
      </c>
      <c r="M989" s="3" t="s">
        <v>79</v>
      </c>
      <c r="N989" s="3" t="s">
        <v>38</v>
      </c>
      <c r="O989" s="3">
        <v>13</v>
      </c>
      <c r="P989" s="3">
        <v>3</v>
      </c>
    </row>
    <row r="990" spans="1:16" x14ac:dyDescent="0.25">
      <c r="A990" s="3" t="s">
        <v>2064</v>
      </c>
      <c r="B990" s="3" t="s">
        <v>2065</v>
      </c>
      <c r="C990" s="3" t="s">
        <v>108</v>
      </c>
      <c r="D990" s="3">
        <v>23</v>
      </c>
      <c r="E990" s="3" t="s">
        <v>66</v>
      </c>
      <c r="F990" s="3" t="s">
        <v>28</v>
      </c>
      <c r="G990" s="3" t="s">
        <v>21</v>
      </c>
      <c r="H990" s="3">
        <v>4</v>
      </c>
      <c r="I990" s="3" t="s">
        <v>240</v>
      </c>
      <c r="J990" s="3">
        <v>2.2000000000000002</v>
      </c>
      <c r="K990" s="3">
        <v>1</v>
      </c>
      <c r="L990" s="3">
        <v>64</v>
      </c>
      <c r="M990" s="3" t="s">
        <v>79</v>
      </c>
      <c r="N990" s="3" t="s">
        <v>23</v>
      </c>
      <c r="O990" s="3">
        <v>2</v>
      </c>
      <c r="P990" s="3">
        <v>3</v>
      </c>
    </row>
    <row r="991" spans="1:16" x14ac:dyDescent="0.25">
      <c r="A991" s="3" t="s">
        <v>2066</v>
      </c>
      <c r="B991" s="3" t="s">
        <v>2067</v>
      </c>
      <c r="C991" s="3" t="s">
        <v>108</v>
      </c>
      <c r="D991" s="3">
        <v>37</v>
      </c>
      <c r="E991" s="3" t="s">
        <v>27</v>
      </c>
      <c r="F991" s="3" t="s">
        <v>28</v>
      </c>
      <c r="G991" s="3" t="s">
        <v>36</v>
      </c>
      <c r="H991" s="3">
        <v>4</v>
      </c>
      <c r="I991" s="3">
        <v>75</v>
      </c>
      <c r="J991" s="3">
        <v>3.2</v>
      </c>
      <c r="K991" s="3" t="b">
        <v>0</v>
      </c>
      <c r="L991" s="4">
        <v>0.76</v>
      </c>
      <c r="M991" s="3" t="s">
        <v>74</v>
      </c>
      <c r="N991" s="3" t="s">
        <v>38</v>
      </c>
      <c r="O991" s="3">
        <v>5</v>
      </c>
      <c r="P991" s="3">
        <v>1</v>
      </c>
    </row>
    <row r="992" spans="1:16" x14ac:dyDescent="0.25">
      <c r="A992" s="3" t="s">
        <v>2068</v>
      </c>
      <c r="B992" s="3" t="s">
        <v>2069</v>
      </c>
      <c r="C992" s="3" t="s">
        <v>26</v>
      </c>
      <c r="D992" s="3">
        <v>21</v>
      </c>
      <c r="E992" s="3" t="s">
        <v>82</v>
      </c>
      <c r="F992" s="3" t="s">
        <v>83</v>
      </c>
      <c r="G992" s="3" t="s">
        <v>51</v>
      </c>
      <c r="H992" s="3">
        <v>2</v>
      </c>
      <c r="I992" s="3">
        <v>100</v>
      </c>
      <c r="J992" s="3">
        <v>3.7</v>
      </c>
      <c r="K992" s="3" t="s">
        <v>78</v>
      </c>
      <c r="L992" s="3">
        <v>73</v>
      </c>
      <c r="M992" s="3" t="s">
        <v>79</v>
      </c>
      <c r="N992" s="3" t="s">
        <v>31</v>
      </c>
      <c r="O992" s="3">
        <v>2</v>
      </c>
      <c r="P992" s="3">
        <v>3</v>
      </c>
    </row>
    <row r="993" spans="1:16" x14ac:dyDescent="0.25">
      <c r="A993" s="3" t="s">
        <v>2070</v>
      </c>
      <c r="B993" s="3" t="s">
        <v>2071</v>
      </c>
      <c r="C993" s="3" t="s">
        <v>26</v>
      </c>
      <c r="D993" s="3">
        <v>58</v>
      </c>
      <c r="E993" s="3" t="s">
        <v>35</v>
      </c>
      <c r="F993" s="3" t="s">
        <v>35</v>
      </c>
      <c r="G993" s="3" t="s">
        <v>84</v>
      </c>
      <c r="H993" s="3">
        <v>37</v>
      </c>
      <c r="I993" s="3" t="s">
        <v>109</v>
      </c>
      <c r="J993" s="3">
        <v>4.9000000000000004</v>
      </c>
      <c r="K993" s="3" t="b">
        <v>0</v>
      </c>
      <c r="L993" s="4">
        <v>0.69</v>
      </c>
      <c r="M993" s="3" t="s">
        <v>79</v>
      </c>
      <c r="N993" s="3" t="s">
        <v>31</v>
      </c>
      <c r="O993" s="3">
        <v>16</v>
      </c>
      <c r="P993" s="3">
        <v>2</v>
      </c>
    </row>
    <row r="994" spans="1:16" x14ac:dyDescent="0.25">
      <c r="A994" s="3" t="s">
        <v>2072</v>
      </c>
      <c r="B994" s="3" t="s">
        <v>2073</v>
      </c>
      <c r="C994" s="3" t="s">
        <v>88</v>
      </c>
      <c r="D994" s="3">
        <v>52</v>
      </c>
      <c r="E994" s="3" t="s">
        <v>57</v>
      </c>
      <c r="F994" s="3" t="s">
        <v>58</v>
      </c>
      <c r="G994" s="3" t="s">
        <v>29</v>
      </c>
      <c r="H994" s="3">
        <v>32</v>
      </c>
      <c r="I994" s="3" t="s">
        <v>181</v>
      </c>
      <c r="J994" s="3">
        <v>3.2</v>
      </c>
      <c r="K994" s="3">
        <v>0</v>
      </c>
      <c r="L994" s="4">
        <v>0.79</v>
      </c>
      <c r="M994" s="3" t="s">
        <v>74</v>
      </c>
      <c r="N994" s="3" t="s">
        <v>38</v>
      </c>
      <c r="O994" s="3">
        <v>20</v>
      </c>
      <c r="P994" s="3">
        <v>7</v>
      </c>
    </row>
    <row r="995" spans="1:16" x14ac:dyDescent="0.25">
      <c r="A995" s="3" t="s">
        <v>2074</v>
      </c>
      <c r="B995" s="3" t="s">
        <v>2075</v>
      </c>
      <c r="C995" s="3" t="s">
        <v>34</v>
      </c>
      <c r="D995" s="3">
        <v>46</v>
      </c>
      <c r="E995" s="3" t="s">
        <v>135</v>
      </c>
      <c r="F995" s="3" t="s">
        <v>136</v>
      </c>
      <c r="G995" s="3" t="s">
        <v>29</v>
      </c>
      <c r="H995" s="3">
        <v>8</v>
      </c>
      <c r="I995" s="3">
        <v>20</v>
      </c>
      <c r="J995" s="3">
        <v>2.2000000000000002</v>
      </c>
      <c r="K995" s="3"/>
      <c r="L995" s="3">
        <v>89</v>
      </c>
      <c r="M995" s="3" t="s">
        <v>79</v>
      </c>
      <c r="N995" s="3" t="s">
        <v>23</v>
      </c>
      <c r="O995" s="3">
        <v>7</v>
      </c>
      <c r="P995" s="3">
        <v>13</v>
      </c>
    </row>
    <row r="996" spans="1:16" x14ac:dyDescent="0.25">
      <c r="A996" s="3" t="s">
        <v>2076</v>
      </c>
      <c r="B996" s="3" t="s">
        <v>2077</v>
      </c>
      <c r="C996" s="3" t="s">
        <v>88</v>
      </c>
      <c r="D996" s="3">
        <v>34</v>
      </c>
      <c r="E996" s="3" t="s">
        <v>164</v>
      </c>
      <c r="F996" s="3" t="s">
        <v>165</v>
      </c>
      <c r="G996" s="3" t="s">
        <v>100</v>
      </c>
      <c r="H996" s="3">
        <v>8</v>
      </c>
      <c r="I996" s="3">
        <v>30</v>
      </c>
      <c r="J996" s="3">
        <v>3.9</v>
      </c>
      <c r="K996" s="3" t="s">
        <v>85</v>
      </c>
      <c r="L996" s="4">
        <v>0.95</v>
      </c>
      <c r="M996" s="3" t="s">
        <v>79</v>
      </c>
      <c r="N996" s="3" t="s">
        <v>38</v>
      </c>
      <c r="O996" s="3">
        <v>10</v>
      </c>
      <c r="P996" s="3">
        <v>3</v>
      </c>
    </row>
    <row r="997" spans="1:16" x14ac:dyDescent="0.25">
      <c r="A997" s="3" t="s">
        <v>2078</v>
      </c>
      <c r="B997" s="3" t="s">
        <v>2079</v>
      </c>
      <c r="C997" s="3" t="s">
        <v>108</v>
      </c>
      <c r="D997" s="3">
        <v>56</v>
      </c>
      <c r="E997" s="3" t="s">
        <v>71</v>
      </c>
      <c r="F997" s="3" t="s">
        <v>72</v>
      </c>
      <c r="G997" s="3" t="s">
        <v>100</v>
      </c>
      <c r="H997" s="3">
        <v>13</v>
      </c>
      <c r="I997" s="3">
        <v>100</v>
      </c>
      <c r="J997" s="3">
        <v>0</v>
      </c>
      <c r="K997" s="3" t="s">
        <v>170</v>
      </c>
      <c r="L997" s="4">
        <v>0.68</v>
      </c>
      <c r="M997" s="3" t="s">
        <v>79</v>
      </c>
      <c r="N997" s="3" t="s">
        <v>31</v>
      </c>
      <c r="O997" s="3">
        <v>8</v>
      </c>
      <c r="P997" s="3">
        <v>3</v>
      </c>
    </row>
    <row r="998" spans="1:16" x14ac:dyDescent="0.25">
      <c r="A998" s="3" t="s">
        <v>2080</v>
      </c>
      <c r="B998" s="3" t="s">
        <v>2081</v>
      </c>
      <c r="C998" s="3" t="s">
        <v>18</v>
      </c>
      <c r="D998" s="3">
        <v>26</v>
      </c>
      <c r="E998" s="3" t="s">
        <v>35</v>
      </c>
      <c r="F998" s="3" t="s">
        <v>35</v>
      </c>
      <c r="G998" s="3" t="s">
        <v>21</v>
      </c>
      <c r="H998" s="3">
        <v>6</v>
      </c>
      <c r="I998" s="3" t="s">
        <v>63</v>
      </c>
      <c r="J998" s="3">
        <v>2.8</v>
      </c>
      <c r="K998" s="3" t="s">
        <v>37</v>
      </c>
      <c r="L998" s="3">
        <v>82</v>
      </c>
      <c r="M998" s="3" t="s">
        <v>79</v>
      </c>
      <c r="N998" s="3" t="s">
        <v>38</v>
      </c>
      <c r="O998" s="3">
        <v>6</v>
      </c>
      <c r="P998" s="3">
        <v>11</v>
      </c>
    </row>
    <row r="999" spans="1:16" x14ac:dyDescent="0.25">
      <c r="A999" s="3" t="s">
        <v>2082</v>
      </c>
      <c r="B999" s="3" t="s">
        <v>2083</v>
      </c>
      <c r="C999" s="3" t="s">
        <v>46</v>
      </c>
      <c r="D999" s="3">
        <v>37</v>
      </c>
      <c r="E999" s="3" t="s">
        <v>96</v>
      </c>
      <c r="F999" s="3" t="s">
        <v>97</v>
      </c>
      <c r="G999" s="3" t="s">
        <v>59</v>
      </c>
      <c r="H999" s="3">
        <v>15</v>
      </c>
      <c r="I999" s="3">
        <v>75</v>
      </c>
      <c r="J999" s="3"/>
      <c r="K999" s="3" t="b">
        <v>0</v>
      </c>
      <c r="L999" s="4">
        <v>0.94</v>
      </c>
      <c r="M999" s="3" t="s">
        <v>74</v>
      </c>
      <c r="N999" s="3" t="s">
        <v>31</v>
      </c>
      <c r="O999" s="3">
        <v>14</v>
      </c>
      <c r="P999" s="3">
        <v>12</v>
      </c>
    </row>
    <row r="1000" spans="1:16" x14ac:dyDescent="0.25">
      <c r="A1000" s="3" t="s">
        <v>2084</v>
      </c>
      <c r="B1000" s="3" t="s">
        <v>2085</v>
      </c>
      <c r="C1000" s="3" t="s">
        <v>56</v>
      </c>
      <c r="D1000" s="3">
        <v>46</v>
      </c>
      <c r="E1000" s="3" t="s">
        <v>135</v>
      </c>
      <c r="F1000" s="3" t="s">
        <v>136</v>
      </c>
      <c r="G1000" s="3" t="s">
        <v>125</v>
      </c>
      <c r="H1000" s="3">
        <v>22</v>
      </c>
      <c r="I1000" s="3">
        <v>100</v>
      </c>
      <c r="J1000" s="3">
        <v>2.8</v>
      </c>
      <c r="K1000" s="3" t="s">
        <v>78</v>
      </c>
      <c r="L1000" s="3">
        <v>97</v>
      </c>
      <c r="M1000" s="3" t="s">
        <v>79</v>
      </c>
      <c r="N1000" s="3" t="s">
        <v>38</v>
      </c>
      <c r="O1000" s="3">
        <v>12</v>
      </c>
      <c r="P1000" s="3">
        <v>6</v>
      </c>
    </row>
    <row r="1001" spans="1:16" x14ac:dyDescent="0.25">
      <c r="A1001" s="3" t="s">
        <v>2086</v>
      </c>
      <c r="B1001" s="3" t="s">
        <v>2087</v>
      </c>
      <c r="C1001" s="3" t="s">
        <v>88</v>
      </c>
      <c r="D1001" s="3">
        <v>36</v>
      </c>
      <c r="E1001" s="3" t="s">
        <v>190</v>
      </c>
      <c r="F1001" s="3" t="s">
        <v>83</v>
      </c>
      <c r="G1001" s="3" t="s">
        <v>84</v>
      </c>
      <c r="H1001" s="3">
        <v>18</v>
      </c>
      <c r="I1001" s="3" t="s">
        <v>132</v>
      </c>
      <c r="J1001" s="3">
        <v>1.7</v>
      </c>
      <c r="K1001" s="3">
        <v>1</v>
      </c>
      <c r="L1001" s="3">
        <v>72</v>
      </c>
      <c r="M1001" s="3" t="s">
        <v>79</v>
      </c>
      <c r="N1001" s="3" t="s">
        <v>23</v>
      </c>
      <c r="O1001" s="3">
        <v>15</v>
      </c>
      <c r="P1001" s="3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4F570-FC62-41B7-8284-B92F397419A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opLeftCell="C1" workbookViewId="0">
      <selection activeCell="P1" sqref="P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1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1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1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1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2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1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1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2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2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1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1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1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1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2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2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1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1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1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1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1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1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1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1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1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1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1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2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1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2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2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1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2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1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2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1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1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2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1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2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1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1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1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1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2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1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2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2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1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1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2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2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1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2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1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1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1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1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1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1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1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2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1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1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2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1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1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2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1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1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1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1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1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1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1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1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1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1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2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1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1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1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1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1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1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1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1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1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1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1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2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2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1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2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2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2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1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1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1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1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1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1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1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1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2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1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1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1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1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1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1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1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2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1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1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1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1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2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2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2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1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1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1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2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1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2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1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2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1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2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2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2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2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1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1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1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1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1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2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2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1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2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1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1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1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1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1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1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2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1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2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1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1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1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2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2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1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1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1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2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1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1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1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2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1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1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2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2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1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2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2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1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2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1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1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1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1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2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1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2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2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1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1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1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2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1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2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1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1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1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1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1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2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1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1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2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1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1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2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2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2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1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1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2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1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1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1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1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1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2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1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2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1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1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1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1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2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1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2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1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2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2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1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1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1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1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1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1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1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2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2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2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2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1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1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2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2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1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2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2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1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2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1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1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1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1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1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1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1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2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2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2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2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2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2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1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1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1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1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2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2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1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1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1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1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2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2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1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1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1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2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1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1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2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1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1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1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2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1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1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1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2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2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1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1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1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2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2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1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1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2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2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2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1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1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2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1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2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1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1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2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2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E3CD3-1749-4BBD-B1F6-218C203B1B5F}">
  <dimension ref="A1:XFD1048576"/>
  <sheetViews>
    <sheetView topLeftCell="I619" workbookViewId="0">
      <selection activeCell="O1003" sqref="O1003:P1005"/>
    </sheetView>
  </sheetViews>
  <sheetFormatPr defaultRowHeight="15" x14ac:dyDescent="0.25"/>
  <cols>
    <col min="1" max="1" width="20" style="8" customWidth="1"/>
    <col min="2" max="2" width="20.140625" style="6" customWidth="1"/>
    <col min="3" max="3" width="18.7109375" style="6" customWidth="1"/>
    <col min="4" max="4" width="14.7109375" style="6" customWidth="1"/>
    <col min="5" max="5" width="16.42578125" style="6" customWidth="1"/>
    <col min="6" max="6" width="15.85546875" style="6" customWidth="1"/>
    <col min="7" max="7" width="16.7109375" style="6" customWidth="1"/>
    <col min="8" max="8" width="21.7109375" style="6" customWidth="1"/>
    <col min="9" max="9" width="19" style="6" customWidth="1"/>
    <col min="10" max="10" width="13.5703125" style="6" customWidth="1"/>
    <col min="11" max="11" width="11.7109375" style="6" customWidth="1"/>
    <col min="12" max="12" width="19.28515625" style="6" customWidth="1"/>
    <col min="13" max="13" width="15" style="6" customWidth="1"/>
    <col min="14" max="14" width="12.7109375" style="6" customWidth="1"/>
    <col min="15" max="15" width="18.42578125" style="6" customWidth="1"/>
    <col min="16" max="16" width="22.28515625" style="6" customWidth="1"/>
    <col min="17" max="25" width="11" style="6" customWidth="1"/>
    <col min="26" max="115" width="12" style="6" customWidth="1"/>
    <col min="116" max="1015" width="13" style="6" customWidth="1"/>
    <col min="1016" max="10015" width="14" style="6" customWidth="1"/>
    <col min="10016" max="16383" width="15" style="6" customWidth="1"/>
    <col min="16384" max="16384" width="15" style="9" customWidth="1"/>
  </cols>
  <sheetData>
    <row r="1" spans="1:16384" s="15" customFormat="1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2092</v>
      </c>
      <c r="R1" s="15" t="s">
        <v>2093</v>
      </c>
      <c r="S1" s="15" t="s">
        <v>2094</v>
      </c>
      <c r="T1" s="15" t="s">
        <v>2095</v>
      </c>
      <c r="U1" s="15" t="s">
        <v>2096</v>
      </c>
      <c r="V1" s="15" t="s">
        <v>2097</v>
      </c>
      <c r="W1" s="15" t="s">
        <v>2098</v>
      </c>
      <c r="X1" s="15" t="s">
        <v>2099</v>
      </c>
      <c r="Y1" s="15" t="s">
        <v>2100</v>
      </c>
      <c r="Z1" s="15" t="s">
        <v>2101</v>
      </c>
      <c r="AA1" s="15" t="s">
        <v>2102</v>
      </c>
      <c r="AB1" s="15" t="s">
        <v>2103</v>
      </c>
      <c r="AC1" s="15" t="s">
        <v>2104</v>
      </c>
      <c r="AD1" s="15" t="s">
        <v>2105</v>
      </c>
      <c r="AE1" s="15" t="s">
        <v>2106</v>
      </c>
      <c r="AF1" s="15" t="s">
        <v>2107</v>
      </c>
      <c r="AG1" s="15" t="s">
        <v>2108</v>
      </c>
      <c r="AH1" s="15" t="s">
        <v>2109</v>
      </c>
      <c r="AI1" s="15" t="s">
        <v>2110</v>
      </c>
      <c r="AJ1" s="15" t="s">
        <v>2111</v>
      </c>
      <c r="AK1" s="15" t="s">
        <v>2112</v>
      </c>
      <c r="AL1" s="15" t="s">
        <v>2113</v>
      </c>
      <c r="AM1" s="15" t="s">
        <v>2114</v>
      </c>
      <c r="AN1" s="15" t="s">
        <v>2115</v>
      </c>
      <c r="AO1" s="15" t="s">
        <v>2116</v>
      </c>
      <c r="AP1" s="15" t="s">
        <v>2117</v>
      </c>
      <c r="AQ1" s="15" t="s">
        <v>2118</v>
      </c>
      <c r="AR1" s="15" t="s">
        <v>2119</v>
      </c>
      <c r="AS1" s="15" t="s">
        <v>2120</v>
      </c>
      <c r="AT1" s="15" t="s">
        <v>2121</v>
      </c>
      <c r="AU1" s="15" t="s">
        <v>2122</v>
      </c>
      <c r="AV1" s="15" t="s">
        <v>2123</v>
      </c>
      <c r="AW1" s="15" t="s">
        <v>2124</v>
      </c>
      <c r="AX1" s="15" t="s">
        <v>2125</v>
      </c>
      <c r="AY1" s="15" t="s">
        <v>2126</v>
      </c>
      <c r="AZ1" s="15" t="s">
        <v>2127</v>
      </c>
      <c r="BA1" s="15" t="s">
        <v>2128</v>
      </c>
      <c r="BB1" s="15" t="s">
        <v>2129</v>
      </c>
      <c r="BC1" s="15" t="s">
        <v>2130</v>
      </c>
      <c r="BD1" s="15" t="s">
        <v>2131</v>
      </c>
      <c r="BE1" s="15" t="s">
        <v>2132</v>
      </c>
      <c r="BF1" s="15" t="s">
        <v>2133</v>
      </c>
      <c r="BG1" s="15" t="s">
        <v>2134</v>
      </c>
      <c r="BH1" s="15" t="s">
        <v>2135</v>
      </c>
      <c r="BI1" s="15" t="s">
        <v>2136</v>
      </c>
      <c r="BJ1" s="15" t="s">
        <v>2137</v>
      </c>
      <c r="BK1" s="15" t="s">
        <v>2138</v>
      </c>
      <c r="BL1" s="15" t="s">
        <v>2139</v>
      </c>
      <c r="BM1" s="15" t="s">
        <v>2140</v>
      </c>
      <c r="BN1" s="15" t="s">
        <v>2141</v>
      </c>
      <c r="BO1" s="15" t="s">
        <v>2142</v>
      </c>
      <c r="BP1" s="15" t="s">
        <v>2143</v>
      </c>
      <c r="BQ1" s="15" t="s">
        <v>2144</v>
      </c>
      <c r="BR1" s="15" t="s">
        <v>2145</v>
      </c>
      <c r="BS1" s="15" t="s">
        <v>2146</v>
      </c>
      <c r="BT1" s="15" t="s">
        <v>2147</v>
      </c>
      <c r="BU1" s="15" t="s">
        <v>2148</v>
      </c>
      <c r="BV1" s="15" t="s">
        <v>2149</v>
      </c>
      <c r="BW1" s="15" t="s">
        <v>2150</v>
      </c>
      <c r="BX1" s="15" t="s">
        <v>2151</v>
      </c>
      <c r="BY1" s="15" t="s">
        <v>2152</v>
      </c>
      <c r="BZ1" s="15" t="s">
        <v>2153</v>
      </c>
      <c r="CA1" s="15" t="s">
        <v>2154</v>
      </c>
      <c r="CB1" s="15" t="s">
        <v>2155</v>
      </c>
      <c r="CC1" s="15" t="s">
        <v>2156</v>
      </c>
      <c r="CD1" s="15" t="s">
        <v>2157</v>
      </c>
      <c r="CE1" s="15" t="s">
        <v>2158</v>
      </c>
      <c r="CF1" s="15" t="s">
        <v>2159</v>
      </c>
      <c r="CG1" s="15" t="s">
        <v>2160</v>
      </c>
      <c r="CH1" s="15" t="s">
        <v>2161</v>
      </c>
      <c r="CI1" s="15" t="s">
        <v>2162</v>
      </c>
      <c r="CJ1" s="15" t="s">
        <v>2163</v>
      </c>
      <c r="CK1" s="15" t="s">
        <v>2164</v>
      </c>
      <c r="CL1" s="15" t="s">
        <v>2165</v>
      </c>
      <c r="CM1" s="15" t="s">
        <v>2166</v>
      </c>
      <c r="CN1" s="15" t="s">
        <v>2167</v>
      </c>
      <c r="CO1" s="15" t="s">
        <v>2168</v>
      </c>
      <c r="CP1" s="15" t="s">
        <v>2169</v>
      </c>
      <c r="CQ1" s="15" t="s">
        <v>2170</v>
      </c>
      <c r="CR1" s="15" t="s">
        <v>2171</v>
      </c>
      <c r="CS1" s="15" t="s">
        <v>2172</v>
      </c>
      <c r="CT1" s="15" t="s">
        <v>2173</v>
      </c>
      <c r="CU1" s="15" t="s">
        <v>2174</v>
      </c>
      <c r="CV1" s="15" t="s">
        <v>2175</v>
      </c>
      <c r="CW1" s="15" t="s">
        <v>2176</v>
      </c>
      <c r="CX1" s="15" t="s">
        <v>2177</v>
      </c>
      <c r="CY1" s="15" t="s">
        <v>2178</v>
      </c>
      <c r="CZ1" s="15" t="s">
        <v>2179</v>
      </c>
      <c r="DA1" s="15" t="s">
        <v>2180</v>
      </c>
      <c r="DB1" s="15" t="s">
        <v>2181</v>
      </c>
      <c r="DC1" s="15" t="s">
        <v>2182</v>
      </c>
      <c r="DD1" s="15" t="s">
        <v>2183</v>
      </c>
      <c r="DE1" s="15" t="s">
        <v>2184</v>
      </c>
      <c r="DF1" s="15" t="s">
        <v>2185</v>
      </c>
      <c r="DG1" s="15" t="s">
        <v>2186</v>
      </c>
      <c r="DH1" s="15" t="s">
        <v>2187</v>
      </c>
      <c r="DI1" s="15" t="s">
        <v>2188</v>
      </c>
      <c r="DJ1" s="15" t="s">
        <v>2189</v>
      </c>
      <c r="DK1" s="15" t="s">
        <v>2190</v>
      </c>
      <c r="DL1" s="15" t="s">
        <v>2191</v>
      </c>
      <c r="DM1" s="15" t="s">
        <v>2192</v>
      </c>
      <c r="DN1" s="15" t="s">
        <v>2193</v>
      </c>
      <c r="DO1" s="15" t="s">
        <v>2194</v>
      </c>
      <c r="DP1" s="15" t="s">
        <v>2195</v>
      </c>
      <c r="DQ1" s="15" t="s">
        <v>2196</v>
      </c>
      <c r="DR1" s="15" t="s">
        <v>2197</v>
      </c>
      <c r="DS1" s="15" t="s">
        <v>2198</v>
      </c>
      <c r="DT1" s="15" t="s">
        <v>2199</v>
      </c>
      <c r="DU1" s="15" t="s">
        <v>2200</v>
      </c>
      <c r="DV1" s="15" t="s">
        <v>2201</v>
      </c>
      <c r="DW1" s="15" t="s">
        <v>2202</v>
      </c>
      <c r="DX1" s="15" t="s">
        <v>2203</v>
      </c>
      <c r="DY1" s="15" t="s">
        <v>2204</v>
      </c>
      <c r="DZ1" s="15" t="s">
        <v>2205</v>
      </c>
      <c r="EA1" s="15" t="s">
        <v>2206</v>
      </c>
      <c r="EB1" s="15" t="s">
        <v>2207</v>
      </c>
      <c r="EC1" s="15" t="s">
        <v>2208</v>
      </c>
      <c r="ED1" s="15" t="s">
        <v>2209</v>
      </c>
      <c r="EE1" s="15" t="s">
        <v>2210</v>
      </c>
      <c r="EF1" s="15" t="s">
        <v>2211</v>
      </c>
      <c r="EG1" s="15" t="s">
        <v>2212</v>
      </c>
      <c r="EH1" s="15" t="s">
        <v>2213</v>
      </c>
      <c r="EI1" s="15" t="s">
        <v>2214</v>
      </c>
      <c r="EJ1" s="15" t="s">
        <v>2215</v>
      </c>
      <c r="EK1" s="15" t="s">
        <v>2216</v>
      </c>
      <c r="EL1" s="15" t="s">
        <v>2217</v>
      </c>
      <c r="EM1" s="15" t="s">
        <v>2218</v>
      </c>
      <c r="EN1" s="15" t="s">
        <v>2219</v>
      </c>
      <c r="EO1" s="15" t="s">
        <v>2220</v>
      </c>
      <c r="EP1" s="15" t="s">
        <v>2221</v>
      </c>
      <c r="EQ1" s="15" t="s">
        <v>2222</v>
      </c>
      <c r="ER1" s="15" t="s">
        <v>2223</v>
      </c>
      <c r="ES1" s="15" t="s">
        <v>2224</v>
      </c>
      <c r="ET1" s="15" t="s">
        <v>2225</v>
      </c>
      <c r="EU1" s="15" t="s">
        <v>2226</v>
      </c>
      <c r="EV1" s="15" t="s">
        <v>2227</v>
      </c>
      <c r="EW1" s="15" t="s">
        <v>2228</v>
      </c>
      <c r="EX1" s="15" t="s">
        <v>2229</v>
      </c>
      <c r="EY1" s="15" t="s">
        <v>2230</v>
      </c>
      <c r="EZ1" s="15" t="s">
        <v>2231</v>
      </c>
      <c r="FA1" s="15" t="s">
        <v>2232</v>
      </c>
      <c r="FB1" s="15" t="s">
        <v>2233</v>
      </c>
      <c r="FC1" s="15" t="s">
        <v>2234</v>
      </c>
      <c r="FD1" s="15" t="s">
        <v>2235</v>
      </c>
      <c r="FE1" s="15" t="s">
        <v>2236</v>
      </c>
      <c r="FF1" s="15" t="s">
        <v>2237</v>
      </c>
      <c r="FG1" s="15" t="s">
        <v>2238</v>
      </c>
      <c r="FH1" s="15" t="s">
        <v>2239</v>
      </c>
      <c r="FI1" s="15" t="s">
        <v>2240</v>
      </c>
      <c r="FJ1" s="15" t="s">
        <v>2241</v>
      </c>
      <c r="FK1" s="15" t="s">
        <v>2242</v>
      </c>
      <c r="FL1" s="15" t="s">
        <v>2243</v>
      </c>
      <c r="FM1" s="15" t="s">
        <v>2244</v>
      </c>
      <c r="FN1" s="15" t="s">
        <v>2245</v>
      </c>
      <c r="FO1" s="15" t="s">
        <v>2246</v>
      </c>
      <c r="FP1" s="15" t="s">
        <v>2247</v>
      </c>
      <c r="FQ1" s="15" t="s">
        <v>2248</v>
      </c>
      <c r="FR1" s="15" t="s">
        <v>2249</v>
      </c>
      <c r="FS1" s="15" t="s">
        <v>2250</v>
      </c>
      <c r="FT1" s="15" t="s">
        <v>2251</v>
      </c>
      <c r="FU1" s="15" t="s">
        <v>2252</v>
      </c>
      <c r="FV1" s="15" t="s">
        <v>2253</v>
      </c>
      <c r="FW1" s="15" t="s">
        <v>2254</v>
      </c>
      <c r="FX1" s="15" t="s">
        <v>2255</v>
      </c>
      <c r="FY1" s="15" t="s">
        <v>2256</v>
      </c>
      <c r="FZ1" s="15" t="s">
        <v>2257</v>
      </c>
      <c r="GA1" s="15" t="s">
        <v>2258</v>
      </c>
      <c r="GB1" s="15" t="s">
        <v>2259</v>
      </c>
      <c r="GC1" s="15" t="s">
        <v>2260</v>
      </c>
      <c r="GD1" s="15" t="s">
        <v>2261</v>
      </c>
      <c r="GE1" s="15" t="s">
        <v>2262</v>
      </c>
      <c r="GF1" s="15" t="s">
        <v>2263</v>
      </c>
      <c r="GG1" s="15" t="s">
        <v>2264</v>
      </c>
      <c r="GH1" s="15" t="s">
        <v>2265</v>
      </c>
      <c r="GI1" s="15" t="s">
        <v>2266</v>
      </c>
      <c r="GJ1" s="15" t="s">
        <v>2267</v>
      </c>
      <c r="GK1" s="15" t="s">
        <v>2268</v>
      </c>
      <c r="GL1" s="15" t="s">
        <v>2269</v>
      </c>
      <c r="GM1" s="15" t="s">
        <v>2270</v>
      </c>
      <c r="GN1" s="15" t="s">
        <v>2271</v>
      </c>
      <c r="GO1" s="15" t="s">
        <v>2272</v>
      </c>
      <c r="GP1" s="15" t="s">
        <v>2273</v>
      </c>
      <c r="GQ1" s="15" t="s">
        <v>2274</v>
      </c>
      <c r="GR1" s="15" t="s">
        <v>2275</v>
      </c>
      <c r="GS1" s="15" t="s">
        <v>2276</v>
      </c>
      <c r="GT1" s="15" t="s">
        <v>2277</v>
      </c>
      <c r="GU1" s="15" t="s">
        <v>2278</v>
      </c>
      <c r="GV1" s="15" t="s">
        <v>2279</v>
      </c>
      <c r="GW1" s="15" t="s">
        <v>2280</v>
      </c>
      <c r="GX1" s="15" t="s">
        <v>2281</v>
      </c>
      <c r="GY1" s="15" t="s">
        <v>2282</v>
      </c>
      <c r="GZ1" s="15" t="s">
        <v>2283</v>
      </c>
      <c r="HA1" s="15" t="s">
        <v>2284</v>
      </c>
      <c r="HB1" s="15" t="s">
        <v>2285</v>
      </c>
      <c r="HC1" s="15" t="s">
        <v>2286</v>
      </c>
      <c r="HD1" s="15" t="s">
        <v>2287</v>
      </c>
      <c r="HE1" s="15" t="s">
        <v>2288</v>
      </c>
      <c r="HF1" s="15" t="s">
        <v>2289</v>
      </c>
      <c r="HG1" s="15" t="s">
        <v>2290</v>
      </c>
      <c r="HH1" s="15" t="s">
        <v>2291</v>
      </c>
      <c r="HI1" s="15" t="s">
        <v>2292</v>
      </c>
      <c r="HJ1" s="15" t="s">
        <v>2293</v>
      </c>
      <c r="HK1" s="15" t="s">
        <v>2294</v>
      </c>
      <c r="HL1" s="15" t="s">
        <v>2295</v>
      </c>
      <c r="HM1" s="15" t="s">
        <v>2296</v>
      </c>
      <c r="HN1" s="15" t="s">
        <v>2297</v>
      </c>
      <c r="HO1" s="15" t="s">
        <v>2298</v>
      </c>
      <c r="HP1" s="15" t="s">
        <v>2299</v>
      </c>
      <c r="HQ1" s="15" t="s">
        <v>2300</v>
      </c>
      <c r="HR1" s="15" t="s">
        <v>2301</v>
      </c>
      <c r="HS1" s="15" t="s">
        <v>2302</v>
      </c>
      <c r="HT1" s="15" t="s">
        <v>2303</v>
      </c>
      <c r="HU1" s="15" t="s">
        <v>2304</v>
      </c>
      <c r="HV1" s="15" t="s">
        <v>2305</v>
      </c>
      <c r="HW1" s="15" t="s">
        <v>2306</v>
      </c>
      <c r="HX1" s="15" t="s">
        <v>2307</v>
      </c>
      <c r="HY1" s="15" t="s">
        <v>2308</v>
      </c>
      <c r="HZ1" s="15" t="s">
        <v>2309</v>
      </c>
      <c r="IA1" s="15" t="s">
        <v>2310</v>
      </c>
      <c r="IB1" s="15" t="s">
        <v>2311</v>
      </c>
      <c r="IC1" s="15" t="s">
        <v>2312</v>
      </c>
      <c r="ID1" s="15" t="s">
        <v>2313</v>
      </c>
      <c r="IE1" s="15" t="s">
        <v>2314</v>
      </c>
      <c r="IF1" s="15" t="s">
        <v>2315</v>
      </c>
      <c r="IG1" s="15" t="s">
        <v>2316</v>
      </c>
      <c r="IH1" s="15" t="s">
        <v>2317</v>
      </c>
      <c r="II1" s="15" t="s">
        <v>2318</v>
      </c>
      <c r="IJ1" s="15" t="s">
        <v>2319</v>
      </c>
      <c r="IK1" s="15" t="s">
        <v>2320</v>
      </c>
      <c r="IL1" s="15" t="s">
        <v>2321</v>
      </c>
      <c r="IM1" s="15" t="s">
        <v>2322</v>
      </c>
      <c r="IN1" s="15" t="s">
        <v>2323</v>
      </c>
      <c r="IO1" s="15" t="s">
        <v>2324</v>
      </c>
      <c r="IP1" s="15" t="s">
        <v>2325</v>
      </c>
      <c r="IQ1" s="15" t="s">
        <v>2326</v>
      </c>
      <c r="IR1" s="15" t="s">
        <v>2327</v>
      </c>
      <c r="IS1" s="15" t="s">
        <v>2328</v>
      </c>
      <c r="IT1" s="15" t="s">
        <v>2329</v>
      </c>
      <c r="IU1" s="15" t="s">
        <v>2330</v>
      </c>
      <c r="IV1" s="15" t="s">
        <v>2331</v>
      </c>
      <c r="IW1" s="15" t="s">
        <v>2332</v>
      </c>
      <c r="IX1" s="15" t="s">
        <v>2333</v>
      </c>
      <c r="IY1" s="15" t="s">
        <v>2334</v>
      </c>
      <c r="IZ1" s="15" t="s">
        <v>2335</v>
      </c>
      <c r="JA1" s="15" t="s">
        <v>2336</v>
      </c>
      <c r="JB1" s="15" t="s">
        <v>2337</v>
      </c>
      <c r="JC1" s="15" t="s">
        <v>2338</v>
      </c>
      <c r="JD1" s="15" t="s">
        <v>2339</v>
      </c>
      <c r="JE1" s="15" t="s">
        <v>2340</v>
      </c>
      <c r="JF1" s="15" t="s">
        <v>2341</v>
      </c>
      <c r="JG1" s="15" t="s">
        <v>2342</v>
      </c>
      <c r="JH1" s="15" t="s">
        <v>2343</v>
      </c>
      <c r="JI1" s="15" t="s">
        <v>2344</v>
      </c>
      <c r="JJ1" s="15" t="s">
        <v>2345</v>
      </c>
      <c r="JK1" s="15" t="s">
        <v>2346</v>
      </c>
      <c r="JL1" s="15" t="s">
        <v>2347</v>
      </c>
      <c r="JM1" s="15" t="s">
        <v>2348</v>
      </c>
      <c r="JN1" s="15" t="s">
        <v>2349</v>
      </c>
      <c r="JO1" s="15" t="s">
        <v>2350</v>
      </c>
      <c r="JP1" s="15" t="s">
        <v>2351</v>
      </c>
      <c r="JQ1" s="15" t="s">
        <v>2352</v>
      </c>
      <c r="JR1" s="15" t="s">
        <v>2353</v>
      </c>
      <c r="JS1" s="15" t="s">
        <v>2354</v>
      </c>
      <c r="JT1" s="15" t="s">
        <v>2355</v>
      </c>
      <c r="JU1" s="15" t="s">
        <v>2356</v>
      </c>
      <c r="JV1" s="15" t="s">
        <v>2357</v>
      </c>
      <c r="JW1" s="15" t="s">
        <v>2358</v>
      </c>
      <c r="JX1" s="15" t="s">
        <v>2359</v>
      </c>
      <c r="JY1" s="15" t="s">
        <v>2360</v>
      </c>
      <c r="JZ1" s="15" t="s">
        <v>2361</v>
      </c>
      <c r="KA1" s="15" t="s">
        <v>2362</v>
      </c>
      <c r="KB1" s="15" t="s">
        <v>2363</v>
      </c>
      <c r="KC1" s="15" t="s">
        <v>2364</v>
      </c>
      <c r="KD1" s="15" t="s">
        <v>2365</v>
      </c>
      <c r="KE1" s="15" t="s">
        <v>2366</v>
      </c>
      <c r="KF1" s="15" t="s">
        <v>2367</v>
      </c>
      <c r="KG1" s="15" t="s">
        <v>2368</v>
      </c>
      <c r="KH1" s="15" t="s">
        <v>2369</v>
      </c>
      <c r="KI1" s="15" t="s">
        <v>2370</v>
      </c>
      <c r="KJ1" s="15" t="s">
        <v>2371</v>
      </c>
      <c r="KK1" s="15" t="s">
        <v>2372</v>
      </c>
      <c r="KL1" s="15" t="s">
        <v>2373</v>
      </c>
      <c r="KM1" s="15" t="s">
        <v>2374</v>
      </c>
      <c r="KN1" s="15" t="s">
        <v>2375</v>
      </c>
      <c r="KO1" s="15" t="s">
        <v>2376</v>
      </c>
      <c r="KP1" s="15" t="s">
        <v>2377</v>
      </c>
      <c r="KQ1" s="15" t="s">
        <v>2378</v>
      </c>
      <c r="KR1" s="15" t="s">
        <v>2379</v>
      </c>
      <c r="KS1" s="15" t="s">
        <v>2380</v>
      </c>
      <c r="KT1" s="15" t="s">
        <v>2381</v>
      </c>
      <c r="KU1" s="15" t="s">
        <v>2382</v>
      </c>
      <c r="KV1" s="15" t="s">
        <v>2383</v>
      </c>
      <c r="KW1" s="15" t="s">
        <v>2384</v>
      </c>
      <c r="KX1" s="15" t="s">
        <v>2385</v>
      </c>
      <c r="KY1" s="15" t="s">
        <v>2386</v>
      </c>
      <c r="KZ1" s="15" t="s">
        <v>2387</v>
      </c>
      <c r="LA1" s="15" t="s">
        <v>2388</v>
      </c>
      <c r="LB1" s="15" t="s">
        <v>2389</v>
      </c>
      <c r="LC1" s="15" t="s">
        <v>2390</v>
      </c>
      <c r="LD1" s="15" t="s">
        <v>2391</v>
      </c>
      <c r="LE1" s="15" t="s">
        <v>2392</v>
      </c>
      <c r="LF1" s="15" t="s">
        <v>2393</v>
      </c>
      <c r="LG1" s="15" t="s">
        <v>2394</v>
      </c>
      <c r="LH1" s="15" t="s">
        <v>2395</v>
      </c>
      <c r="LI1" s="15" t="s">
        <v>2396</v>
      </c>
      <c r="LJ1" s="15" t="s">
        <v>2397</v>
      </c>
      <c r="LK1" s="15" t="s">
        <v>2398</v>
      </c>
      <c r="LL1" s="15" t="s">
        <v>2399</v>
      </c>
      <c r="LM1" s="15" t="s">
        <v>2400</v>
      </c>
      <c r="LN1" s="15" t="s">
        <v>2401</v>
      </c>
      <c r="LO1" s="15" t="s">
        <v>2402</v>
      </c>
      <c r="LP1" s="15" t="s">
        <v>2403</v>
      </c>
      <c r="LQ1" s="15" t="s">
        <v>2404</v>
      </c>
      <c r="LR1" s="15" t="s">
        <v>2405</v>
      </c>
      <c r="LS1" s="15" t="s">
        <v>2406</v>
      </c>
      <c r="LT1" s="15" t="s">
        <v>2407</v>
      </c>
      <c r="LU1" s="15" t="s">
        <v>2408</v>
      </c>
      <c r="LV1" s="15" t="s">
        <v>2409</v>
      </c>
      <c r="LW1" s="15" t="s">
        <v>2410</v>
      </c>
      <c r="LX1" s="15" t="s">
        <v>2411</v>
      </c>
      <c r="LY1" s="15" t="s">
        <v>2412</v>
      </c>
      <c r="LZ1" s="15" t="s">
        <v>2413</v>
      </c>
      <c r="MA1" s="15" t="s">
        <v>2414</v>
      </c>
      <c r="MB1" s="15" t="s">
        <v>2415</v>
      </c>
      <c r="MC1" s="15" t="s">
        <v>2416</v>
      </c>
      <c r="MD1" s="15" t="s">
        <v>2417</v>
      </c>
      <c r="ME1" s="15" t="s">
        <v>2418</v>
      </c>
      <c r="MF1" s="15" t="s">
        <v>2419</v>
      </c>
      <c r="MG1" s="15" t="s">
        <v>2420</v>
      </c>
      <c r="MH1" s="15" t="s">
        <v>2421</v>
      </c>
      <c r="MI1" s="15" t="s">
        <v>2422</v>
      </c>
      <c r="MJ1" s="15" t="s">
        <v>2423</v>
      </c>
      <c r="MK1" s="15" t="s">
        <v>2424</v>
      </c>
      <c r="ML1" s="15" t="s">
        <v>2425</v>
      </c>
      <c r="MM1" s="15" t="s">
        <v>2426</v>
      </c>
      <c r="MN1" s="15" t="s">
        <v>2427</v>
      </c>
      <c r="MO1" s="15" t="s">
        <v>2428</v>
      </c>
      <c r="MP1" s="15" t="s">
        <v>2429</v>
      </c>
      <c r="MQ1" s="15" t="s">
        <v>2430</v>
      </c>
      <c r="MR1" s="15" t="s">
        <v>2431</v>
      </c>
      <c r="MS1" s="15" t="s">
        <v>2432</v>
      </c>
      <c r="MT1" s="15" t="s">
        <v>2433</v>
      </c>
      <c r="MU1" s="15" t="s">
        <v>2434</v>
      </c>
      <c r="MV1" s="15" t="s">
        <v>2435</v>
      </c>
      <c r="MW1" s="15" t="s">
        <v>2436</v>
      </c>
      <c r="MX1" s="15" t="s">
        <v>2437</v>
      </c>
      <c r="MY1" s="15" t="s">
        <v>2438</v>
      </c>
      <c r="MZ1" s="15" t="s">
        <v>2439</v>
      </c>
      <c r="NA1" s="15" t="s">
        <v>2440</v>
      </c>
      <c r="NB1" s="15" t="s">
        <v>2441</v>
      </c>
      <c r="NC1" s="15" t="s">
        <v>2442</v>
      </c>
      <c r="ND1" s="15" t="s">
        <v>2443</v>
      </c>
      <c r="NE1" s="15" t="s">
        <v>2444</v>
      </c>
      <c r="NF1" s="15" t="s">
        <v>2445</v>
      </c>
      <c r="NG1" s="15" t="s">
        <v>2446</v>
      </c>
      <c r="NH1" s="15" t="s">
        <v>2447</v>
      </c>
      <c r="NI1" s="15" t="s">
        <v>2448</v>
      </c>
      <c r="NJ1" s="15" t="s">
        <v>2449</v>
      </c>
      <c r="NK1" s="15" t="s">
        <v>2450</v>
      </c>
      <c r="NL1" s="15" t="s">
        <v>2451</v>
      </c>
      <c r="NM1" s="15" t="s">
        <v>2452</v>
      </c>
      <c r="NN1" s="15" t="s">
        <v>2453</v>
      </c>
      <c r="NO1" s="15" t="s">
        <v>2454</v>
      </c>
      <c r="NP1" s="15" t="s">
        <v>2455</v>
      </c>
      <c r="NQ1" s="15" t="s">
        <v>2456</v>
      </c>
      <c r="NR1" s="15" t="s">
        <v>2457</v>
      </c>
      <c r="NS1" s="15" t="s">
        <v>2458</v>
      </c>
      <c r="NT1" s="15" t="s">
        <v>2459</v>
      </c>
      <c r="NU1" s="15" t="s">
        <v>2460</v>
      </c>
      <c r="NV1" s="15" t="s">
        <v>2461</v>
      </c>
      <c r="NW1" s="15" t="s">
        <v>2462</v>
      </c>
      <c r="NX1" s="15" t="s">
        <v>2463</v>
      </c>
      <c r="NY1" s="15" t="s">
        <v>2464</v>
      </c>
      <c r="NZ1" s="15" t="s">
        <v>2465</v>
      </c>
      <c r="OA1" s="15" t="s">
        <v>2466</v>
      </c>
      <c r="OB1" s="15" t="s">
        <v>2467</v>
      </c>
      <c r="OC1" s="15" t="s">
        <v>2468</v>
      </c>
      <c r="OD1" s="15" t="s">
        <v>2469</v>
      </c>
      <c r="OE1" s="15" t="s">
        <v>2470</v>
      </c>
      <c r="OF1" s="15" t="s">
        <v>2471</v>
      </c>
      <c r="OG1" s="15" t="s">
        <v>2472</v>
      </c>
      <c r="OH1" s="15" t="s">
        <v>2473</v>
      </c>
      <c r="OI1" s="15" t="s">
        <v>2474</v>
      </c>
      <c r="OJ1" s="15" t="s">
        <v>2475</v>
      </c>
      <c r="OK1" s="15" t="s">
        <v>2476</v>
      </c>
      <c r="OL1" s="15" t="s">
        <v>2477</v>
      </c>
      <c r="OM1" s="15" t="s">
        <v>2478</v>
      </c>
      <c r="ON1" s="15" t="s">
        <v>2479</v>
      </c>
      <c r="OO1" s="15" t="s">
        <v>2480</v>
      </c>
      <c r="OP1" s="15" t="s">
        <v>2481</v>
      </c>
      <c r="OQ1" s="15" t="s">
        <v>2482</v>
      </c>
      <c r="OR1" s="15" t="s">
        <v>2483</v>
      </c>
      <c r="OS1" s="15" t="s">
        <v>2484</v>
      </c>
      <c r="OT1" s="15" t="s">
        <v>2485</v>
      </c>
      <c r="OU1" s="15" t="s">
        <v>2486</v>
      </c>
      <c r="OV1" s="15" t="s">
        <v>2487</v>
      </c>
      <c r="OW1" s="15" t="s">
        <v>2488</v>
      </c>
      <c r="OX1" s="15" t="s">
        <v>2489</v>
      </c>
      <c r="OY1" s="15" t="s">
        <v>2490</v>
      </c>
      <c r="OZ1" s="15" t="s">
        <v>2491</v>
      </c>
      <c r="PA1" s="15" t="s">
        <v>2492</v>
      </c>
      <c r="PB1" s="15" t="s">
        <v>2493</v>
      </c>
      <c r="PC1" s="15" t="s">
        <v>2494</v>
      </c>
      <c r="PD1" s="15" t="s">
        <v>2495</v>
      </c>
      <c r="PE1" s="15" t="s">
        <v>2496</v>
      </c>
      <c r="PF1" s="15" t="s">
        <v>2497</v>
      </c>
      <c r="PG1" s="15" t="s">
        <v>2498</v>
      </c>
      <c r="PH1" s="15" t="s">
        <v>2499</v>
      </c>
      <c r="PI1" s="15" t="s">
        <v>2500</v>
      </c>
      <c r="PJ1" s="15" t="s">
        <v>2501</v>
      </c>
      <c r="PK1" s="15" t="s">
        <v>2502</v>
      </c>
      <c r="PL1" s="15" t="s">
        <v>2503</v>
      </c>
      <c r="PM1" s="15" t="s">
        <v>2504</v>
      </c>
      <c r="PN1" s="15" t="s">
        <v>2505</v>
      </c>
      <c r="PO1" s="15" t="s">
        <v>2506</v>
      </c>
      <c r="PP1" s="15" t="s">
        <v>2507</v>
      </c>
      <c r="PQ1" s="15" t="s">
        <v>2508</v>
      </c>
      <c r="PR1" s="15" t="s">
        <v>2509</v>
      </c>
      <c r="PS1" s="15" t="s">
        <v>2510</v>
      </c>
      <c r="PT1" s="15" t="s">
        <v>2511</v>
      </c>
      <c r="PU1" s="15" t="s">
        <v>2512</v>
      </c>
      <c r="PV1" s="15" t="s">
        <v>2513</v>
      </c>
      <c r="PW1" s="15" t="s">
        <v>2514</v>
      </c>
      <c r="PX1" s="15" t="s">
        <v>2515</v>
      </c>
      <c r="PY1" s="15" t="s">
        <v>2516</v>
      </c>
      <c r="PZ1" s="15" t="s">
        <v>2517</v>
      </c>
      <c r="QA1" s="15" t="s">
        <v>2518</v>
      </c>
      <c r="QB1" s="15" t="s">
        <v>2519</v>
      </c>
      <c r="QC1" s="15" t="s">
        <v>2520</v>
      </c>
      <c r="QD1" s="15" t="s">
        <v>2521</v>
      </c>
      <c r="QE1" s="15" t="s">
        <v>2522</v>
      </c>
      <c r="QF1" s="15" t="s">
        <v>2523</v>
      </c>
      <c r="QG1" s="15" t="s">
        <v>2524</v>
      </c>
      <c r="QH1" s="15" t="s">
        <v>2525</v>
      </c>
      <c r="QI1" s="15" t="s">
        <v>2526</v>
      </c>
      <c r="QJ1" s="15" t="s">
        <v>2527</v>
      </c>
      <c r="QK1" s="15" t="s">
        <v>2528</v>
      </c>
      <c r="QL1" s="15" t="s">
        <v>2529</v>
      </c>
      <c r="QM1" s="15" t="s">
        <v>2530</v>
      </c>
      <c r="QN1" s="15" t="s">
        <v>2531</v>
      </c>
      <c r="QO1" s="15" t="s">
        <v>2532</v>
      </c>
      <c r="QP1" s="15" t="s">
        <v>2533</v>
      </c>
      <c r="QQ1" s="15" t="s">
        <v>2534</v>
      </c>
      <c r="QR1" s="15" t="s">
        <v>2535</v>
      </c>
      <c r="QS1" s="15" t="s">
        <v>2536</v>
      </c>
      <c r="QT1" s="15" t="s">
        <v>2537</v>
      </c>
      <c r="QU1" s="15" t="s">
        <v>2538</v>
      </c>
      <c r="QV1" s="15" t="s">
        <v>2539</v>
      </c>
      <c r="QW1" s="15" t="s">
        <v>2540</v>
      </c>
      <c r="QX1" s="15" t="s">
        <v>2541</v>
      </c>
      <c r="QY1" s="15" t="s">
        <v>2542</v>
      </c>
      <c r="QZ1" s="15" t="s">
        <v>2543</v>
      </c>
      <c r="RA1" s="15" t="s">
        <v>2544</v>
      </c>
      <c r="RB1" s="15" t="s">
        <v>2545</v>
      </c>
      <c r="RC1" s="15" t="s">
        <v>2546</v>
      </c>
      <c r="RD1" s="15" t="s">
        <v>2547</v>
      </c>
      <c r="RE1" s="15" t="s">
        <v>2548</v>
      </c>
      <c r="RF1" s="15" t="s">
        <v>2549</v>
      </c>
      <c r="RG1" s="15" t="s">
        <v>2550</v>
      </c>
      <c r="RH1" s="15" t="s">
        <v>2551</v>
      </c>
      <c r="RI1" s="15" t="s">
        <v>2552</v>
      </c>
      <c r="RJ1" s="15" t="s">
        <v>2553</v>
      </c>
      <c r="RK1" s="15" t="s">
        <v>2554</v>
      </c>
      <c r="RL1" s="15" t="s">
        <v>2555</v>
      </c>
      <c r="RM1" s="15" t="s">
        <v>2556</v>
      </c>
      <c r="RN1" s="15" t="s">
        <v>2557</v>
      </c>
      <c r="RO1" s="15" t="s">
        <v>2558</v>
      </c>
      <c r="RP1" s="15" t="s">
        <v>2559</v>
      </c>
      <c r="RQ1" s="15" t="s">
        <v>2560</v>
      </c>
      <c r="RR1" s="15" t="s">
        <v>2561</v>
      </c>
      <c r="RS1" s="15" t="s">
        <v>2562</v>
      </c>
      <c r="RT1" s="15" t="s">
        <v>2563</v>
      </c>
      <c r="RU1" s="15" t="s">
        <v>2564</v>
      </c>
      <c r="RV1" s="15" t="s">
        <v>2565</v>
      </c>
      <c r="RW1" s="15" t="s">
        <v>2566</v>
      </c>
      <c r="RX1" s="15" t="s">
        <v>2567</v>
      </c>
      <c r="RY1" s="15" t="s">
        <v>2568</v>
      </c>
      <c r="RZ1" s="15" t="s">
        <v>2569</v>
      </c>
      <c r="SA1" s="15" t="s">
        <v>2570</v>
      </c>
      <c r="SB1" s="15" t="s">
        <v>2571</v>
      </c>
      <c r="SC1" s="15" t="s">
        <v>2572</v>
      </c>
      <c r="SD1" s="15" t="s">
        <v>2573</v>
      </c>
      <c r="SE1" s="15" t="s">
        <v>2574</v>
      </c>
      <c r="SF1" s="15" t="s">
        <v>2575</v>
      </c>
      <c r="SG1" s="15" t="s">
        <v>2576</v>
      </c>
      <c r="SH1" s="15" t="s">
        <v>2577</v>
      </c>
      <c r="SI1" s="15" t="s">
        <v>2578</v>
      </c>
      <c r="SJ1" s="15" t="s">
        <v>2579</v>
      </c>
      <c r="SK1" s="15" t="s">
        <v>2580</v>
      </c>
      <c r="SL1" s="15" t="s">
        <v>2581</v>
      </c>
      <c r="SM1" s="15" t="s">
        <v>2582</v>
      </c>
      <c r="SN1" s="15" t="s">
        <v>2583</v>
      </c>
      <c r="SO1" s="15" t="s">
        <v>2584</v>
      </c>
      <c r="SP1" s="15" t="s">
        <v>2585</v>
      </c>
      <c r="SQ1" s="15" t="s">
        <v>2586</v>
      </c>
      <c r="SR1" s="15" t="s">
        <v>2587</v>
      </c>
      <c r="SS1" s="15" t="s">
        <v>2588</v>
      </c>
      <c r="ST1" s="15" t="s">
        <v>2589</v>
      </c>
      <c r="SU1" s="15" t="s">
        <v>2590</v>
      </c>
      <c r="SV1" s="15" t="s">
        <v>2591</v>
      </c>
      <c r="SW1" s="15" t="s">
        <v>2592</v>
      </c>
      <c r="SX1" s="15" t="s">
        <v>2593</v>
      </c>
      <c r="SY1" s="15" t="s">
        <v>2594</v>
      </c>
      <c r="SZ1" s="15" t="s">
        <v>2595</v>
      </c>
      <c r="TA1" s="15" t="s">
        <v>2596</v>
      </c>
      <c r="TB1" s="15" t="s">
        <v>2597</v>
      </c>
      <c r="TC1" s="15" t="s">
        <v>2598</v>
      </c>
      <c r="TD1" s="15" t="s">
        <v>2599</v>
      </c>
      <c r="TE1" s="15" t="s">
        <v>2600</v>
      </c>
      <c r="TF1" s="15" t="s">
        <v>2601</v>
      </c>
      <c r="TG1" s="15" t="s">
        <v>2602</v>
      </c>
      <c r="TH1" s="15" t="s">
        <v>2603</v>
      </c>
      <c r="TI1" s="15" t="s">
        <v>2604</v>
      </c>
      <c r="TJ1" s="15" t="s">
        <v>2605</v>
      </c>
      <c r="TK1" s="15" t="s">
        <v>2606</v>
      </c>
      <c r="TL1" s="15" t="s">
        <v>2607</v>
      </c>
      <c r="TM1" s="15" t="s">
        <v>2608</v>
      </c>
      <c r="TN1" s="15" t="s">
        <v>2609</v>
      </c>
      <c r="TO1" s="15" t="s">
        <v>2610</v>
      </c>
      <c r="TP1" s="15" t="s">
        <v>2611</v>
      </c>
      <c r="TQ1" s="15" t="s">
        <v>2612</v>
      </c>
      <c r="TR1" s="15" t="s">
        <v>2613</v>
      </c>
      <c r="TS1" s="15" t="s">
        <v>2614</v>
      </c>
      <c r="TT1" s="15" t="s">
        <v>2615</v>
      </c>
      <c r="TU1" s="15" t="s">
        <v>2616</v>
      </c>
      <c r="TV1" s="15" t="s">
        <v>2617</v>
      </c>
      <c r="TW1" s="15" t="s">
        <v>2618</v>
      </c>
      <c r="TX1" s="15" t="s">
        <v>2619</v>
      </c>
      <c r="TY1" s="15" t="s">
        <v>2620</v>
      </c>
      <c r="TZ1" s="15" t="s">
        <v>2621</v>
      </c>
      <c r="UA1" s="15" t="s">
        <v>2622</v>
      </c>
      <c r="UB1" s="15" t="s">
        <v>2623</v>
      </c>
      <c r="UC1" s="15" t="s">
        <v>2624</v>
      </c>
      <c r="UD1" s="15" t="s">
        <v>2625</v>
      </c>
      <c r="UE1" s="15" t="s">
        <v>2626</v>
      </c>
      <c r="UF1" s="15" t="s">
        <v>2627</v>
      </c>
      <c r="UG1" s="15" t="s">
        <v>2628</v>
      </c>
      <c r="UH1" s="15" t="s">
        <v>2629</v>
      </c>
      <c r="UI1" s="15" t="s">
        <v>2630</v>
      </c>
      <c r="UJ1" s="15" t="s">
        <v>2631</v>
      </c>
      <c r="UK1" s="15" t="s">
        <v>2632</v>
      </c>
      <c r="UL1" s="15" t="s">
        <v>2633</v>
      </c>
      <c r="UM1" s="15" t="s">
        <v>2634</v>
      </c>
      <c r="UN1" s="15" t="s">
        <v>2635</v>
      </c>
      <c r="UO1" s="15" t="s">
        <v>2636</v>
      </c>
      <c r="UP1" s="15" t="s">
        <v>2637</v>
      </c>
      <c r="UQ1" s="15" t="s">
        <v>2638</v>
      </c>
      <c r="UR1" s="15" t="s">
        <v>2639</v>
      </c>
      <c r="US1" s="15" t="s">
        <v>2640</v>
      </c>
      <c r="UT1" s="15" t="s">
        <v>2641</v>
      </c>
      <c r="UU1" s="15" t="s">
        <v>2642</v>
      </c>
      <c r="UV1" s="15" t="s">
        <v>2643</v>
      </c>
      <c r="UW1" s="15" t="s">
        <v>2644</v>
      </c>
      <c r="UX1" s="15" t="s">
        <v>2645</v>
      </c>
      <c r="UY1" s="15" t="s">
        <v>2646</v>
      </c>
      <c r="UZ1" s="15" t="s">
        <v>2647</v>
      </c>
      <c r="VA1" s="15" t="s">
        <v>2648</v>
      </c>
      <c r="VB1" s="15" t="s">
        <v>2649</v>
      </c>
      <c r="VC1" s="15" t="s">
        <v>2650</v>
      </c>
      <c r="VD1" s="15" t="s">
        <v>2651</v>
      </c>
      <c r="VE1" s="15" t="s">
        <v>2652</v>
      </c>
      <c r="VF1" s="15" t="s">
        <v>2653</v>
      </c>
      <c r="VG1" s="15" t="s">
        <v>2654</v>
      </c>
      <c r="VH1" s="15" t="s">
        <v>2655</v>
      </c>
      <c r="VI1" s="15" t="s">
        <v>2656</v>
      </c>
      <c r="VJ1" s="15" t="s">
        <v>2657</v>
      </c>
      <c r="VK1" s="15" t="s">
        <v>2658</v>
      </c>
      <c r="VL1" s="15" t="s">
        <v>2659</v>
      </c>
      <c r="VM1" s="15" t="s">
        <v>2660</v>
      </c>
      <c r="VN1" s="15" t="s">
        <v>2661</v>
      </c>
      <c r="VO1" s="15" t="s">
        <v>2662</v>
      </c>
      <c r="VP1" s="15" t="s">
        <v>2663</v>
      </c>
      <c r="VQ1" s="15" t="s">
        <v>2664</v>
      </c>
      <c r="VR1" s="15" t="s">
        <v>2665</v>
      </c>
      <c r="VS1" s="15" t="s">
        <v>2666</v>
      </c>
      <c r="VT1" s="15" t="s">
        <v>2667</v>
      </c>
      <c r="VU1" s="15" t="s">
        <v>2668</v>
      </c>
      <c r="VV1" s="15" t="s">
        <v>2669</v>
      </c>
      <c r="VW1" s="15" t="s">
        <v>2670</v>
      </c>
      <c r="VX1" s="15" t="s">
        <v>2671</v>
      </c>
      <c r="VY1" s="15" t="s">
        <v>2672</v>
      </c>
      <c r="VZ1" s="15" t="s">
        <v>2673</v>
      </c>
      <c r="WA1" s="15" t="s">
        <v>2674</v>
      </c>
      <c r="WB1" s="15" t="s">
        <v>2675</v>
      </c>
      <c r="WC1" s="15" t="s">
        <v>2676</v>
      </c>
      <c r="WD1" s="15" t="s">
        <v>2677</v>
      </c>
      <c r="WE1" s="15" t="s">
        <v>2678</v>
      </c>
      <c r="WF1" s="15" t="s">
        <v>2679</v>
      </c>
      <c r="WG1" s="15" t="s">
        <v>2680</v>
      </c>
      <c r="WH1" s="15" t="s">
        <v>2681</v>
      </c>
      <c r="WI1" s="15" t="s">
        <v>2682</v>
      </c>
      <c r="WJ1" s="15" t="s">
        <v>2683</v>
      </c>
      <c r="WK1" s="15" t="s">
        <v>2684</v>
      </c>
      <c r="WL1" s="15" t="s">
        <v>2685</v>
      </c>
      <c r="WM1" s="15" t="s">
        <v>2686</v>
      </c>
      <c r="WN1" s="15" t="s">
        <v>2687</v>
      </c>
      <c r="WO1" s="15" t="s">
        <v>2688</v>
      </c>
      <c r="WP1" s="15" t="s">
        <v>2689</v>
      </c>
      <c r="WQ1" s="15" t="s">
        <v>2690</v>
      </c>
      <c r="WR1" s="15" t="s">
        <v>2691</v>
      </c>
      <c r="WS1" s="15" t="s">
        <v>2692</v>
      </c>
      <c r="WT1" s="15" t="s">
        <v>2693</v>
      </c>
      <c r="WU1" s="15" t="s">
        <v>2694</v>
      </c>
      <c r="WV1" s="15" t="s">
        <v>2695</v>
      </c>
      <c r="WW1" s="15" t="s">
        <v>2696</v>
      </c>
      <c r="WX1" s="15" t="s">
        <v>2697</v>
      </c>
      <c r="WY1" s="15" t="s">
        <v>2698</v>
      </c>
      <c r="WZ1" s="15" t="s">
        <v>2699</v>
      </c>
      <c r="XA1" s="15" t="s">
        <v>2700</v>
      </c>
      <c r="XB1" s="15" t="s">
        <v>2701</v>
      </c>
      <c r="XC1" s="15" t="s">
        <v>2702</v>
      </c>
      <c r="XD1" s="15" t="s">
        <v>2703</v>
      </c>
      <c r="XE1" s="15" t="s">
        <v>2704</v>
      </c>
      <c r="XF1" s="15" t="s">
        <v>2705</v>
      </c>
      <c r="XG1" s="15" t="s">
        <v>2706</v>
      </c>
      <c r="XH1" s="15" t="s">
        <v>2707</v>
      </c>
      <c r="XI1" s="15" t="s">
        <v>2708</v>
      </c>
      <c r="XJ1" s="15" t="s">
        <v>2709</v>
      </c>
      <c r="XK1" s="15" t="s">
        <v>2710</v>
      </c>
      <c r="XL1" s="15" t="s">
        <v>2711</v>
      </c>
      <c r="XM1" s="15" t="s">
        <v>2712</v>
      </c>
      <c r="XN1" s="15" t="s">
        <v>2713</v>
      </c>
      <c r="XO1" s="15" t="s">
        <v>2714</v>
      </c>
      <c r="XP1" s="15" t="s">
        <v>2715</v>
      </c>
      <c r="XQ1" s="15" t="s">
        <v>2716</v>
      </c>
      <c r="XR1" s="15" t="s">
        <v>2717</v>
      </c>
      <c r="XS1" s="15" t="s">
        <v>2718</v>
      </c>
      <c r="XT1" s="15" t="s">
        <v>2719</v>
      </c>
      <c r="XU1" s="15" t="s">
        <v>2720</v>
      </c>
      <c r="XV1" s="15" t="s">
        <v>2721</v>
      </c>
      <c r="XW1" s="15" t="s">
        <v>2722</v>
      </c>
      <c r="XX1" s="15" t="s">
        <v>2723</v>
      </c>
      <c r="XY1" s="15" t="s">
        <v>2724</v>
      </c>
      <c r="XZ1" s="15" t="s">
        <v>2725</v>
      </c>
      <c r="YA1" s="15" t="s">
        <v>2726</v>
      </c>
      <c r="YB1" s="15" t="s">
        <v>2727</v>
      </c>
      <c r="YC1" s="15" t="s">
        <v>2728</v>
      </c>
      <c r="YD1" s="15" t="s">
        <v>2729</v>
      </c>
      <c r="YE1" s="15" t="s">
        <v>2730</v>
      </c>
      <c r="YF1" s="15" t="s">
        <v>2731</v>
      </c>
      <c r="YG1" s="15" t="s">
        <v>2732</v>
      </c>
      <c r="YH1" s="15" t="s">
        <v>2733</v>
      </c>
      <c r="YI1" s="15" t="s">
        <v>2734</v>
      </c>
      <c r="YJ1" s="15" t="s">
        <v>2735</v>
      </c>
      <c r="YK1" s="15" t="s">
        <v>2736</v>
      </c>
      <c r="YL1" s="15" t="s">
        <v>2737</v>
      </c>
      <c r="YM1" s="15" t="s">
        <v>2738</v>
      </c>
      <c r="YN1" s="15" t="s">
        <v>2739</v>
      </c>
      <c r="YO1" s="15" t="s">
        <v>2740</v>
      </c>
      <c r="YP1" s="15" t="s">
        <v>2741</v>
      </c>
      <c r="YQ1" s="15" t="s">
        <v>2742</v>
      </c>
      <c r="YR1" s="15" t="s">
        <v>2743</v>
      </c>
      <c r="YS1" s="15" t="s">
        <v>2744</v>
      </c>
      <c r="YT1" s="15" t="s">
        <v>2745</v>
      </c>
      <c r="YU1" s="15" t="s">
        <v>2746</v>
      </c>
      <c r="YV1" s="15" t="s">
        <v>2747</v>
      </c>
      <c r="YW1" s="15" t="s">
        <v>2748</v>
      </c>
      <c r="YX1" s="15" t="s">
        <v>2749</v>
      </c>
      <c r="YY1" s="15" t="s">
        <v>2750</v>
      </c>
      <c r="YZ1" s="15" t="s">
        <v>2751</v>
      </c>
      <c r="ZA1" s="15" t="s">
        <v>2752</v>
      </c>
      <c r="ZB1" s="15" t="s">
        <v>2753</v>
      </c>
      <c r="ZC1" s="15" t="s">
        <v>2754</v>
      </c>
      <c r="ZD1" s="15" t="s">
        <v>2755</v>
      </c>
      <c r="ZE1" s="15" t="s">
        <v>2756</v>
      </c>
      <c r="ZF1" s="15" t="s">
        <v>2757</v>
      </c>
      <c r="ZG1" s="15" t="s">
        <v>2758</v>
      </c>
      <c r="ZH1" s="15" t="s">
        <v>2759</v>
      </c>
      <c r="ZI1" s="15" t="s">
        <v>2760</v>
      </c>
      <c r="ZJ1" s="15" t="s">
        <v>2761</v>
      </c>
      <c r="ZK1" s="15" t="s">
        <v>2762</v>
      </c>
      <c r="ZL1" s="15" t="s">
        <v>2763</v>
      </c>
      <c r="ZM1" s="15" t="s">
        <v>2764</v>
      </c>
      <c r="ZN1" s="15" t="s">
        <v>2765</v>
      </c>
      <c r="ZO1" s="15" t="s">
        <v>2766</v>
      </c>
      <c r="ZP1" s="15" t="s">
        <v>2767</v>
      </c>
      <c r="ZQ1" s="15" t="s">
        <v>2768</v>
      </c>
      <c r="ZR1" s="15" t="s">
        <v>2769</v>
      </c>
      <c r="ZS1" s="15" t="s">
        <v>2770</v>
      </c>
      <c r="ZT1" s="15" t="s">
        <v>2771</v>
      </c>
      <c r="ZU1" s="15" t="s">
        <v>2772</v>
      </c>
      <c r="ZV1" s="15" t="s">
        <v>2773</v>
      </c>
      <c r="ZW1" s="15" t="s">
        <v>2774</v>
      </c>
      <c r="ZX1" s="15" t="s">
        <v>2775</v>
      </c>
      <c r="ZY1" s="15" t="s">
        <v>2776</v>
      </c>
      <c r="ZZ1" s="15" t="s">
        <v>2777</v>
      </c>
      <c r="AAA1" s="15" t="s">
        <v>2778</v>
      </c>
      <c r="AAB1" s="15" t="s">
        <v>2779</v>
      </c>
      <c r="AAC1" s="15" t="s">
        <v>2780</v>
      </c>
      <c r="AAD1" s="15" t="s">
        <v>2781</v>
      </c>
      <c r="AAE1" s="15" t="s">
        <v>2782</v>
      </c>
      <c r="AAF1" s="15" t="s">
        <v>2783</v>
      </c>
      <c r="AAG1" s="15" t="s">
        <v>2784</v>
      </c>
      <c r="AAH1" s="15" t="s">
        <v>2785</v>
      </c>
      <c r="AAI1" s="15" t="s">
        <v>2786</v>
      </c>
      <c r="AAJ1" s="15" t="s">
        <v>2787</v>
      </c>
      <c r="AAK1" s="15" t="s">
        <v>2788</v>
      </c>
      <c r="AAL1" s="15" t="s">
        <v>2789</v>
      </c>
      <c r="AAM1" s="15" t="s">
        <v>2790</v>
      </c>
      <c r="AAN1" s="15" t="s">
        <v>2791</v>
      </c>
      <c r="AAO1" s="15" t="s">
        <v>2792</v>
      </c>
      <c r="AAP1" s="15" t="s">
        <v>2793</v>
      </c>
      <c r="AAQ1" s="15" t="s">
        <v>2794</v>
      </c>
      <c r="AAR1" s="15" t="s">
        <v>2795</v>
      </c>
      <c r="AAS1" s="15" t="s">
        <v>2796</v>
      </c>
      <c r="AAT1" s="15" t="s">
        <v>2797</v>
      </c>
      <c r="AAU1" s="15" t="s">
        <v>2798</v>
      </c>
      <c r="AAV1" s="15" t="s">
        <v>2799</v>
      </c>
      <c r="AAW1" s="15" t="s">
        <v>2800</v>
      </c>
      <c r="AAX1" s="15" t="s">
        <v>2801</v>
      </c>
      <c r="AAY1" s="15" t="s">
        <v>2802</v>
      </c>
      <c r="AAZ1" s="15" t="s">
        <v>2803</v>
      </c>
      <c r="ABA1" s="15" t="s">
        <v>2804</v>
      </c>
      <c r="ABB1" s="15" t="s">
        <v>2805</v>
      </c>
      <c r="ABC1" s="15" t="s">
        <v>2806</v>
      </c>
      <c r="ABD1" s="15" t="s">
        <v>2807</v>
      </c>
      <c r="ABE1" s="15" t="s">
        <v>2808</v>
      </c>
      <c r="ABF1" s="15" t="s">
        <v>2809</v>
      </c>
      <c r="ABG1" s="15" t="s">
        <v>2810</v>
      </c>
      <c r="ABH1" s="15" t="s">
        <v>2811</v>
      </c>
      <c r="ABI1" s="15" t="s">
        <v>2812</v>
      </c>
      <c r="ABJ1" s="15" t="s">
        <v>2813</v>
      </c>
      <c r="ABK1" s="15" t="s">
        <v>2814</v>
      </c>
      <c r="ABL1" s="15" t="s">
        <v>2815</v>
      </c>
      <c r="ABM1" s="15" t="s">
        <v>2816</v>
      </c>
      <c r="ABN1" s="15" t="s">
        <v>2817</v>
      </c>
      <c r="ABO1" s="15" t="s">
        <v>2818</v>
      </c>
      <c r="ABP1" s="15" t="s">
        <v>2819</v>
      </c>
      <c r="ABQ1" s="15" t="s">
        <v>2820</v>
      </c>
      <c r="ABR1" s="15" t="s">
        <v>2821</v>
      </c>
      <c r="ABS1" s="15" t="s">
        <v>2822</v>
      </c>
      <c r="ABT1" s="15" t="s">
        <v>2823</v>
      </c>
      <c r="ABU1" s="15" t="s">
        <v>2824</v>
      </c>
      <c r="ABV1" s="15" t="s">
        <v>2825</v>
      </c>
      <c r="ABW1" s="15" t="s">
        <v>2826</v>
      </c>
      <c r="ABX1" s="15" t="s">
        <v>2827</v>
      </c>
      <c r="ABY1" s="15" t="s">
        <v>2828</v>
      </c>
      <c r="ABZ1" s="15" t="s">
        <v>2829</v>
      </c>
      <c r="ACA1" s="15" t="s">
        <v>2830</v>
      </c>
      <c r="ACB1" s="15" t="s">
        <v>2831</v>
      </c>
      <c r="ACC1" s="15" t="s">
        <v>2832</v>
      </c>
      <c r="ACD1" s="15" t="s">
        <v>2833</v>
      </c>
      <c r="ACE1" s="15" t="s">
        <v>2834</v>
      </c>
      <c r="ACF1" s="15" t="s">
        <v>2835</v>
      </c>
      <c r="ACG1" s="15" t="s">
        <v>2836</v>
      </c>
      <c r="ACH1" s="15" t="s">
        <v>2837</v>
      </c>
      <c r="ACI1" s="15" t="s">
        <v>2838</v>
      </c>
      <c r="ACJ1" s="15" t="s">
        <v>2839</v>
      </c>
      <c r="ACK1" s="15" t="s">
        <v>2840</v>
      </c>
      <c r="ACL1" s="15" t="s">
        <v>2841</v>
      </c>
      <c r="ACM1" s="15" t="s">
        <v>2842</v>
      </c>
      <c r="ACN1" s="15" t="s">
        <v>2843</v>
      </c>
      <c r="ACO1" s="15" t="s">
        <v>2844</v>
      </c>
      <c r="ACP1" s="15" t="s">
        <v>2845</v>
      </c>
      <c r="ACQ1" s="15" t="s">
        <v>2846</v>
      </c>
      <c r="ACR1" s="15" t="s">
        <v>2847</v>
      </c>
      <c r="ACS1" s="15" t="s">
        <v>2848</v>
      </c>
      <c r="ACT1" s="15" t="s">
        <v>2849</v>
      </c>
      <c r="ACU1" s="15" t="s">
        <v>2850</v>
      </c>
      <c r="ACV1" s="15" t="s">
        <v>2851</v>
      </c>
      <c r="ACW1" s="15" t="s">
        <v>2852</v>
      </c>
      <c r="ACX1" s="15" t="s">
        <v>2853</v>
      </c>
      <c r="ACY1" s="15" t="s">
        <v>2854</v>
      </c>
      <c r="ACZ1" s="15" t="s">
        <v>2855</v>
      </c>
      <c r="ADA1" s="15" t="s">
        <v>2856</v>
      </c>
      <c r="ADB1" s="15" t="s">
        <v>2857</v>
      </c>
      <c r="ADC1" s="15" t="s">
        <v>2858</v>
      </c>
      <c r="ADD1" s="15" t="s">
        <v>2859</v>
      </c>
      <c r="ADE1" s="15" t="s">
        <v>2860</v>
      </c>
      <c r="ADF1" s="15" t="s">
        <v>2861</v>
      </c>
      <c r="ADG1" s="15" t="s">
        <v>2862</v>
      </c>
      <c r="ADH1" s="15" t="s">
        <v>2863</v>
      </c>
      <c r="ADI1" s="15" t="s">
        <v>2864</v>
      </c>
      <c r="ADJ1" s="15" t="s">
        <v>2865</v>
      </c>
      <c r="ADK1" s="15" t="s">
        <v>2866</v>
      </c>
      <c r="ADL1" s="15" t="s">
        <v>2867</v>
      </c>
      <c r="ADM1" s="15" t="s">
        <v>2868</v>
      </c>
      <c r="ADN1" s="15" t="s">
        <v>2869</v>
      </c>
      <c r="ADO1" s="15" t="s">
        <v>2870</v>
      </c>
      <c r="ADP1" s="15" t="s">
        <v>2871</v>
      </c>
      <c r="ADQ1" s="15" t="s">
        <v>2872</v>
      </c>
      <c r="ADR1" s="15" t="s">
        <v>2873</v>
      </c>
      <c r="ADS1" s="15" t="s">
        <v>2874</v>
      </c>
      <c r="ADT1" s="15" t="s">
        <v>2875</v>
      </c>
      <c r="ADU1" s="15" t="s">
        <v>2876</v>
      </c>
      <c r="ADV1" s="15" t="s">
        <v>2877</v>
      </c>
      <c r="ADW1" s="15" t="s">
        <v>2878</v>
      </c>
      <c r="ADX1" s="15" t="s">
        <v>2879</v>
      </c>
      <c r="ADY1" s="15" t="s">
        <v>2880</v>
      </c>
      <c r="ADZ1" s="15" t="s">
        <v>2881</v>
      </c>
      <c r="AEA1" s="15" t="s">
        <v>2882</v>
      </c>
      <c r="AEB1" s="15" t="s">
        <v>2883</v>
      </c>
      <c r="AEC1" s="15" t="s">
        <v>2884</v>
      </c>
      <c r="AED1" s="15" t="s">
        <v>2885</v>
      </c>
      <c r="AEE1" s="15" t="s">
        <v>2886</v>
      </c>
      <c r="AEF1" s="15" t="s">
        <v>2887</v>
      </c>
      <c r="AEG1" s="15" t="s">
        <v>2888</v>
      </c>
      <c r="AEH1" s="15" t="s">
        <v>2889</v>
      </c>
      <c r="AEI1" s="15" t="s">
        <v>2890</v>
      </c>
      <c r="AEJ1" s="15" t="s">
        <v>2891</v>
      </c>
      <c r="AEK1" s="15" t="s">
        <v>2892</v>
      </c>
      <c r="AEL1" s="15" t="s">
        <v>2893</v>
      </c>
      <c r="AEM1" s="15" t="s">
        <v>2894</v>
      </c>
      <c r="AEN1" s="15" t="s">
        <v>2895</v>
      </c>
      <c r="AEO1" s="15" t="s">
        <v>2896</v>
      </c>
      <c r="AEP1" s="15" t="s">
        <v>2897</v>
      </c>
      <c r="AEQ1" s="15" t="s">
        <v>2898</v>
      </c>
      <c r="AER1" s="15" t="s">
        <v>2899</v>
      </c>
      <c r="AES1" s="15" t="s">
        <v>2900</v>
      </c>
      <c r="AET1" s="15" t="s">
        <v>2901</v>
      </c>
      <c r="AEU1" s="15" t="s">
        <v>2902</v>
      </c>
      <c r="AEV1" s="15" t="s">
        <v>2903</v>
      </c>
      <c r="AEW1" s="15" t="s">
        <v>2904</v>
      </c>
      <c r="AEX1" s="15" t="s">
        <v>2905</v>
      </c>
      <c r="AEY1" s="15" t="s">
        <v>2906</v>
      </c>
      <c r="AEZ1" s="15" t="s">
        <v>2907</v>
      </c>
      <c r="AFA1" s="15" t="s">
        <v>2908</v>
      </c>
      <c r="AFB1" s="15" t="s">
        <v>2909</v>
      </c>
      <c r="AFC1" s="15" t="s">
        <v>2910</v>
      </c>
      <c r="AFD1" s="15" t="s">
        <v>2911</v>
      </c>
      <c r="AFE1" s="15" t="s">
        <v>2912</v>
      </c>
      <c r="AFF1" s="15" t="s">
        <v>2913</v>
      </c>
      <c r="AFG1" s="15" t="s">
        <v>2914</v>
      </c>
      <c r="AFH1" s="15" t="s">
        <v>2915</v>
      </c>
      <c r="AFI1" s="15" t="s">
        <v>2916</v>
      </c>
      <c r="AFJ1" s="15" t="s">
        <v>2917</v>
      </c>
      <c r="AFK1" s="15" t="s">
        <v>2918</v>
      </c>
      <c r="AFL1" s="15" t="s">
        <v>2919</v>
      </c>
      <c r="AFM1" s="15" t="s">
        <v>2920</v>
      </c>
      <c r="AFN1" s="15" t="s">
        <v>2921</v>
      </c>
      <c r="AFO1" s="15" t="s">
        <v>2922</v>
      </c>
      <c r="AFP1" s="15" t="s">
        <v>2923</v>
      </c>
      <c r="AFQ1" s="15" t="s">
        <v>2924</v>
      </c>
      <c r="AFR1" s="15" t="s">
        <v>2925</v>
      </c>
      <c r="AFS1" s="15" t="s">
        <v>2926</v>
      </c>
      <c r="AFT1" s="15" t="s">
        <v>2927</v>
      </c>
      <c r="AFU1" s="15" t="s">
        <v>2928</v>
      </c>
      <c r="AFV1" s="15" t="s">
        <v>2929</v>
      </c>
      <c r="AFW1" s="15" t="s">
        <v>2930</v>
      </c>
      <c r="AFX1" s="15" t="s">
        <v>2931</v>
      </c>
      <c r="AFY1" s="15" t="s">
        <v>2932</v>
      </c>
      <c r="AFZ1" s="15" t="s">
        <v>2933</v>
      </c>
      <c r="AGA1" s="15" t="s">
        <v>2934</v>
      </c>
      <c r="AGB1" s="15" t="s">
        <v>2935</v>
      </c>
      <c r="AGC1" s="15" t="s">
        <v>2936</v>
      </c>
      <c r="AGD1" s="15" t="s">
        <v>2937</v>
      </c>
      <c r="AGE1" s="15" t="s">
        <v>2938</v>
      </c>
      <c r="AGF1" s="15" t="s">
        <v>2939</v>
      </c>
      <c r="AGG1" s="15" t="s">
        <v>2940</v>
      </c>
      <c r="AGH1" s="15" t="s">
        <v>2941</v>
      </c>
      <c r="AGI1" s="15" t="s">
        <v>2942</v>
      </c>
      <c r="AGJ1" s="15" t="s">
        <v>2943</v>
      </c>
      <c r="AGK1" s="15" t="s">
        <v>2944</v>
      </c>
      <c r="AGL1" s="15" t="s">
        <v>2945</v>
      </c>
      <c r="AGM1" s="15" t="s">
        <v>2946</v>
      </c>
      <c r="AGN1" s="15" t="s">
        <v>2947</v>
      </c>
      <c r="AGO1" s="15" t="s">
        <v>2948</v>
      </c>
      <c r="AGP1" s="15" t="s">
        <v>2949</v>
      </c>
      <c r="AGQ1" s="15" t="s">
        <v>2950</v>
      </c>
      <c r="AGR1" s="15" t="s">
        <v>2951</v>
      </c>
      <c r="AGS1" s="15" t="s">
        <v>2952</v>
      </c>
      <c r="AGT1" s="15" t="s">
        <v>2953</v>
      </c>
      <c r="AGU1" s="15" t="s">
        <v>2954</v>
      </c>
      <c r="AGV1" s="15" t="s">
        <v>2955</v>
      </c>
      <c r="AGW1" s="15" t="s">
        <v>2956</v>
      </c>
      <c r="AGX1" s="15" t="s">
        <v>2957</v>
      </c>
      <c r="AGY1" s="15" t="s">
        <v>2958</v>
      </c>
      <c r="AGZ1" s="15" t="s">
        <v>2959</v>
      </c>
      <c r="AHA1" s="15" t="s">
        <v>2960</v>
      </c>
      <c r="AHB1" s="15" t="s">
        <v>2961</v>
      </c>
      <c r="AHC1" s="15" t="s">
        <v>2962</v>
      </c>
      <c r="AHD1" s="15" t="s">
        <v>2963</v>
      </c>
      <c r="AHE1" s="15" t="s">
        <v>2964</v>
      </c>
      <c r="AHF1" s="15" t="s">
        <v>2965</v>
      </c>
      <c r="AHG1" s="15" t="s">
        <v>2966</v>
      </c>
      <c r="AHH1" s="15" t="s">
        <v>2967</v>
      </c>
      <c r="AHI1" s="15" t="s">
        <v>2968</v>
      </c>
      <c r="AHJ1" s="15" t="s">
        <v>2969</v>
      </c>
      <c r="AHK1" s="15" t="s">
        <v>2970</v>
      </c>
      <c r="AHL1" s="15" t="s">
        <v>2971</v>
      </c>
      <c r="AHM1" s="15" t="s">
        <v>2972</v>
      </c>
      <c r="AHN1" s="15" t="s">
        <v>2973</v>
      </c>
      <c r="AHO1" s="15" t="s">
        <v>2974</v>
      </c>
      <c r="AHP1" s="15" t="s">
        <v>2975</v>
      </c>
      <c r="AHQ1" s="15" t="s">
        <v>2976</v>
      </c>
      <c r="AHR1" s="15" t="s">
        <v>2977</v>
      </c>
      <c r="AHS1" s="15" t="s">
        <v>2978</v>
      </c>
      <c r="AHT1" s="15" t="s">
        <v>2979</v>
      </c>
      <c r="AHU1" s="15" t="s">
        <v>2980</v>
      </c>
      <c r="AHV1" s="15" t="s">
        <v>2981</v>
      </c>
      <c r="AHW1" s="15" t="s">
        <v>2982</v>
      </c>
      <c r="AHX1" s="15" t="s">
        <v>2983</v>
      </c>
      <c r="AHY1" s="15" t="s">
        <v>2984</v>
      </c>
      <c r="AHZ1" s="15" t="s">
        <v>2985</v>
      </c>
      <c r="AIA1" s="15" t="s">
        <v>2986</v>
      </c>
      <c r="AIB1" s="15" t="s">
        <v>2987</v>
      </c>
      <c r="AIC1" s="15" t="s">
        <v>2988</v>
      </c>
      <c r="AID1" s="15" t="s">
        <v>2989</v>
      </c>
      <c r="AIE1" s="15" t="s">
        <v>2990</v>
      </c>
      <c r="AIF1" s="15" t="s">
        <v>2991</v>
      </c>
      <c r="AIG1" s="15" t="s">
        <v>2992</v>
      </c>
      <c r="AIH1" s="15" t="s">
        <v>2993</v>
      </c>
      <c r="AII1" s="15" t="s">
        <v>2994</v>
      </c>
      <c r="AIJ1" s="15" t="s">
        <v>2995</v>
      </c>
      <c r="AIK1" s="15" t="s">
        <v>2996</v>
      </c>
      <c r="AIL1" s="15" t="s">
        <v>2997</v>
      </c>
      <c r="AIM1" s="15" t="s">
        <v>2998</v>
      </c>
      <c r="AIN1" s="15" t="s">
        <v>2999</v>
      </c>
      <c r="AIO1" s="15" t="s">
        <v>3000</v>
      </c>
      <c r="AIP1" s="15" t="s">
        <v>3001</v>
      </c>
      <c r="AIQ1" s="15" t="s">
        <v>3002</v>
      </c>
      <c r="AIR1" s="15" t="s">
        <v>3003</v>
      </c>
      <c r="AIS1" s="15" t="s">
        <v>3004</v>
      </c>
      <c r="AIT1" s="15" t="s">
        <v>3005</v>
      </c>
      <c r="AIU1" s="15" t="s">
        <v>3006</v>
      </c>
      <c r="AIV1" s="15" t="s">
        <v>3007</v>
      </c>
      <c r="AIW1" s="15" t="s">
        <v>3008</v>
      </c>
      <c r="AIX1" s="15" t="s">
        <v>3009</v>
      </c>
      <c r="AIY1" s="15" t="s">
        <v>3010</v>
      </c>
      <c r="AIZ1" s="15" t="s">
        <v>3011</v>
      </c>
      <c r="AJA1" s="15" t="s">
        <v>3012</v>
      </c>
      <c r="AJB1" s="15" t="s">
        <v>3013</v>
      </c>
      <c r="AJC1" s="15" t="s">
        <v>3014</v>
      </c>
      <c r="AJD1" s="15" t="s">
        <v>3015</v>
      </c>
      <c r="AJE1" s="15" t="s">
        <v>3016</v>
      </c>
      <c r="AJF1" s="15" t="s">
        <v>3017</v>
      </c>
      <c r="AJG1" s="15" t="s">
        <v>3018</v>
      </c>
      <c r="AJH1" s="15" t="s">
        <v>3019</v>
      </c>
      <c r="AJI1" s="15" t="s">
        <v>3020</v>
      </c>
      <c r="AJJ1" s="15" t="s">
        <v>3021</v>
      </c>
      <c r="AJK1" s="15" t="s">
        <v>3022</v>
      </c>
      <c r="AJL1" s="15" t="s">
        <v>3023</v>
      </c>
      <c r="AJM1" s="15" t="s">
        <v>3024</v>
      </c>
      <c r="AJN1" s="15" t="s">
        <v>3025</v>
      </c>
      <c r="AJO1" s="15" t="s">
        <v>3026</v>
      </c>
      <c r="AJP1" s="15" t="s">
        <v>3027</v>
      </c>
      <c r="AJQ1" s="15" t="s">
        <v>3028</v>
      </c>
      <c r="AJR1" s="15" t="s">
        <v>3029</v>
      </c>
      <c r="AJS1" s="15" t="s">
        <v>3030</v>
      </c>
      <c r="AJT1" s="15" t="s">
        <v>3031</v>
      </c>
      <c r="AJU1" s="15" t="s">
        <v>3032</v>
      </c>
      <c r="AJV1" s="15" t="s">
        <v>3033</v>
      </c>
      <c r="AJW1" s="15" t="s">
        <v>3034</v>
      </c>
      <c r="AJX1" s="15" t="s">
        <v>3035</v>
      </c>
      <c r="AJY1" s="15" t="s">
        <v>3036</v>
      </c>
      <c r="AJZ1" s="15" t="s">
        <v>3037</v>
      </c>
      <c r="AKA1" s="15" t="s">
        <v>3038</v>
      </c>
      <c r="AKB1" s="15" t="s">
        <v>3039</v>
      </c>
      <c r="AKC1" s="15" t="s">
        <v>3040</v>
      </c>
      <c r="AKD1" s="15" t="s">
        <v>3041</v>
      </c>
      <c r="AKE1" s="15" t="s">
        <v>3042</v>
      </c>
      <c r="AKF1" s="15" t="s">
        <v>3043</v>
      </c>
      <c r="AKG1" s="15" t="s">
        <v>3044</v>
      </c>
      <c r="AKH1" s="15" t="s">
        <v>3045</v>
      </c>
      <c r="AKI1" s="15" t="s">
        <v>3046</v>
      </c>
      <c r="AKJ1" s="15" t="s">
        <v>3047</v>
      </c>
      <c r="AKK1" s="15" t="s">
        <v>3048</v>
      </c>
      <c r="AKL1" s="15" t="s">
        <v>3049</v>
      </c>
      <c r="AKM1" s="15" t="s">
        <v>3050</v>
      </c>
      <c r="AKN1" s="15" t="s">
        <v>3051</v>
      </c>
      <c r="AKO1" s="15" t="s">
        <v>3052</v>
      </c>
      <c r="AKP1" s="15" t="s">
        <v>3053</v>
      </c>
      <c r="AKQ1" s="15" t="s">
        <v>3054</v>
      </c>
      <c r="AKR1" s="15" t="s">
        <v>3055</v>
      </c>
      <c r="AKS1" s="15" t="s">
        <v>3056</v>
      </c>
      <c r="AKT1" s="15" t="s">
        <v>3057</v>
      </c>
      <c r="AKU1" s="15" t="s">
        <v>3058</v>
      </c>
      <c r="AKV1" s="15" t="s">
        <v>3059</v>
      </c>
      <c r="AKW1" s="15" t="s">
        <v>3060</v>
      </c>
      <c r="AKX1" s="15" t="s">
        <v>3061</v>
      </c>
      <c r="AKY1" s="15" t="s">
        <v>3062</v>
      </c>
      <c r="AKZ1" s="15" t="s">
        <v>3063</v>
      </c>
      <c r="ALA1" s="15" t="s">
        <v>3064</v>
      </c>
      <c r="ALB1" s="15" t="s">
        <v>3065</v>
      </c>
      <c r="ALC1" s="15" t="s">
        <v>3066</v>
      </c>
      <c r="ALD1" s="15" t="s">
        <v>3067</v>
      </c>
      <c r="ALE1" s="15" t="s">
        <v>3068</v>
      </c>
      <c r="ALF1" s="15" t="s">
        <v>3069</v>
      </c>
      <c r="ALG1" s="15" t="s">
        <v>3070</v>
      </c>
      <c r="ALH1" s="15" t="s">
        <v>3071</v>
      </c>
      <c r="ALI1" s="15" t="s">
        <v>3072</v>
      </c>
      <c r="ALJ1" s="15" t="s">
        <v>3073</v>
      </c>
      <c r="ALK1" s="15" t="s">
        <v>3074</v>
      </c>
      <c r="ALL1" s="15" t="s">
        <v>3075</v>
      </c>
      <c r="ALM1" s="15" t="s">
        <v>3076</v>
      </c>
      <c r="ALN1" s="15" t="s">
        <v>3077</v>
      </c>
      <c r="ALO1" s="15" t="s">
        <v>3078</v>
      </c>
      <c r="ALP1" s="15" t="s">
        <v>3079</v>
      </c>
      <c r="ALQ1" s="15" t="s">
        <v>3080</v>
      </c>
      <c r="ALR1" s="15" t="s">
        <v>3081</v>
      </c>
      <c r="ALS1" s="15" t="s">
        <v>3082</v>
      </c>
      <c r="ALT1" s="15" t="s">
        <v>3083</v>
      </c>
      <c r="ALU1" s="15" t="s">
        <v>3084</v>
      </c>
      <c r="ALV1" s="15" t="s">
        <v>3085</v>
      </c>
      <c r="ALW1" s="15" t="s">
        <v>3086</v>
      </c>
      <c r="ALX1" s="15" t="s">
        <v>3087</v>
      </c>
      <c r="ALY1" s="15" t="s">
        <v>3088</v>
      </c>
      <c r="ALZ1" s="15" t="s">
        <v>3089</v>
      </c>
      <c r="AMA1" s="15" t="s">
        <v>3090</v>
      </c>
      <c r="AMB1" s="15" t="s">
        <v>3091</v>
      </c>
      <c r="AMC1" s="15" t="s">
        <v>3092</v>
      </c>
      <c r="AMD1" s="15" t="s">
        <v>3093</v>
      </c>
      <c r="AME1" s="15" t="s">
        <v>3094</v>
      </c>
      <c r="AMF1" s="15" t="s">
        <v>3095</v>
      </c>
      <c r="AMG1" s="15" t="s">
        <v>3096</v>
      </c>
      <c r="AMH1" s="15" t="s">
        <v>3097</v>
      </c>
      <c r="AMI1" s="15" t="s">
        <v>3098</v>
      </c>
      <c r="AMJ1" s="15" t="s">
        <v>3099</v>
      </c>
      <c r="AMK1" s="15" t="s">
        <v>3100</v>
      </c>
      <c r="AML1" s="15" t="s">
        <v>3101</v>
      </c>
      <c r="AMM1" s="15" t="s">
        <v>3102</v>
      </c>
      <c r="AMN1" s="15" t="s">
        <v>3103</v>
      </c>
      <c r="AMO1" s="15" t="s">
        <v>3104</v>
      </c>
      <c r="AMP1" s="15" t="s">
        <v>3105</v>
      </c>
      <c r="AMQ1" s="15" t="s">
        <v>3106</v>
      </c>
      <c r="AMR1" s="15" t="s">
        <v>3107</v>
      </c>
      <c r="AMS1" s="15" t="s">
        <v>3108</v>
      </c>
      <c r="AMT1" s="15" t="s">
        <v>3109</v>
      </c>
      <c r="AMU1" s="15" t="s">
        <v>3110</v>
      </c>
      <c r="AMV1" s="15" t="s">
        <v>3111</v>
      </c>
      <c r="AMW1" s="15" t="s">
        <v>3112</v>
      </c>
      <c r="AMX1" s="15" t="s">
        <v>3113</v>
      </c>
      <c r="AMY1" s="15" t="s">
        <v>3114</v>
      </c>
      <c r="AMZ1" s="15" t="s">
        <v>3115</v>
      </c>
      <c r="ANA1" s="15" t="s">
        <v>3116</v>
      </c>
      <c r="ANB1" s="15" t="s">
        <v>3117</v>
      </c>
      <c r="ANC1" s="15" t="s">
        <v>3118</v>
      </c>
      <c r="AND1" s="15" t="s">
        <v>3119</v>
      </c>
      <c r="ANE1" s="15" t="s">
        <v>3120</v>
      </c>
      <c r="ANF1" s="15" t="s">
        <v>3121</v>
      </c>
      <c r="ANG1" s="15" t="s">
        <v>3122</v>
      </c>
      <c r="ANH1" s="15" t="s">
        <v>3123</v>
      </c>
      <c r="ANI1" s="15" t="s">
        <v>3124</v>
      </c>
      <c r="ANJ1" s="15" t="s">
        <v>3125</v>
      </c>
      <c r="ANK1" s="15" t="s">
        <v>3126</v>
      </c>
      <c r="ANL1" s="15" t="s">
        <v>3127</v>
      </c>
      <c r="ANM1" s="15" t="s">
        <v>3128</v>
      </c>
      <c r="ANN1" s="15" t="s">
        <v>3129</v>
      </c>
      <c r="ANO1" s="15" t="s">
        <v>3130</v>
      </c>
      <c r="ANP1" s="15" t="s">
        <v>3131</v>
      </c>
      <c r="ANQ1" s="15" t="s">
        <v>3132</v>
      </c>
      <c r="ANR1" s="15" t="s">
        <v>3133</v>
      </c>
      <c r="ANS1" s="15" t="s">
        <v>3134</v>
      </c>
      <c r="ANT1" s="15" t="s">
        <v>3135</v>
      </c>
      <c r="ANU1" s="15" t="s">
        <v>3136</v>
      </c>
      <c r="ANV1" s="15" t="s">
        <v>3137</v>
      </c>
      <c r="ANW1" s="15" t="s">
        <v>3138</v>
      </c>
      <c r="ANX1" s="15" t="s">
        <v>3139</v>
      </c>
      <c r="ANY1" s="15" t="s">
        <v>3140</v>
      </c>
      <c r="ANZ1" s="15" t="s">
        <v>3141</v>
      </c>
      <c r="AOA1" s="15" t="s">
        <v>3142</v>
      </c>
      <c r="AOB1" s="15" t="s">
        <v>3143</v>
      </c>
      <c r="AOC1" s="15" t="s">
        <v>3144</v>
      </c>
      <c r="AOD1" s="15" t="s">
        <v>3145</v>
      </c>
      <c r="AOE1" s="15" t="s">
        <v>3146</v>
      </c>
      <c r="AOF1" s="15" t="s">
        <v>3147</v>
      </c>
      <c r="AOG1" s="15" t="s">
        <v>3148</v>
      </c>
      <c r="AOH1" s="15" t="s">
        <v>3149</v>
      </c>
      <c r="AOI1" s="15" t="s">
        <v>3150</v>
      </c>
      <c r="AOJ1" s="15" t="s">
        <v>3151</v>
      </c>
      <c r="AOK1" s="15" t="s">
        <v>3152</v>
      </c>
      <c r="AOL1" s="15" t="s">
        <v>3153</v>
      </c>
      <c r="AOM1" s="15" t="s">
        <v>3154</v>
      </c>
      <c r="AON1" s="15" t="s">
        <v>3155</v>
      </c>
      <c r="AOO1" s="15" t="s">
        <v>3156</v>
      </c>
      <c r="AOP1" s="15" t="s">
        <v>3157</v>
      </c>
      <c r="AOQ1" s="15" t="s">
        <v>3158</v>
      </c>
      <c r="AOR1" s="15" t="s">
        <v>3159</v>
      </c>
      <c r="AOS1" s="15" t="s">
        <v>3160</v>
      </c>
      <c r="AOT1" s="15" t="s">
        <v>3161</v>
      </c>
      <c r="AOU1" s="15" t="s">
        <v>3162</v>
      </c>
      <c r="AOV1" s="15" t="s">
        <v>3163</v>
      </c>
      <c r="AOW1" s="15" t="s">
        <v>3164</v>
      </c>
      <c r="AOX1" s="15" t="s">
        <v>3165</v>
      </c>
      <c r="AOY1" s="15" t="s">
        <v>3166</v>
      </c>
      <c r="AOZ1" s="15" t="s">
        <v>3167</v>
      </c>
      <c r="APA1" s="15" t="s">
        <v>3168</v>
      </c>
      <c r="APB1" s="15" t="s">
        <v>3169</v>
      </c>
      <c r="APC1" s="15" t="s">
        <v>3170</v>
      </c>
      <c r="APD1" s="15" t="s">
        <v>3171</v>
      </c>
      <c r="APE1" s="15" t="s">
        <v>3172</v>
      </c>
      <c r="APF1" s="15" t="s">
        <v>3173</v>
      </c>
      <c r="APG1" s="15" t="s">
        <v>3174</v>
      </c>
      <c r="APH1" s="15" t="s">
        <v>3175</v>
      </c>
      <c r="API1" s="15" t="s">
        <v>3176</v>
      </c>
      <c r="APJ1" s="15" t="s">
        <v>3177</v>
      </c>
      <c r="APK1" s="15" t="s">
        <v>3178</v>
      </c>
      <c r="APL1" s="15" t="s">
        <v>3179</v>
      </c>
      <c r="APM1" s="15" t="s">
        <v>3180</v>
      </c>
      <c r="APN1" s="15" t="s">
        <v>3181</v>
      </c>
      <c r="APO1" s="15" t="s">
        <v>3182</v>
      </c>
      <c r="APP1" s="15" t="s">
        <v>3183</v>
      </c>
      <c r="APQ1" s="15" t="s">
        <v>3184</v>
      </c>
      <c r="APR1" s="15" t="s">
        <v>3185</v>
      </c>
      <c r="APS1" s="15" t="s">
        <v>3186</v>
      </c>
      <c r="APT1" s="15" t="s">
        <v>3187</v>
      </c>
      <c r="APU1" s="15" t="s">
        <v>3188</v>
      </c>
      <c r="APV1" s="15" t="s">
        <v>3189</v>
      </c>
      <c r="APW1" s="15" t="s">
        <v>3190</v>
      </c>
      <c r="APX1" s="15" t="s">
        <v>3191</v>
      </c>
      <c r="APY1" s="15" t="s">
        <v>3192</v>
      </c>
      <c r="APZ1" s="15" t="s">
        <v>3193</v>
      </c>
      <c r="AQA1" s="15" t="s">
        <v>3194</v>
      </c>
      <c r="AQB1" s="15" t="s">
        <v>3195</v>
      </c>
      <c r="AQC1" s="15" t="s">
        <v>3196</v>
      </c>
      <c r="AQD1" s="15" t="s">
        <v>3197</v>
      </c>
      <c r="AQE1" s="15" t="s">
        <v>3198</v>
      </c>
      <c r="AQF1" s="15" t="s">
        <v>3199</v>
      </c>
      <c r="AQG1" s="15" t="s">
        <v>3200</v>
      </c>
      <c r="AQH1" s="15" t="s">
        <v>3201</v>
      </c>
      <c r="AQI1" s="15" t="s">
        <v>3202</v>
      </c>
      <c r="AQJ1" s="15" t="s">
        <v>3203</v>
      </c>
      <c r="AQK1" s="15" t="s">
        <v>3204</v>
      </c>
      <c r="AQL1" s="15" t="s">
        <v>3205</v>
      </c>
      <c r="AQM1" s="15" t="s">
        <v>3206</v>
      </c>
      <c r="AQN1" s="15" t="s">
        <v>3207</v>
      </c>
      <c r="AQO1" s="15" t="s">
        <v>3208</v>
      </c>
      <c r="AQP1" s="15" t="s">
        <v>3209</v>
      </c>
      <c r="AQQ1" s="15" t="s">
        <v>3210</v>
      </c>
      <c r="AQR1" s="15" t="s">
        <v>3211</v>
      </c>
      <c r="AQS1" s="15" t="s">
        <v>3212</v>
      </c>
      <c r="AQT1" s="15" t="s">
        <v>3213</v>
      </c>
      <c r="AQU1" s="15" t="s">
        <v>3214</v>
      </c>
      <c r="AQV1" s="15" t="s">
        <v>3215</v>
      </c>
      <c r="AQW1" s="15" t="s">
        <v>3216</v>
      </c>
      <c r="AQX1" s="15" t="s">
        <v>3217</v>
      </c>
      <c r="AQY1" s="15" t="s">
        <v>3218</v>
      </c>
      <c r="AQZ1" s="15" t="s">
        <v>3219</v>
      </c>
      <c r="ARA1" s="15" t="s">
        <v>3220</v>
      </c>
      <c r="ARB1" s="15" t="s">
        <v>3221</v>
      </c>
      <c r="ARC1" s="15" t="s">
        <v>3222</v>
      </c>
      <c r="ARD1" s="15" t="s">
        <v>3223</v>
      </c>
      <c r="ARE1" s="15" t="s">
        <v>3224</v>
      </c>
      <c r="ARF1" s="15" t="s">
        <v>3225</v>
      </c>
      <c r="ARG1" s="15" t="s">
        <v>3226</v>
      </c>
      <c r="ARH1" s="15" t="s">
        <v>3227</v>
      </c>
      <c r="ARI1" s="15" t="s">
        <v>3228</v>
      </c>
      <c r="ARJ1" s="15" t="s">
        <v>3229</v>
      </c>
      <c r="ARK1" s="15" t="s">
        <v>3230</v>
      </c>
      <c r="ARL1" s="15" t="s">
        <v>3231</v>
      </c>
      <c r="ARM1" s="15" t="s">
        <v>3232</v>
      </c>
      <c r="ARN1" s="15" t="s">
        <v>3233</v>
      </c>
      <c r="ARO1" s="15" t="s">
        <v>3234</v>
      </c>
      <c r="ARP1" s="15" t="s">
        <v>3235</v>
      </c>
      <c r="ARQ1" s="15" t="s">
        <v>3236</v>
      </c>
      <c r="ARR1" s="15" t="s">
        <v>3237</v>
      </c>
      <c r="ARS1" s="15" t="s">
        <v>3238</v>
      </c>
      <c r="ART1" s="15" t="s">
        <v>3239</v>
      </c>
      <c r="ARU1" s="15" t="s">
        <v>3240</v>
      </c>
      <c r="ARV1" s="15" t="s">
        <v>3241</v>
      </c>
      <c r="ARW1" s="15" t="s">
        <v>3242</v>
      </c>
      <c r="ARX1" s="15" t="s">
        <v>3243</v>
      </c>
      <c r="ARY1" s="15" t="s">
        <v>3244</v>
      </c>
      <c r="ARZ1" s="15" t="s">
        <v>3245</v>
      </c>
      <c r="ASA1" s="15" t="s">
        <v>3246</v>
      </c>
      <c r="ASB1" s="15" t="s">
        <v>3247</v>
      </c>
      <c r="ASC1" s="15" t="s">
        <v>3248</v>
      </c>
      <c r="ASD1" s="15" t="s">
        <v>3249</v>
      </c>
      <c r="ASE1" s="15" t="s">
        <v>3250</v>
      </c>
      <c r="ASF1" s="15" t="s">
        <v>3251</v>
      </c>
      <c r="ASG1" s="15" t="s">
        <v>3252</v>
      </c>
      <c r="ASH1" s="15" t="s">
        <v>3253</v>
      </c>
      <c r="ASI1" s="15" t="s">
        <v>3254</v>
      </c>
      <c r="ASJ1" s="15" t="s">
        <v>3255</v>
      </c>
      <c r="ASK1" s="15" t="s">
        <v>3256</v>
      </c>
      <c r="ASL1" s="15" t="s">
        <v>3257</v>
      </c>
      <c r="ASM1" s="15" t="s">
        <v>3258</v>
      </c>
      <c r="ASN1" s="15" t="s">
        <v>3259</v>
      </c>
      <c r="ASO1" s="15" t="s">
        <v>3260</v>
      </c>
      <c r="ASP1" s="15" t="s">
        <v>3261</v>
      </c>
      <c r="ASQ1" s="15" t="s">
        <v>3262</v>
      </c>
      <c r="ASR1" s="15" t="s">
        <v>3263</v>
      </c>
      <c r="ASS1" s="15" t="s">
        <v>3264</v>
      </c>
      <c r="AST1" s="15" t="s">
        <v>3265</v>
      </c>
      <c r="ASU1" s="15" t="s">
        <v>3266</v>
      </c>
      <c r="ASV1" s="15" t="s">
        <v>3267</v>
      </c>
      <c r="ASW1" s="15" t="s">
        <v>3268</v>
      </c>
      <c r="ASX1" s="15" t="s">
        <v>3269</v>
      </c>
      <c r="ASY1" s="15" t="s">
        <v>3270</v>
      </c>
      <c r="ASZ1" s="15" t="s">
        <v>3271</v>
      </c>
      <c r="ATA1" s="15" t="s">
        <v>3272</v>
      </c>
      <c r="ATB1" s="15" t="s">
        <v>3273</v>
      </c>
      <c r="ATC1" s="15" t="s">
        <v>3274</v>
      </c>
      <c r="ATD1" s="15" t="s">
        <v>3275</v>
      </c>
      <c r="ATE1" s="15" t="s">
        <v>3276</v>
      </c>
      <c r="ATF1" s="15" t="s">
        <v>3277</v>
      </c>
      <c r="ATG1" s="15" t="s">
        <v>3278</v>
      </c>
      <c r="ATH1" s="15" t="s">
        <v>3279</v>
      </c>
      <c r="ATI1" s="15" t="s">
        <v>3280</v>
      </c>
      <c r="ATJ1" s="15" t="s">
        <v>3281</v>
      </c>
      <c r="ATK1" s="15" t="s">
        <v>3282</v>
      </c>
      <c r="ATL1" s="15" t="s">
        <v>3283</v>
      </c>
      <c r="ATM1" s="15" t="s">
        <v>3284</v>
      </c>
      <c r="ATN1" s="15" t="s">
        <v>3285</v>
      </c>
      <c r="ATO1" s="15" t="s">
        <v>3286</v>
      </c>
      <c r="ATP1" s="15" t="s">
        <v>3287</v>
      </c>
      <c r="ATQ1" s="15" t="s">
        <v>3288</v>
      </c>
      <c r="ATR1" s="15" t="s">
        <v>3289</v>
      </c>
      <c r="ATS1" s="15" t="s">
        <v>3290</v>
      </c>
      <c r="ATT1" s="15" t="s">
        <v>3291</v>
      </c>
      <c r="ATU1" s="15" t="s">
        <v>3292</v>
      </c>
      <c r="ATV1" s="15" t="s">
        <v>3293</v>
      </c>
      <c r="ATW1" s="15" t="s">
        <v>3294</v>
      </c>
      <c r="ATX1" s="15" t="s">
        <v>3295</v>
      </c>
      <c r="ATY1" s="15" t="s">
        <v>3296</v>
      </c>
      <c r="ATZ1" s="15" t="s">
        <v>3297</v>
      </c>
      <c r="AUA1" s="15" t="s">
        <v>3298</v>
      </c>
      <c r="AUB1" s="15" t="s">
        <v>3299</v>
      </c>
      <c r="AUC1" s="15" t="s">
        <v>3300</v>
      </c>
      <c r="AUD1" s="15" t="s">
        <v>3301</v>
      </c>
      <c r="AUE1" s="15" t="s">
        <v>3302</v>
      </c>
      <c r="AUF1" s="15" t="s">
        <v>3303</v>
      </c>
      <c r="AUG1" s="15" t="s">
        <v>3304</v>
      </c>
      <c r="AUH1" s="15" t="s">
        <v>3305</v>
      </c>
      <c r="AUI1" s="15" t="s">
        <v>3306</v>
      </c>
      <c r="AUJ1" s="15" t="s">
        <v>3307</v>
      </c>
      <c r="AUK1" s="15" t="s">
        <v>3308</v>
      </c>
      <c r="AUL1" s="15" t="s">
        <v>3309</v>
      </c>
      <c r="AUM1" s="15" t="s">
        <v>3310</v>
      </c>
      <c r="AUN1" s="15" t="s">
        <v>3311</v>
      </c>
      <c r="AUO1" s="15" t="s">
        <v>3312</v>
      </c>
      <c r="AUP1" s="15" t="s">
        <v>3313</v>
      </c>
      <c r="AUQ1" s="15" t="s">
        <v>3314</v>
      </c>
      <c r="AUR1" s="15" t="s">
        <v>3315</v>
      </c>
      <c r="AUS1" s="15" t="s">
        <v>3316</v>
      </c>
      <c r="AUT1" s="15" t="s">
        <v>3317</v>
      </c>
      <c r="AUU1" s="15" t="s">
        <v>3318</v>
      </c>
      <c r="AUV1" s="15" t="s">
        <v>3319</v>
      </c>
      <c r="AUW1" s="15" t="s">
        <v>3320</v>
      </c>
      <c r="AUX1" s="15" t="s">
        <v>3321</v>
      </c>
      <c r="AUY1" s="15" t="s">
        <v>3322</v>
      </c>
      <c r="AUZ1" s="15" t="s">
        <v>3323</v>
      </c>
      <c r="AVA1" s="15" t="s">
        <v>3324</v>
      </c>
      <c r="AVB1" s="15" t="s">
        <v>3325</v>
      </c>
      <c r="AVC1" s="15" t="s">
        <v>3326</v>
      </c>
      <c r="AVD1" s="15" t="s">
        <v>3327</v>
      </c>
      <c r="AVE1" s="15" t="s">
        <v>3328</v>
      </c>
      <c r="AVF1" s="15" t="s">
        <v>3329</v>
      </c>
      <c r="AVG1" s="15" t="s">
        <v>3330</v>
      </c>
      <c r="AVH1" s="15" t="s">
        <v>3331</v>
      </c>
      <c r="AVI1" s="15" t="s">
        <v>3332</v>
      </c>
      <c r="AVJ1" s="15" t="s">
        <v>3333</v>
      </c>
      <c r="AVK1" s="15" t="s">
        <v>3334</v>
      </c>
      <c r="AVL1" s="15" t="s">
        <v>3335</v>
      </c>
      <c r="AVM1" s="15" t="s">
        <v>3336</v>
      </c>
      <c r="AVN1" s="15" t="s">
        <v>3337</v>
      </c>
      <c r="AVO1" s="15" t="s">
        <v>3338</v>
      </c>
      <c r="AVP1" s="15" t="s">
        <v>3339</v>
      </c>
      <c r="AVQ1" s="15" t="s">
        <v>3340</v>
      </c>
      <c r="AVR1" s="15" t="s">
        <v>3341</v>
      </c>
      <c r="AVS1" s="15" t="s">
        <v>3342</v>
      </c>
      <c r="AVT1" s="15" t="s">
        <v>3343</v>
      </c>
      <c r="AVU1" s="15" t="s">
        <v>3344</v>
      </c>
      <c r="AVV1" s="15" t="s">
        <v>3345</v>
      </c>
      <c r="AVW1" s="15" t="s">
        <v>3346</v>
      </c>
      <c r="AVX1" s="15" t="s">
        <v>3347</v>
      </c>
      <c r="AVY1" s="15" t="s">
        <v>3348</v>
      </c>
      <c r="AVZ1" s="15" t="s">
        <v>3349</v>
      </c>
      <c r="AWA1" s="15" t="s">
        <v>3350</v>
      </c>
      <c r="AWB1" s="15" t="s">
        <v>3351</v>
      </c>
      <c r="AWC1" s="15" t="s">
        <v>3352</v>
      </c>
      <c r="AWD1" s="15" t="s">
        <v>3353</v>
      </c>
      <c r="AWE1" s="15" t="s">
        <v>3354</v>
      </c>
      <c r="AWF1" s="15" t="s">
        <v>3355</v>
      </c>
      <c r="AWG1" s="15" t="s">
        <v>3356</v>
      </c>
      <c r="AWH1" s="15" t="s">
        <v>3357</v>
      </c>
      <c r="AWI1" s="15" t="s">
        <v>3358</v>
      </c>
      <c r="AWJ1" s="15" t="s">
        <v>3359</v>
      </c>
      <c r="AWK1" s="15" t="s">
        <v>3360</v>
      </c>
      <c r="AWL1" s="15" t="s">
        <v>3361</v>
      </c>
      <c r="AWM1" s="15" t="s">
        <v>3362</v>
      </c>
      <c r="AWN1" s="15" t="s">
        <v>3363</v>
      </c>
      <c r="AWO1" s="15" t="s">
        <v>3364</v>
      </c>
      <c r="AWP1" s="15" t="s">
        <v>3365</v>
      </c>
      <c r="AWQ1" s="15" t="s">
        <v>3366</v>
      </c>
      <c r="AWR1" s="15" t="s">
        <v>3367</v>
      </c>
      <c r="AWS1" s="15" t="s">
        <v>3368</v>
      </c>
      <c r="AWT1" s="15" t="s">
        <v>3369</v>
      </c>
      <c r="AWU1" s="15" t="s">
        <v>3370</v>
      </c>
      <c r="AWV1" s="15" t="s">
        <v>3371</v>
      </c>
      <c r="AWW1" s="15" t="s">
        <v>3372</v>
      </c>
      <c r="AWX1" s="15" t="s">
        <v>3373</v>
      </c>
      <c r="AWY1" s="15" t="s">
        <v>3374</v>
      </c>
      <c r="AWZ1" s="15" t="s">
        <v>3375</v>
      </c>
      <c r="AXA1" s="15" t="s">
        <v>3376</v>
      </c>
      <c r="AXB1" s="15" t="s">
        <v>3377</v>
      </c>
      <c r="AXC1" s="15" t="s">
        <v>3378</v>
      </c>
      <c r="AXD1" s="15" t="s">
        <v>3379</v>
      </c>
      <c r="AXE1" s="15" t="s">
        <v>3380</v>
      </c>
      <c r="AXF1" s="15" t="s">
        <v>3381</v>
      </c>
      <c r="AXG1" s="15" t="s">
        <v>3382</v>
      </c>
      <c r="AXH1" s="15" t="s">
        <v>3383</v>
      </c>
      <c r="AXI1" s="15" t="s">
        <v>3384</v>
      </c>
      <c r="AXJ1" s="15" t="s">
        <v>3385</v>
      </c>
      <c r="AXK1" s="15" t="s">
        <v>3386</v>
      </c>
      <c r="AXL1" s="15" t="s">
        <v>3387</v>
      </c>
      <c r="AXM1" s="15" t="s">
        <v>3388</v>
      </c>
      <c r="AXN1" s="15" t="s">
        <v>3389</v>
      </c>
      <c r="AXO1" s="15" t="s">
        <v>3390</v>
      </c>
      <c r="AXP1" s="15" t="s">
        <v>3391</v>
      </c>
      <c r="AXQ1" s="15" t="s">
        <v>3392</v>
      </c>
      <c r="AXR1" s="15" t="s">
        <v>3393</v>
      </c>
      <c r="AXS1" s="15" t="s">
        <v>3394</v>
      </c>
      <c r="AXT1" s="15" t="s">
        <v>3395</v>
      </c>
      <c r="AXU1" s="15" t="s">
        <v>3396</v>
      </c>
      <c r="AXV1" s="15" t="s">
        <v>3397</v>
      </c>
      <c r="AXW1" s="15" t="s">
        <v>3398</v>
      </c>
      <c r="AXX1" s="15" t="s">
        <v>3399</v>
      </c>
      <c r="AXY1" s="15" t="s">
        <v>3400</v>
      </c>
      <c r="AXZ1" s="15" t="s">
        <v>3401</v>
      </c>
      <c r="AYA1" s="15" t="s">
        <v>3402</v>
      </c>
      <c r="AYB1" s="15" t="s">
        <v>3403</v>
      </c>
      <c r="AYC1" s="15" t="s">
        <v>3404</v>
      </c>
      <c r="AYD1" s="15" t="s">
        <v>3405</v>
      </c>
      <c r="AYE1" s="15" t="s">
        <v>3406</v>
      </c>
      <c r="AYF1" s="15" t="s">
        <v>3407</v>
      </c>
      <c r="AYG1" s="15" t="s">
        <v>3408</v>
      </c>
      <c r="AYH1" s="15" t="s">
        <v>3409</v>
      </c>
      <c r="AYI1" s="15" t="s">
        <v>3410</v>
      </c>
      <c r="AYJ1" s="15" t="s">
        <v>3411</v>
      </c>
      <c r="AYK1" s="15" t="s">
        <v>3412</v>
      </c>
      <c r="AYL1" s="15" t="s">
        <v>3413</v>
      </c>
      <c r="AYM1" s="15" t="s">
        <v>3414</v>
      </c>
      <c r="AYN1" s="15" t="s">
        <v>3415</v>
      </c>
      <c r="AYO1" s="15" t="s">
        <v>3416</v>
      </c>
      <c r="AYP1" s="15" t="s">
        <v>3417</v>
      </c>
      <c r="AYQ1" s="15" t="s">
        <v>3418</v>
      </c>
      <c r="AYR1" s="15" t="s">
        <v>3419</v>
      </c>
      <c r="AYS1" s="15" t="s">
        <v>3420</v>
      </c>
      <c r="AYT1" s="15" t="s">
        <v>3421</v>
      </c>
      <c r="AYU1" s="15" t="s">
        <v>3422</v>
      </c>
      <c r="AYV1" s="15" t="s">
        <v>3423</v>
      </c>
      <c r="AYW1" s="15" t="s">
        <v>3424</v>
      </c>
      <c r="AYX1" s="15" t="s">
        <v>3425</v>
      </c>
      <c r="AYY1" s="15" t="s">
        <v>3426</v>
      </c>
      <c r="AYZ1" s="15" t="s">
        <v>3427</v>
      </c>
      <c r="AZA1" s="15" t="s">
        <v>3428</v>
      </c>
      <c r="AZB1" s="15" t="s">
        <v>3429</v>
      </c>
      <c r="AZC1" s="15" t="s">
        <v>3430</v>
      </c>
      <c r="AZD1" s="15" t="s">
        <v>3431</v>
      </c>
      <c r="AZE1" s="15" t="s">
        <v>3432</v>
      </c>
      <c r="AZF1" s="15" t="s">
        <v>3433</v>
      </c>
      <c r="AZG1" s="15" t="s">
        <v>3434</v>
      </c>
      <c r="AZH1" s="15" t="s">
        <v>3435</v>
      </c>
      <c r="AZI1" s="15" t="s">
        <v>3436</v>
      </c>
      <c r="AZJ1" s="15" t="s">
        <v>3437</v>
      </c>
      <c r="AZK1" s="15" t="s">
        <v>3438</v>
      </c>
      <c r="AZL1" s="15" t="s">
        <v>3439</v>
      </c>
      <c r="AZM1" s="15" t="s">
        <v>3440</v>
      </c>
      <c r="AZN1" s="15" t="s">
        <v>3441</v>
      </c>
      <c r="AZO1" s="15" t="s">
        <v>3442</v>
      </c>
      <c r="AZP1" s="15" t="s">
        <v>3443</v>
      </c>
      <c r="AZQ1" s="15" t="s">
        <v>3444</v>
      </c>
      <c r="AZR1" s="15" t="s">
        <v>3445</v>
      </c>
      <c r="AZS1" s="15" t="s">
        <v>3446</v>
      </c>
      <c r="AZT1" s="15" t="s">
        <v>3447</v>
      </c>
      <c r="AZU1" s="15" t="s">
        <v>3448</v>
      </c>
      <c r="AZV1" s="15" t="s">
        <v>3449</v>
      </c>
      <c r="AZW1" s="15" t="s">
        <v>3450</v>
      </c>
      <c r="AZX1" s="15" t="s">
        <v>3451</v>
      </c>
      <c r="AZY1" s="15" t="s">
        <v>3452</v>
      </c>
      <c r="AZZ1" s="15" t="s">
        <v>3453</v>
      </c>
      <c r="BAA1" s="15" t="s">
        <v>3454</v>
      </c>
      <c r="BAB1" s="15" t="s">
        <v>3455</v>
      </c>
      <c r="BAC1" s="15" t="s">
        <v>3456</v>
      </c>
      <c r="BAD1" s="15" t="s">
        <v>3457</v>
      </c>
      <c r="BAE1" s="15" t="s">
        <v>3458</v>
      </c>
      <c r="BAF1" s="15" t="s">
        <v>3459</v>
      </c>
      <c r="BAG1" s="15" t="s">
        <v>3460</v>
      </c>
      <c r="BAH1" s="15" t="s">
        <v>3461</v>
      </c>
      <c r="BAI1" s="15" t="s">
        <v>3462</v>
      </c>
      <c r="BAJ1" s="15" t="s">
        <v>3463</v>
      </c>
      <c r="BAK1" s="15" t="s">
        <v>3464</v>
      </c>
      <c r="BAL1" s="15" t="s">
        <v>3465</v>
      </c>
      <c r="BAM1" s="15" t="s">
        <v>3466</v>
      </c>
      <c r="BAN1" s="15" t="s">
        <v>3467</v>
      </c>
      <c r="BAO1" s="15" t="s">
        <v>3468</v>
      </c>
      <c r="BAP1" s="15" t="s">
        <v>3469</v>
      </c>
      <c r="BAQ1" s="15" t="s">
        <v>3470</v>
      </c>
      <c r="BAR1" s="15" t="s">
        <v>3471</v>
      </c>
      <c r="BAS1" s="15" t="s">
        <v>3472</v>
      </c>
      <c r="BAT1" s="15" t="s">
        <v>3473</v>
      </c>
      <c r="BAU1" s="15" t="s">
        <v>3474</v>
      </c>
      <c r="BAV1" s="15" t="s">
        <v>3475</v>
      </c>
      <c r="BAW1" s="15" t="s">
        <v>3476</v>
      </c>
      <c r="BAX1" s="15" t="s">
        <v>3477</v>
      </c>
      <c r="BAY1" s="15" t="s">
        <v>3478</v>
      </c>
      <c r="BAZ1" s="15" t="s">
        <v>3479</v>
      </c>
      <c r="BBA1" s="15" t="s">
        <v>3480</v>
      </c>
      <c r="BBB1" s="15" t="s">
        <v>3481</v>
      </c>
      <c r="BBC1" s="15" t="s">
        <v>3482</v>
      </c>
      <c r="BBD1" s="15" t="s">
        <v>3483</v>
      </c>
      <c r="BBE1" s="15" t="s">
        <v>3484</v>
      </c>
      <c r="BBF1" s="15" t="s">
        <v>3485</v>
      </c>
      <c r="BBG1" s="15" t="s">
        <v>3486</v>
      </c>
      <c r="BBH1" s="15" t="s">
        <v>3487</v>
      </c>
      <c r="BBI1" s="15" t="s">
        <v>3488</v>
      </c>
      <c r="BBJ1" s="15" t="s">
        <v>3489</v>
      </c>
      <c r="BBK1" s="15" t="s">
        <v>3490</v>
      </c>
      <c r="BBL1" s="15" t="s">
        <v>3491</v>
      </c>
      <c r="BBM1" s="15" t="s">
        <v>3492</v>
      </c>
      <c r="BBN1" s="15" t="s">
        <v>3493</v>
      </c>
      <c r="BBO1" s="15" t="s">
        <v>3494</v>
      </c>
      <c r="BBP1" s="15" t="s">
        <v>3495</v>
      </c>
      <c r="BBQ1" s="15" t="s">
        <v>3496</v>
      </c>
      <c r="BBR1" s="15" t="s">
        <v>3497</v>
      </c>
      <c r="BBS1" s="15" t="s">
        <v>3498</v>
      </c>
      <c r="BBT1" s="15" t="s">
        <v>3499</v>
      </c>
      <c r="BBU1" s="15" t="s">
        <v>3500</v>
      </c>
      <c r="BBV1" s="15" t="s">
        <v>3501</v>
      </c>
      <c r="BBW1" s="15" t="s">
        <v>3502</v>
      </c>
      <c r="BBX1" s="15" t="s">
        <v>3503</v>
      </c>
      <c r="BBY1" s="15" t="s">
        <v>3504</v>
      </c>
      <c r="BBZ1" s="15" t="s">
        <v>3505</v>
      </c>
      <c r="BCA1" s="15" t="s">
        <v>3506</v>
      </c>
      <c r="BCB1" s="15" t="s">
        <v>3507</v>
      </c>
      <c r="BCC1" s="15" t="s">
        <v>3508</v>
      </c>
      <c r="BCD1" s="15" t="s">
        <v>3509</v>
      </c>
      <c r="BCE1" s="15" t="s">
        <v>3510</v>
      </c>
      <c r="BCF1" s="15" t="s">
        <v>3511</v>
      </c>
      <c r="BCG1" s="15" t="s">
        <v>3512</v>
      </c>
      <c r="BCH1" s="15" t="s">
        <v>3513</v>
      </c>
      <c r="BCI1" s="15" t="s">
        <v>3514</v>
      </c>
      <c r="BCJ1" s="15" t="s">
        <v>3515</v>
      </c>
      <c r="BCK1" s="15" t="s">
        <v>3516</v>
      </c>
      <c r="BCL1" s="15" t="s">
        <v>3517</v>
      </c>
      <c r="BCM1" s="15" t="s">
        <v>3518</v>
      </c>
      <c r="BCN1" s="15" t="s">
        <v>3519</v>
      </c>
      <c r="BCO1" s="15" t="s">
        <v>3520</v>
      </c>
      <c r="BCP1" s="15" t="s">
        <v>3521</v>
      </c>
      <c r="BCQ1" s="15" t="s">
        <v>3522</v>
      </c>
      <c r="BCR1" s="15" t="s">
        <v>3523</v>
      </c>
      <c r="BCS1" s="15" t="s">
        <v>3524</v>
      </c>
      <c r="BCT1" s="15" t="s">
        <v>3525</v>
      </c>
      <c r="BCU1" s="15" t="s">
        <v>3526</v>
      </c>
      <c r="BCV1" s="15" t="s">
        <v>3527</v>
      </c>
      <c r="BCW1" s="15" t="s">
        <v>3528</v>
      </c>
      <c r="BCX1" s="15" t="s">
        <v>3529</v>
      </c>
      <c r="BCY1" s="15" t="s">
        <v>3530</v>
      </c>
      <c r="BCZ1" s="15" t="s">
        <v>3531</v>
      </c>
      <c r="BDA1" s="15" t="s">
        <v>3532</v>
      </c>
      <c r="BDB1" s="15" t="s">
        <v>3533</v>
      </c>
      <c r="BDC1" s="15" t="s">
        <v>3534</v>
      </c>
      <c r="BDD1" s="15" t="s">
        <v>3535</v>
      </c>
      <c r="BDE1" s="15" t="s">
        <v>3536</v>
      </c>
      <c r="BDF1" s="15" t="s">
        <v>3537</v>
      </c>
      <c r="BDG1" s="15" t="s">
        <v>3538</v>
      </c>
      <c r="BDH1" s="15" t="s">
        <v>3539</v>
      </c>
      <c r="BDI1" s="15" t="s">
        <v>3540</v>
      </c>
      <c r="BDJ1" s="15" t="s">
        <v>3541</v>
      </c>
      <c r="BDK1" s="15" t="s">
        <v>3542</v>
      </c>
      <c r="BDL1" s="15" t="s">
        <v>3543</v>
      </c>
      <c r="BDM1" s="15" t="s">
        <v>3544</v>
      </c>
      <c r="BDN1" s="15" t="s">
        <v>3545</v>
      </c>
      <c r="BDO1" s="15" t="s">
        <v>3546</v>
      </c>
      <c r="BDP1" s="15" t="s">
        <v>3547</v>
      </c>
      <c r="BDQ1" s="15" t="s">
        <v>3548</v>
      </c>
      <c r="BDR1" s="15" t="s">
        <v>3549</v>
      </c>
      <c r="BDS1" s="15" t="s">
        <v>3550</v>
      </c>
      <c r="BDT1" s="15" t="s">
        <v>3551</v>
      </c>
      <c r="BDU1" s="15" t="s">
        <v>3552</v>
      </c>
      <c r="BDV1" s="15" t="s">
        <v>3553</v>
      </c>
      <c r="BDW1" s="15" t="s">
        <v>3554</v>
      </c>
      <c r="BDX1" s="15" t="s">
        <v>3555</v>
      </c>
      <c r="BDY1" s="15" t="s">
        <v>3556</v>
      </c>
      <c r="BDZ1" s="15" t="s">
        <v>3557</v>
      </c>
      <c r="BEA1" s="15" t="s">
        <v>3558</v>
      </c>
      <c r="BEB1" s="15" t="s">
        <v>3559</v>
      </c>
      <c r="BEC1" s="15" t="s">
        <v>3560</v>
      </c>
      <c r="BED1" s="15" t="s">
        <v>3561</v>
      </c>
      <c r="BEE1" s="15" t="s">
        <v>3562</v>
      </c>
      <c r="BEF1" s="15" t="s">
        <v>3563</v>
      </c>
      <c r="BEG1" s="15" t="s">
        <v>3564</v>
      </c>
      <c r="BEH1" s="15" t="s">
        <v>3565</v>
      </c>
      <c r="BEI1" s="15" t="s">
        <v>3566</v>
      </c>
      <c r="BEJ1" s="15" t="s">
        <v>3567</v>
      </c>
      <c r="BEK1" s="15" t="s">
        <v>3568</v>
      </c>
      <c r="BEL1" s="15" t="s">
        <v>3569</v>
      </c>
      <c r="BEM1" s="15" t="s">
        <v>3570</v>
      </c>
      <c r="BEN1" s="15" t="s">
        <v>3571</v>
      </c>
      <c r="BEO1" s="15" t="s">
        <v>3572</v>
      </c>
      <c r="BEP1" s="15" t="s">
        <v>3573</v>
      </c>
      <c r="BEQ1" s="15" t="s">
        <v>3574</v>
      </c>
      <c r="BER1" s="15" t="s">
        <v>3575</v>
      </c>
      <c r="BES1" s="15" t="s">
        <v>3576</v>
      </c>
      <c r="BET1" s="15" t="s">
        <v>3577</v>
      </c>
      <c r="BEU1" s="15" t="s">
        <v>3578</v>
      </c>
      <c r="BEV1" s="15" t="s">
        <v>3579</v>
      </c>
      <c r="BEW1" s="15" t="s">
        <v>3580</v>
      </c>
      <c r="BEX1" s="15" t="s">
        <v>3581</v>
      </c>
      <c r="BEY1" s="15" t="s">
        <v>3582</v>
      </c>
      <c r="BEZ1" s="15" t="s">
        <v>3583</v>
      </c>
      <c r="BFA1" s="15" t="s">
        <v>3584</v>
      </c>
      <c r="BFB1" s="15" t="s">
        <v>3585</v>
      </c>
      <c r="BFC1" s="15" t="s">
        <v>3586</v>
      </c>
      <c r="BFD1" s="15" t="s">
        <v>3587</v>
      </c>
      <c r="BFE1" s="15" t="s">
        <v>3588</v>
      </c>
      <c r="BFF1" s="15" t="s">
        <v>3589</v>
      </c>
      <c r="BFG1" s="15" t="s">
        <v>3590</v>
      </c>
      <c r="BFH1" s="15" t="s">
        <v>3591</v>
      </c>
      <c r="BFI1" s="15" t="s">
        <v>3592</v>
      </c>
      <c r="BFJ1" s="15" t="s">
        <v>3593</v>
      </c>
      <c r="BFK1" s="15" t="s">
        <v>3594</v>
      </c>
      <c r="BFL1" s="15" t="s">
        <v>3595</v>
      </c>
      <c r="BFM1" s="15" t="s">
        <v>3596</v>
      </c>
      <c r="BFN1" s="15" t="s">
        <v>3597</v>
      </c>
      <c r="BFO1" s="15" t="s">
        <v>3598</v>
      </c>
      <c r="BFP1" s="15" t="s">
        <v>3599</v>
      </c>
      <c r="BFQ1" s="15" t="s">
        <v>3600</v>
      </c>
      <c r="BFR1" s="15" t="s">
        <v>3601</v>
      </c>
      <c r="BFS1" s="15" t="s">
        <v>3602</v>
      </c>
      <c r="BFT1" s="15" t="s">
        <v>3603</v>
      </c>
      <c r="BFU1" s="15" t="s">
        <v>3604</v>
      </c>
      <c r="BFV1" s="15" t="s">
        <v>3605</v>
      </c>
      <c r="BFW1" s="15" t="s">
        <v>3606</v>
      </c>
      <c r="BFX1" s="15" t="s">
        <v>3607</v>
      </c>
      <c r="BFY1" s="15" t="s">
        <v>3608</v>
      </c>
      <c r="BFZ1" s="15" t="s">
        <v>3609</v>
      </c>
      <c r="BGA1" s="15" t="s">
        <v>3610</v>
      </c>
      <c r="BGB1" s="15" t="s">
        <v>3611</v>
      </c>
      <c r="BGC1" s="15" t="s">
        <v>3612</v>
      </c>
      <c r="BGD1" s="15" t="s">
        <v>3613</v>
      </c>
      <c r="BGE1" s="15" t="s">
        <v>3614</v>
      </c>
      <c r="BGF1" s="15" t="s">
        <v>3615</v>
      </c>
      <c r="BGG1" s="15" t="s">
        <v>3616</v>
      </c>
      <c r="BGH1" s="15" t="s">
        <v>3617</v>
      </c>
      <c r="BGI1" s="15" t="s">
        <v>3618</v>
      </c>
      <c r="BGJ1" s="15" t="s">
        <v>3619</v>
      </c>
      <c r="BGK1" s="15" t="s">
        <v>3620</v>
      </c>
      <c r="BGL1" s="15" t="s">
        <v>3621</v>
      </c>
      <c r="BGM1" s="15" t="s">
        <v>3622</v>
      </c>
      <c r="BGN1" s="15" t="s">
        <v>3623</v>
      </c>
      <c r="BGO1" s="15" t="s">
        <v>3624</v>
      </c>
      <c r="BGP1" s="15" t="s">
        <v>3625</v>
      </c>
      <c r="BGQ1" s="15" t="s">
        <v>3626</v>
      </c>
      <c r="BGR1" s="15" t="s">
        <v>3627</v>
      </c>
      <c r="BGS1" s="15" t="s">
        <v>3628</v>
      </c>
      <c r="BGT1" s="15" t="s">
        <v>3629</v>
      </c>
      <c r="BGU1" s="15" t="s">
        <v>3630</v>
      </c>
      <c r="BGV1" s="15" t="s">
        <v>3631</v>
      </c>
      <c r="BGW1" s="15" t="s">
        <v>3632</v>
      </c>
      <c r="BGX1" s="15" t="s">
        <v>3633</v>
      </c>
      <c r="BGY1" s="15" t="s">
        <v>3634</v>
      </c>
      <c r="BGZ1" s="15" t="s">
        <v>3635</v>
      </c>
      <c r="BHA1" s="15" t="s">
        <v>3636</v>
      </c>
      <c r="BHB1" s="15" t="s">
        <v>3637</v>
      </c>
      <c r="BHC1" s="15" t="s">
        <v>3638</v>
      </c>
      <c r="BHD1" s="15" t="s">
        <v>3639</v>
      </c>
      <c r="BHE1" s="15" t="s">
        <v>3640</v>
      </c>
      <c r="BHF1" s="15" t="s">
        <v>3641</v>
      </c>
      <c r="BHG1" s="15" t="s">
        <v>3642</v>
      </c>
      <c r="BHH1" s="15" t="s">
        <v>3643</v>
      </c>
      <c r="BHI1" s="15" t="s">
        <v>3644</v>
      </c>
      <c r="BHJ1" s="15" t="s">
        <v>3645</v>
      </c>
      <c r="BHK1" s="15" t="s">
        <v>3646</v>
      </c>
      <c r="BHL1" s="15" t="s">
        <v>3647</v>
      </c>
      <c r="BHM1" s="15" t="s">
        <v>3648</v>
      </c>
      <c r="BHN1" s="15" t="s">
        <v>3649</v>
      </c>
      <c r="BHO1" s="15" t="s">
        <v>3650</v>
      </c>
      <c r="BHP1" s="15" t="s">
        <v>3651</v>
      </c>
      <c r="BHQ1" s="15" t="s">
        <v>3652</v>
      </c>
      <c r="BHR1" s="15" t="s">
        <v>3653</v>
      </c>
      <c r="BHS1" s="15" t="s">
        <v>3654</v>
      </c>
      <c r="BHT1" s="15" t="s">
        <v>3655</v>
      </c>
      <c r="BHU1" s="15" t="s">
        <v>3656</v>
      </c>
      <c r="BHV1" s="15" t="s">
        <v>3657</v>
      </c>
      <c r="BHW1" s="15" t="s">
        <v>3658</v>
      </c>
      <c r="BHX1" s="15" t="s">
        <v>3659</v>
      </c>
      <c r="BHY1" s="15" t="s">
        <v>3660</v>
      </c>
      <c r="BHZ1" s="15" t="s">
        <v>3661</v>
      </c>
      <c r="BIA1" s="15" t="s">
        <v>3662</v>
      </c>
      <c r="BIB1" s="15" t="s">
        <v>3663</v>
      </c>
      <c r="BIC1" s="15" t="s">
        <v>3664</v>
      </c>
      <c r="BID1" s="15" t="s">
        <v>3665</v>
      </c>
      <c r="BIE1" s="15" t="s">
        <v>3666</v>
      </c>
      <c r="BIF1" s="15" t="s">
        <v>3667</v>
      </c>
      <c r="BIG1" s="15" t="s">
        <v>3668</v>
      </c>
      <c r="BIH1" s="15" t="s">
        <v>3669</v>
      </c>
      <c r="BII1" s="15" t="s">
        <v>3670</v>
      </c>
      <c r="BIJ1" s="15" t="s">
        <v>3671</v>
      </c>
      <c r="BIK1" s="15" t="s">
        <v>3672</v>
      </c>
      <c r="BIL1" s="15" t="s">
        <v>3673</v>
      </c>
      <c r="BIM1" s="15" t="s">
        <v>3674</v>
      </c>
      <c r="BIN1" s="15" t="s">
        <v>3675</v>
      </c>
      <c r="BIO1" s="15" t="s">
        <v>3676</v>
      </c>
      <c r="BIP1" s="15" t="s">
        <v>3677</v>
      </c>
      <c r="BIQ1" s="15" t="s">
        <v>3678</v>
      </c>
      <c r="BIR1" s="15" t="s">
        <v>3679</v>
      </c>
      <c r="BIS1" s="15" t="s">
        <v>3680</v>
      </c>
      <c r="BIT1" s="15" t="s">
        <v>3681</v>
      </c>
      <c r="BIU1" s="15" t="s">
        <v>3682</v>
      </c>
      <c r="BIV1" s="15" t="s">
        <v>3683</v>
      </c>
      <c r="BIW1" s="15" t="s">
        <v>3684</v>
      </c>
      <c r="BIX1" s="15" t="s">
        <v>3685</v>
      </c>
      <c r="BIY1" s="15" t="s">
        <v>3686</v>
      </c>
      <c r="BIZ1" s="15" t="s">
        <v>3687</v>
      </c>
      <c r="BJA1" s="15" t="s">
        <v>3688</v>
      </c>
      <c r="BJB1" s="15" t="s">
        <v>3689</v>
      </c>
      <c r="BJC1" s="15" t="s">
        <v>3690</v>
      </c>
      <c r="BJD1" s="15" t="s">
        <v>3691</v>
      </c>
      <c r="BJE1" s="15" t="s">
        <v>3692</v>
      </c>
      <c r="BJF1" s="15" t="s">
        <v>3693</v>
      </c>
      <c r="BJG1" s="15" t="s">
        <v>3694</v>
      </c>
      <c r="BJH1" s="15" t="s">
        <v>3695</v>
      </c>
      <c r="BJI1" s="15" t="s">
        <v>3696</v>
      </c>
      <c r="BJJ1" s="15" t="s">
        <v>3697</v>
      </c>
      <c r="BJK1" s="15" t="s">
        <v>3698</v>
      </c>
      <c r="BJL1" s="15" t="s">
        <v>3699</v>
      </c>
      <c r="BJM1" s="15" t="s">
        <v>3700</v>
      </c>
      <c r="BJN1" s="15" t="s">
        <v>3701</v>
      </c>
      <c r="BJO1" s="15" t="s">
        <v>3702</v>
      </c>
      <c r="BJP1" s="15" t="s">
        <v>3703</v>
      </c>
      <c r="BJQ1" s="15" t="s">
        <v>3704</v>
      </c>
      <c r="BJR1" s="15" t="s">
        <v>3705</v>
      </c>
      <c r="BJS1" s="15" t="s">
        <v>3706</v>
      </c>
      <c r="BJT1" s="15" t="s">
        <v>3707</v>
      </c>
      <c r="BJU1" s="15" t="s">
        <v>3708</v>
      </c>
      <c r="BJV1" s="15" t="s">
        <v>3709</v>
      </c>
      <c r="BJW1" s="15" t="s">
        <v>3710</v>
      </c>
      <c r="BJX1" s="15" t="s">
        <v>3711</v>
      </c>
      <c r="BJY1" s="15" t="s">
        <v>3712</v>
      </c>
      <c r="BJZ1" s="15" t="s">
        <v>3713</v>
      </c>
      <c r="BKA1" s="15" t="s">
        <v>3714</v>
      </c>
      <c r="BKB1" s="15" t="s">
        <v>3715</v>
      </c>
      <c r="BKC1" s="15" t="s">
        <v>3716</v>
      </c>
      <c r="BKD1" s="15" t="s">
        <v>3717</v>
      </c>
      <c r="BKE1" s="15" t="s">
        <v>3718</v>
      </c>
      <c r="BKF1" s="15" t="s">
        <v>3719</v>
      </c>
      <c r="BKG1" s="15" t="s">
        <v>3720</v>
      </c>
      <c r="BKH1" s="15" t="s">
        <v>3721</v>
      </c>
      <c r="BKI1" s="15" t="s">
        <v>3722</v>
      </c>
      <c r="BKJ1" s="15" t="s">
        <v>3723</v>
      </c>
      <c r="BKK1" s="15" t="s">
        <v>3724</v>
      </c>
      <c r="BKL1" s="15" t="s">
        <v>3725</v>
      </c>
      <c r="BKM1" s="15" t="s">
        <v>3726</v>
      </c>
      <c r="BKN1" s="15" t="s">
        <v>3727</v>
      </c>
      <c r="BKO1" s="15" t="s">
        <v>3728</v>
      </c>
      <c r="BKP1" s="15" t="s">
        <v>3729</v>
      </c>
      <c r="BKQ1" s="15" t="s">
        <v>3730</v>
      </c>
      <c r="BKR1" s="15" t="s">
        <v>3731</v>
      </c>
      <c r="BKS1" s="15" t="s">
        <v>3732</v>
      </c>
      <c r="BKT1" s="15" t="s">
        <v>3733</v>
      </c>
      <c r="BKU1" s="15" t="s">
        <v>3734</v>
      </c>
      <c r="BKV1" s="15" t="s">
        <v>3735</v>
      </c>
      <c r="BKW1" s="15" t="s">
        <v>3736</v>
      </c>
      <c r="BKX1" s="15" t="s">
        <v>3737</v>
      </c>
      <c r="BKY1" s="15" t="s">
        <v>3738</v>
      </c>
      <c r="BKZ1" s="15" t="s">
        <v>3739</v>
      </c>
      <c r="BLA1" s="15" t="s">
        <v>3740</v>
      </c>
      <c r="BLB1" s="15" t="s">
        <v>3741</v>
      </c>
      <c r="BLC1" s="15" t="s">
        <v>3742</v>
      </c>
      <c r="BLD1" s="15" t="s">
        <v>3743</v>
      </c>
      <c r="BLE1" s="15" t="s">
        <v>3744</v>
      </c>
      <c r="BLF1" s="15" t="s">
        <v>3745</v>
      </c>
      <c r="BLG1" s="15" t="s">
        <v>3746</v>
      </c>
      <c r="BLH1" s="15" t="s">
        <v>3747</v>
      </c>
      <c r="BLI1" s="15" t="s">
        <v>3748</v>
      </c>
      <c r="BLJ1" s="15" t="s">
        <v>3749</v>
      </c>
      <c r="BLK1" s="15" t="s">
        <v>3750</v>
      </c>
      <c r="BLL1" s="15" t="s">
        <v>3751</v>
      </c>
      <c r="BLM1" s="15" t="s">
        <v>3752</v>
      </c>
      <c r="BLN1" s="15" t="s">
        <v>3753</v>
      </c>
      <c r="BLO1" s="15" t="s">
        <v>3754</v>
      </c>
      <c r="BLP1" s="15" t="s">
        <v>3755</v>
      </c>
      <c r="BLQ1" s="15" t="s">
        <v>3756</v>
      </c>
      <c r="BLR1" s="15" t="s">
        <v>3757</v>
      </c>
      <c r="BLS1" s="15" t="s">
        <v>3758</v>
      </c>
      <c r="BLT1" s="15" t="s">
        <v>3759</v>
      </c>
      <c r="BLU1" s="15" t="s">
        <v>3760</v>
      </c>
      <c r="BLV1" s="15" t="s">
        <v>3761</v>
      </c>
      <c r="BLW1" s="15" t="s">
        <v>3762</v>
      </c>
      <c r="BLX1" s="15" t="s">
        <v>3763</v>
      </c>
      <c r="BLY1" s="15" t="s">
        <v>3764</v>
      </c>
      <c r="BLZ1" s="15" t="s">
        <v>3765</v>
      </c>
      <c r="BMA1" s="15" t="s">
        <v>3766</v>
      </c>
      <c r="BMB1" s="15" t="s">
        <v>3767</v>
      </c>
      <c r="BMC1" s="15" t="s">
        <v>3768</v>
      </c>
      <c r="BMD1" s="15" t="s">
        <v>3769</v>
      </c>
      <c r="BME1" s="15" t="s">
        <v>3770</v>
      </c>
      <c r="BMF1" s="15" t="s">
        <v>3771</v>
      </c>
      <c r="BMG1" s="15" t="s">
        <v>3772</v>
      </c>
      <c r="BMH1" s="15" t="s">
        <v>3773</v>
      </c>
      <c r="BMI1" s="15" t="s">
        <v>3774</v>
      </c>
      <c r="BMJ1" s="15" t="s">
        <v>3775</v>
      </c>
      <c r="BMK1" s="15" t="s">
        <v>3776</v>
      </c>
      <c r="BML1" s="15" t="s">
        <v>3777</v>
      </c>
      <c r="BMM1" s="15" t="s">
        <v>3778</v>
      </c>
      <c r="BMN1" s="15" t="s">
        <v>3779</v>
      </c>
      <c r="BMO1" s="15" t="s">
        <v>3780</v>
      </c>
      <c r="BMP1" s="15" t="s">
        <v>3781</v>
      </c>
      <c r="BMQ1" s="15" t="s">
        <v>3782</v>
      </c>
      <c r="BMR1" s="15" t="s">
        <v>3783</v>
      </c>
      <c r="BMS1" s="15" t="s">
        <v>3784</v>
      </c>
      <c r="BMT1" s="15" t="s">
        <v>3785</v>
      </c>
      <c r="BMU1" s="15" t="s">
        <v>3786</v>
      </c>
      <c r="BMV1" s="15" t="s">
        <v>3787</v>
      </c>
      <c r="BMW1" s="15" t="s">
        <v>3788</v>
      </c>
      <c r="BMX1" s="15" t="s">
        <v>3789</v>
      </c>
      <c r="BMY1" s="15" t="s">
        <v>3790</v>
      </c>
      <c r="BMZ1" s="15" t="s">
        <v>3791</v>
      </c>
      <c r="BNA1" s="15" t="s">
        <v>3792</v>
      </c>
      <c r="BNB1" s="15" t="s">
        <v>3793</v>
      </c>
      <c r="BNC1" s="15" t="s">
        <v>3794</v>
      </c>
      <c r="BND1" s="15" t="s">
        <v>3795</v>
      </c>
      <c r="BNE1" s="15" t="s">
        <v>3796</v>
      </c>
      <c r="BNF1" s="15" t="s">
        <v>3797</v>
      </c>
      <c r="BNG1" s="15" t="s">
        <v>3798</v>
      </c>
      <c r="BNH1" s="15" t="s">
        <v>3799</v>
      </c>
      <c r="BNI1" s="15" t="s">
        <v>3800</v>
      </c>
      <c r="BNJ1" s="15" t="s">
        <v>3801</v>
      </c>
      <c r="BNK1" s="15" t="s">
        <v>3802</v>
      </c>
      <c r="BNL1" s="15" t="s">
        <v>3803</v>
      </c>
      <c r="BNM1" s="15" t="s">
        <v>3804</v>
      </c>
      <c r="BNN1" s="15" t="s">
        <v>3805</v>
      </c>
      <c r="BNO1" s="15" t="s">
        <v>3806</v>
      </c>
      <c r="BNP1" s="15" t="s">
        <v>3807</v>
      </c>
      <c r="BNQ1" s="15" t="s">
        <v>3808</v>
      </c>
      <c r="BNR1" s="15" t="s">
        <v>3809</v>
      </c>
      <c r="BNS1" s="15" t="s">
        <v>3810</v>
      </c>
      <c r="BNT1" s="15" t="s">
        <v>3811</v>
      </c>
      <c r="BNU1" s="15" t="s">
        <v>3812</v>
      </c>
      <c r="BNV1" s="15" t="s">
        <v>3813</v>
      </c>
      <c r="BNW1" s="15" t="s">
        <v>3814</v>
      </c>
      <c r="BNX1" s="15" t="s">
        <v>3815</v>
      </c>
      <c r="BNY1" s="15" t="s">
        <v>3816</v>
      </c>
      <c r="BNZ1" s="15" t="s">
        <v>3817</v>
      </c>
      <c r="BOA1" s="15" t="s">
        <v>3818</v>
      </c>
      <c r="BOB1" s="15" t="s">
        <v>3819</v>
      </c>
      <c r="BOC1" s="15" t="s">
        <v>3820</v>
      </c>
      <c r="BOD1" s="15" t="s">
        <v>3821</v>
      </c>
      <c r="BOE1" s="15" t="s">
        <v>3822</v>
      </c>
      <c r="BOF1" s="15" t="s">
        <v>3823</v>
      </c>
      <c r="BOG1" s="15" t="s">
        <v>3824</v>
      </c>
      <c r="BOH1" s="15" t="s">
        <v>3825</v>
      </c>
      <c r="BOI1" s="15" t="s">
        <v>3826</v>
      </c>
      <c r="BOJ1" s="15" t="s">
        <v>3827</v>
      </c>
      <c r="BOK1" s="15" t="s">
        <v>3828</v>
      </c>
      <c r="BOL1" s="15" t="s">
        <v>3829</v>
      </c>
      <c r="BOM1" s="15" t="s">
        <v>3830</v>
      </c>
      <c r="BON1" s="15" t="s">
        <v>3831</v>
      </c>
      <c r="BOO1" s="15" t="s">
        <v>3832</v>
      </c>
      <c r="BOP1" s="15" t="s">
        <v>3833</v>
      </c>
      <c r="BOQ1" s="15" t="s">
        <v>3834</v>
      </c>
      <c r="BOR1" s="15" t="s">
        <v>3835</v>
      </c>
      <c r="BOS1" s="15" t="s">
        <v>3836</v>
      </c>
      <c r="BOT1" s="15" t="s">
        <v>3837</v>
      </c>
      <c r="BOU1" s="15" t="s">
        <v>3838</v>
      </c>
      <c r="BOV1" s="15" t="s">
        <v>3839</v>
      </c>
      <c r="BOW1" s="15" t="s">
        <v>3840</v>
      </c>
      <c r="BOX1" s="15" t="s">
        <v>3841</v>
      </c>
      <c r="BOY1" s="15" t="s">
        <v>3842</v>
      </c>
      <c r="BOZ1" s="15" t="s">
        <v>3843</v>
      </c>
      <c r="BPA1" s="15" t="s">
        <v>3844</v>
      </c>
      <c r="BPB1" s="15" t="s">
        <v>3845</v>
      </c>
      <c r="BPC1" s="15" t="s">
        <v>3846</v>
      </c>
      <c r="BPD1" s="15" t="s">
        <v>3847</v>
      </c>
      <c r="BPE1" s="15" t="s">
        <v>3848</v>
      </c>
      <c r="BPF1" s="15" t="s">
        <v>3849</v>
      </c>
      <c r="BPG1" s="15" t="s">
        <v>3850</v>
      </c>
      <c r="BPH1" s="15" t="s">
        <v>3851</v>
      </c>
      <c r="BPI1" s="15" t="s">
        <v>3852</v>
      </c>
      <c r="BPJ1" s="15" t="s">
        <v>3853</v>
      </c>
      <c r="BPK1" s="15" t="s">
        <v>3854</v>
      </c>
      <c r="BPL1" s="15" t="s">
        <v>3855</v>
      </c>
      <c r="BPM1" s="15" t="s">
        <v>3856</v>
      </c>
      <c r="BPN1" s="15" t="s">
        <v>3857</v>
      </c>
      <c r="BPO1" s="15" t="s">
        <v>3858</v>
      </c>
      <c r="BPP1" s="15" t="s">
        <v>3859</v>
      </c>
      <c r="BPQ1" s="15" t="s">
        <v>3860</v>
      </c>
      <c r="BPR1" s="15" t="s">
        <v>3861</v>
      </c>
      <c r="BPS1" s="15" t="s">
        <v>3862</v>
      </c>
      <c r="BPT1" s="15" t="s">
        <v>3863</v>
      </c>
      <c r="BPU1" s="15" t="s">
        <v>3864</v>
      </c>
      <c r="BPV1" s="15" t="s">
        <v>3865</v>
      </c>
      <c r="BPW1" s="15" t="s">
        <v>3866</v>
      </c>
      <c r="BPX1" s="15" t="s">
        <v>3867</v>
      </c>
      <c r="BPY1" s="15" t="s">
        <v>3868</v>
      </c>
      <c r="BPZ1" s="15" t="s">
        <v>3869</v>
      </c>
      <c r="BQA1" s="15" t="s">
        <v>3870</v>
      </c>
      <c r="BQB1" s="15" t="s">
        <v>3871</v>
      </c>
      <c r="BQC1" s="15" t="s">
        <v>3872</v>
      </c>
      <c r="BQD1" s="15" t="s">
        <v>3873</v>
      </c>
      <c r="BQE1" s="15" t="s">
        <v>3874</v>
      </c>
      <c r="BQF1" s="15" t="s">
        <v>3875</v>
      </c>
      <c r="BQG1" s="15" t="s">
        <v>3876</v>
      </c>
      <c r="BQH1" s="15" t="s">
        <v>3877</v>
      </c>
      <c r="BQI1" s="15" t="s">
        <v>3878</v>
      </c>
      <c r="BQJ1" s="15" t="s">
        <v>3879</v>
      </c>
      <c r="BQK1" s="15" t="s">
        <v>3880</v>
      </c>
      <c r="BQL1" s="15" t="s">
        <v>3881</v>
      </c>
      <c r="BQM1" s="15" t="s">
        <v>3882</v>
      </c>
      <c r="BQN1" s="15" t="s">
        <v>3883</v>
      </c>
      <c r="BQO1" s="15" t="s">
        <v>3884</v>
      </c>
      <c r="BQP1" s="15" t="s">
        <v>3885</v>
      </c>
      <c r="BQQ1" s="15" t="s">
        <v>3886</v>
      </c>
      <c r="BQR1" s="15" t="s">
        <v>3887</v>
      </c>
      <c r="BQS1" s="15" t="s">
        <v>3888</v>
      </c>
      <c r="BQT1" s="15" t="s">
        <v>3889</v>
      </c>
      <c r="BQU1" s="15" t="s">
        <v>3890</v>
      </c>
      <c r="BQV1" s="15" t="s">
        <v>3891</v>
      </c>
      <c r="BQW1" s="15" t="s">
        <v>3892</v>
      </c>
      <c r="BQX1" s="15" t="s">
        <v>3893</v>
      </c>
      <c r="BQY1" s="15" t="s">
        <v>3894</v>
      </c>
      <c r="BQZ1" s="15" t="s">
        <v>3895</v>
      </c>
      <c r="BRA1" s="15" t="s">
        <v>3896</v>
      </c>
      <c r="BRB1" s="15" t="s">
        <v>3897</v>
      </c>
      <c r="BRC1" s="15" t="s">
        <v>3898</v>
      </c>
      <c r="BRD1" s="15" t="s">
        <v>3899</v>
      </c>
      <c r="BRE1" s="15" t="s">
        <v>3900</v>
      </c>
      <c r="BRF1" s="15" t="s">
        <v>3901</v>
      </c>
      <c r="BRG1" s="15" t="s">
        <v>3902</v>
      </c>
      <c r="BRH1" s="15" t="s">
        <v>3903</v>
      </c>
      <c r="BRI1" s="15" t="s">
        <v>3904</v>
      </c>
      <c r="BRJ1" s="15" t="s">
        <v>3905</v>
      </c>
      <c r="BRK1" s="15" t="s">
        <v>3906</v>
      </c>
      <c r="BRL1" s="15" t="s">
        <v>3907</v>
      </c>
      <c r="BRM1" s="15" t="s">
        <v>3908</v>
      </c>
      <c r="BRN1" s="15" t="s">
        <v>3909</v>
      </c>
      <c r="BRO1" s="15" t="s">
        <v>3910</v>
      </c>
      <c r="BRP1" s="15" t="s">
        <v>3911</v>
      </c>
      <c r="BRQ1" s="15" t="s">
        <v>3912</v>
      </c>
      <c r="BRR1" s="15" t="s">
        <v>3913</v>
      </c>
      <c r="BRS1" s="15" t="s">
        <v>3914</v>
      </c>
      <c r="BRT1" s="15" t="s">
        <v>3915</v>
      </c>
      <c r="BRU1" s="15" t="s">
        <v>3916</v>
      </c>
      <c r="BRV1" s="15" t="s">
        <v>3917</v>
      </c>
      <c r="BRW1" s="15" t="s">
        <v>3918</v>
      </c>
      <c r="BRX1" s="15" t="s">
        <v>3919</v>
      </c>
      <c r="BRY1" s="15" t="s">
        <v>3920</v>
      </c>
      <c r="BRZ1" s="15" t="s">
        <v>3921</v>
      </c>
      <c r="BSA1" s="15" t="s">
        <v>3922</v>
      </c>
      <c r="BSB1" s="15" t="s">
        <v>3923</v>
      </c>
      <c r="BSC1" s="15" t="s">
        <v>3924</v>
      </c>
      <c r="BSD1" s="15" t="s">
        <v>3925</v>
      </c>
      <c r="BSE1" s="15" t="s">
        <v>3926</v>
      </c>
      <c r="BSF1" s="15" t="s">
        <v>3927</v>
      </c>
      <c r="BSG1" s="15" t="s">
        <v>3928</v>
      </c>
      <c r="BSH1" s="15" t="s">
        <v>3929</v>
      </c>
      <c r="BSI1" s="15" t="s">
        <v>3930</v>
      </c>
      <c r="BSJ1" s="15" t="s">
        <v>3931</v>
      </c>
      <c r="BSK1" s="15" t="s">
        <v>3932</v>
      </c>
      <c r="BSL1" s="15" t="s">
        <v>3933</v>
      </c>
      <c r="BSM1" s="15" t="s">
        <v>3934</v>
      </c>
      <c r="BSN1" s="15" t="s">
        <v>3935</v>
      </c>
      <c r="BSO1" s="15" t="s">
        <v>3936</v>
      </c>
      <c r="BSP1" s="15" t="s">
        <v>3937</v>
      </c>
      <c r="BSQ1" s="15" t="s">
        <v>3938</v>
      </c>
      <c r="BSR1" s="15" t="s">
        <v>3939</v>
      </c>
      <c r="BSS1" s="15" t="s">
        <v>3940</v>
      </c>
      <c r="BST1" s="15" t="s">
        <v>3941</v>
      </c>
      <c r="BSU1" s="15" t="s">
        <v>3942</v>
      </c>
      <c r="BSV1" s="15" t="s">
        <v>3943</v>
      </c>
      <c r="BSW1" s="15" t="s">
        <v>3944</v>
      </c>
      <c r="BSX1" s="15" t="s">
        <v>3945</v>
      </c>
      <c r="BSY1" s="15" t="s">
        <v>3946</v>
      </c>
      <c r="BSZ1" s="15" t="s">
        <v>3947</v>
      </c>
      <c r="BTA1" s="15" t="s">
        <v>3948</v>
      </c>
      <c r="BTB1" s="15" t="s">
        <v>3949</v>
      </c>
      <c r="BTC1" s="15" t="s">
        <v>3950</v>
      </c>
      <c r="BTD1" s="15" t="s">
        <v>3951</v>
      </c>
      <c r="BTE1" s="15" t="s">
        <v>3952</v>
      </c>
      <c r="BTF1" s="15" t="s">
        <v>3953</v>
      </c>
      <c r="BTG1" s="15" t="s">
        <v>3954</v>
      </c>
      <c r="BTH1" s="15" t="s">
        <v>3955</v>
      </c>
      <c r="BTI1" s="15" t="s">
        <v>3956</v>
      </c>
      <c r="BTJ1" s="15" t="s">
        <v>3957</v>
      </c>
      <c r="BTK1" s="15" t="s">
        <v>3958</v>
      </c>
      <c r="BTL1" s="15" t="s">
        <v>3959</v>
      </c>
      <c r="BTM1" s="15" t="s">
        <v>3960</v>
      </c>
      <c r="BTN1" s="15" t="s">
        <v>3961</v>
      </c>
      <c r="BTO1" s="15" t="s">
        <v>3962</v>
      </c>
      <c r="BTP1" s="15" t="s">
        <v>3963</v>
      </c>
      <c r="BTQ1" s="15" t="s">
        <v>3964</v>
      </c>
      <c r="BTR1" s="15" t="s">
        <v>3965</v>
      </c>
      <c r="BTS1" s="15" t="s">
        <v>3966</v>
      </c>
      <c r="BTT1" s="15" t="s">
        <v>3967</v>
      </c>
      <c r="BTU1" s="15" t="s">
        <v>3968</v>
      </c>
      <c r="BTV1" s="15" t="s">
        <v>3969</v>
      </c>
      <c r="BTW1" s="15" t="s">
        <v>3970</v>
      </c>
      <c r="BTX1" s="15" t="s">
        <v>3971</v>
      </c>
      <c r="BTY1" s="15" t="s">
        <v>3972</v>
      </c>
      <c r="BTZ1" s="15" t="s">
        <v>3973</v>
      </c>
      <c r="BUA1" s="15" t="s">
        <v>3974</v>
      </c>
      <c r="BUB1" s="15" t="s">
        <v>3975</v>
      </c>
      <c r="BUC1" s="15" t="s">
        <v>3976</v>
      </c>
      <c r="BUD1" s="15" t="s">
        <v>3977</v>
      </c>
      <c r="BUE1" s="15" t="s">
        <v>3978</v>
      </c>
      <c r="BUF1" s="15" t="s">
        <v>3979</v>
      </c>
      <c r="BUG1" s="15" t="s">
        <v>3980</v>
      </c>
      <c r="BUH1" s="15" t="s">
        <v>3981</v>
      </c>
      <c r="BUI1" s="15" t="s">
        <v>3982</v>
      </c>
      <c r="BUJ1" s="15" t="s">
        <v>3983</v>
      </c>
      <c r="BUK1" s="15" t="s">
        <v>3984</v>
      </c>
      <c r="BUL1" s="15" t="s">
        <v>3985</v>
      </c>
      <c r="BUM1" s="15" t="s">
        <v>3986</v>
      </c>
      <c r="BUN1" s="15" t="s">
        <v>3987</v>
      </c>
      <c r="BUO1" s="15" t="s">
        <v>3988</v>
      </c>
      <c r="BUP1" s="15" t="s">
        <v>3989</v>
      </c>
      <c r="BUQ1" s="15" t="s">
        <v>3990</v>
      </c>
      <c r="BUR1" s="15" t="s">
        <v>3991</v>
      </c>
      <c r="BUS1" s="15" t="s">
        <v>3992</v>
      </c>
      <c r="BUT1" s="15" t="s">
        <v>3993</v>
      </c>
      <c r="BUU1" s="15" t="s">
        <v>3994</v>
      </c>
      <c r="BUV1" s="15" t="s">
        <v>3995</v>
      </c>
      <c r="BUW1" s="15" t="s">
        <v>3996</v>
      </c>
      <c r="BUX1" s="15" t="s">
        <v>3997</v>
      </c>
      <c r="BUY1" s="15" t="s">
        <v>3998</v>
      </c>
      <c r="BUZ1" s="15" t="s">
        <v>3999</v>
      </c>
      <c r="BVA1" s="15" t="s">
        <v>4000</v>
      </c>
      <c r="BVB1" s="15" t="s">
        <v>4001</v>
      </c>
      <c r="BVC1" s="15" t="s">
        <v>4002</v>
      </c>
      <c r="BVD1" s="15" t="s">
        <v>4003</v>
      </c>
      <c r="BVE1" s="15" t="s">
        <v>4004</v>
      </c>
      <c r="BVF1" s="15" t="s">
        <v>4005</v>
      </c>
      <c r="BVG1" s="15" t="s">
        <v>4006</v>
      </c>
      <c r="BVH1" s="15" t="s">
        <v>4007</v>
      </c>
      <c r="BVI1" s="15" t="s">
        <v>4008</v>
      </c>
      <c r="BVJ1" s="15" t="s">
        <v>4009</v>
      </c>
      <c r="BVK1" s="15" t="s">
        <v>4010</v>
      </c>
      <c r="BVL1" s="15" t="s">
        <v>4011</v>
      </c>
      <c r="BVM1" s="15" t="s">
        <v>4012</v>
      </c>
      <c r="BVN1" s="15" t="s">
        <v>4013</v>
      </c>
      <c r="BVO1" s="15" t="s">
        <v>4014</v>
      </c>
      <c r="BVP1" s="15" t="s">
        <v>4015</v>
      </c>
      <c r="BVQ1" s="15" t="s">
        <v>4016</v>
      </c>
      <c r="BVR1" s="15" t="s">
        <v>4017</v>
      </c>
      <c r="BVS1" s="15" t="s">
        <v>4018</v>
      </c>
      <c r="BVT1" s="15" t="s">
        <v>4019</v>
      </c>
      <c r="BVU1" s="15" t="s">
        <v>4020</v>
      </c>
      <c r="BVV1" s="15" t="s">
        <v>4021</v>
      </c>
      <c r="BVW1" s="15" t="s">
        <v>4022</v>
      </c>
      <c r="BVX1" s="15" t="s">
        <v>4023</v>
      </c>
      <c r="BVY1" s="15" t="s">
        <v>4024</v>
      </c>
      <c r="BVZ1" s="15" t="s">
        <v>4025</v>
      </c>
      <c r="BWA1" s="15" t="s">
        <v>4026</v>
      </c>
      <c r="BWB1" s="15" t="s">
        <v>4027</v>
      </c>
      <c r="BWC1" s="15" t="s">
        <v>4028</v>
      </c>
      <c r="BWD1" s="15" t="s">
        <v>4029</v>
      </c>
      <c r="BWE1" s="15" t="s">
        <v>4030</v>
      </c>
      <c r="BWF1" s="15" t="s">
        <v>4031</v>
      </c>
      <c r="BWG1" s="15" t="s">
        <v>4032</v>
      </c>
      <c r="BWH1" s="15" t="s">
        <v>4033</v>
      </c>
      <c r="BWI1" s="15" t="s">
        <v>4034</v>
      </c>
      <c r="BWJ1" s="15" t="s">
        <v>4035</v>
      </c>
      <c r="BWK1" s="15" t="s">
        <v>4036</v>
      </c>
      <c r="BWL1" s="15" t="s">
        <v>4037</v>
      </c>
      <c r="BWM1" s="15" t="s">
        <v>4038</v>
      </c>
      <c r="BWN1" s="15" t="s">
        <v>4039</v>
      </c>
      <c r="BWO1" s="15" t="s">
        <v>4040</v>
      </c>
      <c r="BWP1" s="15" t="s">
        <v>4041</v>
      </c>
      <c r="BWQ1" s="15" t="s">
        <v>4042</v>
      </c>
      <c r="BWR1" s="15" t="s">
        <v>4043</v>
      </c>
      <c r="BWS1" s="15" t="s">
        <v>4044</v>
      </c>
      <c r="BWT1" s="15" t="s">
        <v>4045</v>
      </c>
      <c r="BWU1" s="15" t="s">
        <v>4046</v>
      </c>
      <c r="BWV1" s="15" t="s">
        <v>4047</v>
      </c>
      <c r="BWW1" s="15" t="s">
        <v>4048</v>
      </c>
      <c r="BWX1" s="15" t="s">
        <v>4049</v>
      </c>
      <c r="BWY1" s="15" t="s">
        <v>4050</v>
      </c>
      <c r="BWZ1" s="15" t="s">
        <v>4051</v>
      </c>
      <c r="BXA1" s="15" t="s">
        <v>4052</v>
      </c>
      <c r="BXB1" s="15" t="s">
        <v>4053</v>
      </c>
      <c r="BXC1" s="15" t="s">
        <v>4054</v>
      </c>
      <c r="BXD1" s="15" t="s">
        <v>4055</v>
      </c>
      <c r="BXE1" s="15" t="s">
        <v>4056</v>
      </c>
      <c r="BXF1" s="15" t="s">
        <v>4057</v>
      </c>
      <c r="BXG1" s="15" t="s">
        <v>4058</v>
      </c>
      <c r="BXH1" s="15" t="s">
        <v>4059</v>
      </c>
      <c r="BXI1" s="15" t="s">
        <v>4060</v>
      </c>
      <c r="BXJ1" s="15" t="s">
        <v>4061</v>
      </c>
      <c r="BXK1" s="15" t="s">
        <v>4062</v>
      </c>
      <c r="BXL1" s="15" t="s">
        <v>4063</v>
      </c>
      <c r="BXM1" s="15" t="s">
        <v>4064</v>
      </c>
      <c r="BXN1" s="15" t="s">
        <v>4065</v>
      </c>
      <c r="BXO1" s="15" t="s">
        <v>4066</v>
      </c>
      <c r="BXP1" s="15" t="s">
        <v>4067</v>
      </c>
      <c r="BXQ1" s="15" t="s">
        <v>4068</v>
      </c>
      <c r="BXR1" s="15" t="s">
        <v>4069</v>
      </c>
      <c r="BXS1" s="15" t="s">
        <v>4070</v>
      </c>
      <c r="BXT1" s="15" t="s">
        <v>4071</v>
      </c>
      <c r="BXU1" s="15" t="s">
        <v>4072</v>
      </c>
      <c r="BXV1" s="15" t="s">
        <v>4073</v>
      </c>
      <c r="BXW1" s="15" t="s">
        <v>4074</v>
      </c>
      <c r="BXX1" s="15" t="s">
        <v>4075</v>
      </c>
      <c r="BXY1" s="15" t="s">
        <v>4076</v>
      </c>
      <c r="BXZ1" s="15" t="s">
        <v>4077</v>
      </c>
      <c r="BYA1" s="15" t="s">
        <v>4078</v>
      </c>
      <c r="BYB1" s="15" t="s">
        <v>4079</v>
      </c>
      <c r="BYC1" s="15" t="s">
        <v>4080</v>
      </c>
      <c r="BYD1" s="15" t="s">
        <v>4081</v>
      </c>
      <c r="BYE1" s="15" t="s">
        <v>4082</v>
      </c>
      <c r="BYF1" s="15" t="s">
        <v>4083</v>
      </c>
      <c r="BYG1" s="15" t="s">
        <v>4084</v>
      </c>
      <c r="BYH1" s="15" t="s">
        <v>4085</v>
      </c>
      <c r="BYI1" s="15" t="s">
        <v>4086</v>
      </c>
      <c r="BYJ1" s="15" t="s">
        <v>4087</v>
      </c>
      <c r="BYK1" s="15" t="s">
        <v>4088</v>
      </c>
      <c r="BYL1" s="15" t="s">
        <v>4089</v>
      </c>
      <c r="BYM1" s="15" t="s">
        <v>4090</v>
      </c>
      <c r="BYN1" s="15" t="s">
        <v>4091</v>
      </c>
      <c r="BYO1" s="15" t="s">
        <v>4092</v>
      </c>
      <c r="BYP1" s="15" t="s">
        <v>4093</v>
      </c>
      <c r="BYQ1" s="15" t="s">
        <v>4094</v>
      </c>
      <c r="BYR1" s="15" t="s">
        <v>4095</v>
      </c>
      <c r="BYS1" s="15" t="s">
        <v>4096</v>
      </c>
      <c r="BYT1" s="15" t="s">
        <v>4097</v>
      </c>
      <c r="BYU1" s="15" t="s">
        <v>4098</v>
      </c>
      <c r="BYV1" s="15" t="s">
        <v>4099</v>
      </c>
      <c r="BYW1" s="15" t="s">
        <v>4100</v>
      </c>
      <c r="BYX1" s="15" t="s">
        <v>4101</v>
      </c>
      <c r="BYY1" s="15" t="s">
        <v>4102</v>
      </c>
      <c r="BYZ1" s="15" t="s">
        <v>4103</v>
      </c>
      <c r="BZA1" s="15" t="s">
        <v>4104</v>
      </c>
      <c r="BZB1" s="15" t="s">
        <v>4105</v>
      </c>
      <c r="BZC1" s="15" t="s">
        <v>4106</v>
      </c>
      <c r="BZD1" s="15" t="s">
        <v>4107</v>
      </c>
      <c r="BZE1" s="15" t="s">
        <v>4108</v>
      </c>
      <c r="BZF1" s="15" t="s">
        <v>4109</v>
      </c>
      <c r="BZG1" s="15" t="s">
        <v>4110</v>
      </c>
      <c r="BZH1" s="15" t="s">
        <v>4111</v>
      </c>
      <c r="BZI1" s="15" t="s">
        <v>4112</v>
      </c>
      <c r="BZJ1" s="15" t="s">
        <v>4113</v>
      </c>
      <c r="BZK1" s="15" t="s">
        <v>4114</v>
      </c>
      <c r="BZL1" s="15" t="s">
        <v>4115</v>
      </c>
      <c r="BZM1" s="15" t="s">
        <v>4116</v>
      </c>
      <c r="BZN1" s="15" t="s">
        <v>4117</v>
      </c>
      <c r="BZO1" s="15" t="s">
        <v>4118</v>
      </c>
      <c r="BZP1" s="15" t="s">
        <v>4119</v>
      </c>
      <c r="BZQ1" s="15" t="s">
        <v>4120</v>
      </c>
      <c r="BZR1" s="15" t="s">
        <v>4121</v>
      </c>
      <c r="BZS1" s="15" t="s">
        <v>4122</v>
      </c>
      <c r="BZT1" s="15" t="s">
        <v>4123</v>
      </c>
      <c r="BZU1" s="15" t="s">
        <v>4124</v>
      </c>
      <c r="BZV1" s="15" t="s">
        <v>4125</v>
      </c>
      <c r="BZW1" s="15" t="s">
        <v>4126</v>
      </c>
      <c r="BZX1" s="15" t="s">
        <v>4127</v>
      </c>
      <c r="BZY1" s="15" t="s">
        <v>4128</v>
      </c>
      <c r="BZZ1" s="15" t="s">
        <v>4129</v>
      </c>
      <c r="CAA1" s="15" t="s">
        <v>4130</v>
      </c>
      <c r="CAB1" s="15" t="s">
        <v>4131</v>
      </c>
      <c r="CAC1" s="15" t="s">
        <v>4132</v>
      </c>
      <c r="CAD1" s="15" t="s">
        <v>4133</v>
      </c>
      <c r="CAE1" s="15" t="s">
        <v>4134</v>
      </c>
      <c r="CAF1" s="15" t="s">
        <v>4135</v>
      </c>
      <c r="CAG1" s="15" t="s">
        <v>4136</v>
      </c>
      <c r="CAH1" s="15" t="s">
        <v>4137</v>
      </c>
      <c r="CAI1" s="15" t="s">
        <v>4138</v>
      </c>
      <c r="CAJ1" s="15" t="s">
        <v>4139</v>
      </c>
      <c r="CAK1" s="15" t="s">
        <v>4140</v>
      </c>
      <c r="CAL1" s="15" t="s">
        <v>4141</v>
      </c>
      <c r="CAM1" s="15" t="s">
        <v>4142</v>
      </c>
      <c r="CAN1" s="15" t="s">
        <v>4143</v>
      </c>
      <c r="CAO1" s="15" t="s">
        <v>4144</v>
      </c>
      <c r="CAP1" s="15" t="s">
        <v>4145</v>
      </c>
      <c r="CAQ1" s="15" t="s">
        <v>4146</v>
      </c>
      <c r="CAR1" s="15" t="s">
        <v>4147</v>
      </c>
      <c r="CAS1" s="15" t="s">
        <v>4148</v>
      </c>
      <c r="CAT1" s="15" t="s">
        <v>4149</v>
      </c>
      <c r="CAU1" s="15" t="s">
        <v>4150</v>
      </c>
      <c r="CAV1" s="15" t="s">
        <v>4151</v>
      </c>
      <c r="CAW1" s="15" t="s">
        <v>4152</v>
      </c>
      <c r="CAX1" s="15" t="s">
        <v>4153</v>
      </c>
      <c r="CAY1" s="15" t="s">
        <v>4154</v>
      </c>
      <c r="CAZ1" s="15" t="s">
        <v>4155</v>
      </c>
      <c r="CBA1" s="15" t="s">
        <v>4156</v>
      </c>
      <c r="CBB1" s="15" t="s">
        <v>4157</v>
      </c>
      <c r="CBC1" s="15" t="s">
        <v>4158</v>
      </c>
      <c r="CBD1" s="15" t="s">
        <v>4159</v>
      </c>
      <c r="CBE1" s="15" t="s">
        <v>4160</v>
      </c>
      <c r="CBF1" s="15" t="s">
        <v>4161</v>
      </c>
      <c r="CBG1" s="15" t="s">
        <v>4162</v>
      </c>
      <c r="CBH1" s="15" t="s">
        <v>4163</v>
      </c>
      <c r="CBI1" s="15" t="s">
        <v>4164</v>
      </c>
      <c r="CBJ1" s="15" t="s">
        <v>4165</v>
      </c>
      <c r="CBK1" s="15" t="s">
        <v>4166</v>
      </c>
      <c r="CBL1" s="15" t="s">
        <v>4167</v>
      </c>
      <c r="CBM1" s="15" t="s">
        <v>4168</v>
      </c>
      <c r="CBN1" s="15" t="s">
        <v>4169</v>
      </c>
      <c r="CBO1" s="15" t="s">
        <v>4170</v>
      </c>
      <c r="CBP1" s="15" t="s">
        <v>4171</v>
      </c>
      <c r="CBQ1" s="15" t="s">
        <v>4172</v>
      </c>
      <c r="CBR1" s="15" t="s">
        <v>4173</v>
      </c>
      <c r="CBS1" s="15" t="s">
        <v>4174</v>
      </c>
      <c r="CBT1" s="15" t="s">
        <v>4175</v>
      </c>
      <c r="CBU1" s="15" t="s">
        <v>4176</v>
      </c>
      <c r="CBV1" s="15" t="s">
        <v>4177</v>
      </c>
      <c r="CBW1" s="15" t="s">
        <v>4178</v>
      </c>
      <c r="CBX1" s="15" t="s">
        <v>4179</v>
      </c>
      <c r="CBY1" s="15" t="s">
        <v>4180</v>
      </c>
      <c r="CBZ1" s="15" t="s">
        <v>4181</v>
      </c>
      <c r="CCA1" s="15" t="s">
        <v>4182</v>
      </c>
      <c r="CCB1" s="15" t="s">
        <v>4183</v>
      </c>
      <c r="CCC1" s="15" t="s">
        <v>4184</v>
      </c>
      <c r="CCD1" s="15" t="s">
        <v>4185</v>
      </c>
      <c r="CCE1" s="15" t="s">
        <v>4186</v>
      </c>
      <c r="CCF1" s="15" t="s">
        <v>4187</v>
      </c>
      <c r="CCG1" s="15" t="s">
        <v>4188</v>
      </c>
      <c r="CCH1" s="15" t="s">
        <v>4189</v>
      </c>
      <c r="CCI1" s="15" t="s">
        <v>4190</v>
      </c>
      <c r="CCJ1" s="15" t="s">
        <v>4191</v>
      </c>
      <c r="CCK1" s="15" t="s">
        <v>4192</v>
      </c>
      <c r="CCL1" s="15" t="s">
        <v>4193</v>
      </c>
      <c r="CCM1" s="15" t="s">
        <v>4194</v>
      </c>
      <c r="CCN1" s="15" t="s">
        <v>4195</v>
      </c>
      <c r="CCO1" s="15" t="s">
        <v>4196</v>
      </c>
      <c r="CCP1" s="15" t="s">
        <v>4197</v>
      </c>
      <c r="CCQ1" s="15" t="s">
        <v>4198</v>
      </c>
      <c r="CCR1" s="15" t="s">
        <v>4199</v>
      </c>
      <c r="CCS1" s="15" t="s">
        <v>4200</v>
      </c>
      <c r="CCT1" s="15" t="s">
        <v>4201</v>
      </c>
      <c r="CCU1" s="15" t="s">
        <v>4202</v>
      </c>
      <c r="CCV1" s="15" t="s">
        <v>4203</v>
      </c>
      <c r="CCW1" s="15" t="s">
        <v>4204</v>
      </c>
      <c r="CCX1" s="15" t="s">
        <v>4205</v>
      </c>
      <c r="CCY1" s="15" t="s">
        <v>4206</v>
      </c>
      <c r="CCZ1" s="15" t="s">
        <v>4207</v>
      </c>
      <c r="CDA1" s="15" t="s">
        <v>4208</v>
      </c>
      <c r="CDB1" s="15" t="s">
        <v>4209</v>
      </c>
      <c r="CDC1" s="15" t="s">
        <v>4210</v>
      </c>
      <c r="CDD1" s="15" t="s">
        <v>4211</v>
      </c>
      <c r="CDE1" s="15" t="s">
        <v>4212</v>
      </c>
      <c r="CDF1" s="15" t="s">
        <v>4213</v>
      </c>
      <c r="CDG1" s="15" t="s">
        <v>4214</v>
      </c>
      <c r="CDH1" s="15" t="s">
        <v>4215</v>
      </c>
      <c r="CDI1" s="15" t="s">
        <v>4216</v>
      </c>
      <c r="CDJ1" s="15" t="s">
        <v>4217</v>
      </c>
      <c r="CDK1" s="15" t="s">
        <v>4218</v>
      </c>
      <c r="CDL1" s="15" t="s">
        <v>4219</v>
      </c>
      <c r="CDM1" s="15" t="s">
        <v>4220</v>
      </c>
      <c r="CDN1" s="15" t="s">
        <v>4221</v>
      </c>
      <c r="CDO1" s="15" t="s">
        <v>4222</v>
      </c>
      <c r="CDP1" s="15" t="s">
        <v>4223</v>
      </c>
      <c r="CDQ1" s="15" t="s">
        <v>4224</v>
      </c>
      <c r="CDR1" s="15" t="s">
        <v>4225</v>
      </c>
      <c r="CDS1" s="15" t="s">
        <v>4226</v>
      </c>
      <c r="CDT1" s="15" t="s">
        <v>4227</v>
      </c>
      <c r="CDU1" s="15" t="s">
        <v>4228</v>
      </c>
      <c r="CDV1" s="15" t="s">
        <v>4229</v>
      </c>
      <c r="CDW1" s="15" t="s">
        <v>4230</v>
      </c>
      <c r="CDX1" s="15" t="s">
        <v>4231</v>
      </c>
      <c r="CDY1" s="15" t="s">
        <v>4232</v>
      </c>
      <c r="CDZ1" s="15" t="s">
        <v>4233</v>
      </c>
      <c r="CEA1" s="15" t="s">
        <v>4234</v>
      </c>
      <c r="CEB1" s="15" t="s">
        <v>4235</v>
      </c>
      <c r="CEC1" s="15" t="s">
        <v>4236</v>
      </c>
      <c r="CED1" s="15" t="s">
        <v>4237</v>
      </c>
      <c r="CEE1" s="15" t="s">
        <v>4238</v>
      </c>
      <c r="CEF1" s="15" t="s">
        <v>4239</v>
      </c>
      <c r="CEG1" s="15" t="s">
        <v>4240</v>
      </c>
      <c r="CEH1" s="15" t="s">
        <v>4241</v>
      </c>
      <c r="CEI1" s="15" t="s">
        <v>4242</v>
      </c>
      <c r="CEJ1" s="15" t="s">
        <v>4243</v>
      </c>
      <c r="CEK1" s="15" t="s">
        <v>4244</v>
      </c>
      <c r="CEL1" s="15" t="s">
        <v>4245</v>
      </c>
      <c r="CEM1" s="15" t="s">
        <v>4246</v>
      </c>
      <c r="CEN1" s="15" t="s">
        <v>4247</v>
      </c>
      <c r="CEO1" s="15" t="s">
        <v>4248</v>
      </c>
      <c r="CEP1" s="15" t="s">
        <v>4249</v>
      </c>
      <c r="CEQ1" s="15" t="s">
        <v>4250</v>
      </c>
      <c r="CER1" s="15" t="s">
        <v>4251</v>
      </c>
      <c r="CES1" s="15" t="s">
        <v>4252</v>
      </c>
      <c r="CET1" s="15" t="s">
        <v>4253</v>
      </c>
      <c r="CEU1" s="15" t="s">
        <v>4254</v>
      </c>
      <c r="CEV1" s="15" t="s">
        <v>4255</v>
      </c>
      <c r="CEW1" s="15" t="s">
        <v>4256</v>
      </c>
      <c r="CEX1" s="15" t="s">
        <v>4257</v>
      </c>
      <c r="CEY1" s="15" t="s">
        <v>4258</v>
      </c>
      <c r="CEZ1" s="15" t="s">
        <v>4259</v>
      </c>
      <c r="CFA1" s="15" t="s">
        <v>4260</v>
      </c>
      <c r="CFB1" s="15" t="s">
        <v>4261</v>
      </c>
      <c r="CFC1" s="15" t="s">
        <v>4262</v>
      </c>
      <c r="CFD1" s="15" t="s">
        <v>4263</v>
      </c>
      <c r="CFE1" s="15" t="s">
        <v>4264</v>
      </c>
      <c r="CFF1" s="15" t="s">
        <v>4265</v>
      </c>
      <c r="CFG1" s="15" t="s">
        <v>4266</v>
      </c>
      <c r="CFH1" s="15" t="s">
        <v>4267</v>
      </c>
      <c r="CFI1" s="15" t="s">
        <v>4268</v>
      </c>
      <c r="CFJ1" s="15" t="s">
        <v>4269</v>
      </c>
      <c r="CFK1" s="15" t="s">
        <v>4270</v>
      </c>
      <c r="CFL1" s="15" t="s">
        <v>4271</v>
      </c>
      <c r="CFM1" s="15" t="s">
        <v>4272</v>
      </c>
      <c r="CFN1" s="15" t="s">
        <v>4273</v>
      </c>
      <c r="CFO1" s="15" t="s">
        <v>4274</v>
      </c>
      <c r="CFP1" s="15" t="s">
        <v>4275</v>
      </c>
      <c r="CFQ1" s="15" t="s">
        <v>4276</v>
      </c>
      <c r="CFR1" s="15" t="s">
        <v>4277</v>
      </c>
      <c r="CFS1" s="15" t="s">
        <v>4278</v>
      </c>
      <c r="CFT1" s="15" t="s">
        <v>4279</v>
      </c>
      <c r="CFU1" s="15" t="s">
        <v>4280</v>
      </c>
      <c r="CFV1" s="15" t="s">
        <v>4281</v>
      </c>
      <c r="CFW1" s="15" t="s">
        <v>4282</v>
      </c>
      <c r="CFX1" s="15" t="s">
        <v>4283</v>
      </c>
      <c r="CFY1" s="15" t="s">
        <v>4284</v>
      </c>
      <c r="CFZ1" s="15" t="s">
        <v>4285</v>
      </c>
      <c r="CGA1" s="15" t="s">
        <v>4286</v>
      </c>
      <c r="CGB1" s="15" t="s">
        <v>4287</v>
      </c>
      <c r="CGC1" s="15" t="s">
        <v>4288</v>
      </c>
      <c r="CGD1" s="15" t="s">
        <v>4289</v>
      </c>
      <c r="CGE1" s="15" t="s">
        <v>4290</v>
      </c>
      <c r="CGF1" s="15" t="s">
        <v>4291</v>
      </c>
      <c r="CGG1" s="15" t="s">
        <v>4292</v>
      </c>
      <c r="CGH1" s="15" t="s">
        <v>4293</v>
      </c>
      <c r="CGI1" s="15" t="s">
        <v>4294</v>
      </c>
      <c r="CGJ1" s="15" t="s">
        <v>4295</v>
      </c>
      <c r="CGK1" s="15" t="s">
        <v>4296</v>
      </c>
      <c r="CGL1" s="15" t="s">
        <v>4297</v>
      </c>
      <c r="CGM1" s="15" t="s">
        <v>4298</v>
      </c>
      <c r="CGN1" s="15" t="s">
        <v>4299</v>
      </c>
      <c r="CGO1" s="15" t="s">
        <v>4300</v>
      </c>
      <c r="CGP1" s="15" t="s">
        <v>4301</v>
      </c>
      <c r="CGQ1" s="15" t="s">
        <v>4302</v>
      </c>
      <c r="CGR1" s="15" t="s">
        <v>4303</v>
      </c>
      <c r="CGS1" s="15" t="s">
        <v>4304</v>
      </c>
      <c r="CGT1" s="15" t="s">
        <v>4305</v>
      </c>
      <c r="CGU1" s="15" t="s">
        <v>4306</v>
      </c>
      <c r="CGV1" s="15" t="s">
        <v>4307</v>
      </c>
      <c r="CGW1" s="15" t="s">
        <v>4308</v>
      </c>
      <c r="CGX1" s="15" t="s">
        <v>4309</v>
      </c>
      <c r="CGY1" s="15" t="s">
        <v>4310</v>
      </c>
      <c r="CGZ1" s="15" t="s">
        <v>4311</v>
      </c>
      <c r="CHA1" s="15" t="s">
        <v>4312</v>
      </c>
      <c r="CHB1" s="15" t="s">
        <v>4313</v>
      </c>
      <c r="CHC1" s="15" t="s">
        <v>4314</v>
      </c>
      <c r="CHD1" s="15" t="s">
        <v>4315</v>
      </c>
      <c r="CHE1" s="15" t="s">
        <v>4316</v>
      </c>
      <c r="CHF1" s="15" t="s">
        <v>4317</v>
      </c>
      <c r="CHG1" s="15" t="s">
        <v>4318</v>
      </c>
      <c r="CHH1" s="15" t="s">
        <v>4319</v>
      </c>
      <c r="CHI1" s="15" t="s">
        <v>4320</v>
      </c>
      <c r="CHJ1" s="15" t="s">
        <v>4321</v>
      </c>
      <c r="CHK1" s="15" t="s">
        <v>4322</v>
      </c>
      <c r="CHL1" s="15" t="s">
        <v>4323</v>
      </c>
      <c r="CHM1" s="15" t="s">
        <v>4324</v>
      </c>
      <c r="CHN1" s="15" t="s">
        <v>4325</v>
      </c>
      <c r="CHO1" s="15" t="s">
        <v>4326</v>
      </c>
      <c r="CHP1" s="15" t="s">
        <v>4327</v>
      </c>
      <c r="CHQ1" s="15" t="s">
        <v>4328</v>
      </c>
      <c r="CHR1" s="15" t="s">
        <v>4329</v>
      </c>
      <c r="CHS1" s="15" t="s">
        <v>4330</v>
      </c>
      <c r="CHT1" s="15" t="s">
        <v>4331</v>
      </c>
      <c r="CHU1" s="15" t="s">
        <v>4332</v>
      </c>
      <c r="CHV1" s="15" t="s">
        <v>4333</v>
      </c>
      <c r="CHW1" s="15" t="s">
        <v>4334</v>
      </c>
      <c r="CHX1" s="15" t="s">
        <v>4335</v>
      </c>
      <c r="CHY1" s="15" t="s">
        <v>4336</v>
      </c>
      <c r="CHZ1" s="15" t="s">
        <v>4337</v>
      </c>
      <c r="CIA1" s="15" t="s">
        <v>4338</v>
      </c>
      <c r="CIB1" s="15" t="s">
        <v>4339</v>
      </c>
      <c r="CIC1" s="15" t="s">
        <v>4340</v>
      </c>
      <c r="CID1" s="15" t="s">
        <v>4341</v>
      </c>
      <c r="CIE1" s="15" t="s">
        <v>4342</v>
      </c>
      <c r="CIF1" s="15" t="s">
        <v>4343</v>
      </c>
      <c r="CIG1" s="15" t="s">
        <v>4344</v>
      </c>
      <c r="CIH1" s="15" t="s">
        <v>4345</v>
      </c>
      <c r="CII1" s="15" t="s">
        <v>4346</v>
      </c>
      <c r="CIJ1" s="15" t="s">
        <v>4347</v>
      </c>
      <c r="CIK1" s="15" t="s">
        <v>4348</v>
      </c>
      <c r="CIL1" s="15" t="s">
        <v>4349</v>
      </c>
      <c r="CIM1" s="15" t="s">
        <v>4350</v>
      </c>
      <c r="CIN1" s="15" t="s">
        <v>4351</v>
      </c>
      <c r="CIO1" s="15" t="s">
        <v>4352</v>
      </c>
      <c r="CIP1" s="15" t="s">
        <v>4353</v>
      </c>
      <c r="CIQ1" s="15" t="s">
        <v>4354</v>
      </c>
      <c r="CIR1" s="15" t="s">
        <v>4355</v>
      </c>
      <c r="CIS1" s="15" t="s">
        <v>4356</v>
      </c>
      <c r="CIT1" s="15" t="s">
        <v>4357</v>
      </c>
      <c r="CIU1" s="15" t="s">
        <v>4358</v>
      </c>
      <c r="CIV1" s="15" t="s">
        <v>4359</v>
      </c>
      <c r="CIW1" s="15" t="s">
        <v>4360</v>
      </c>
      <c r="CIX1" s="15" t="s">
        <v>4361</v>
      </c>
      <c r="CIY1" s="15" t="s">
        <v>4362</v>
      </c>
      <c r="CIZ1" s="15" t="s">
        <v>4363</v>
      </c>
      <c r="CJA1" s="15" t="s">
        <v>4364</v>
      </c>
      <c r="CJB1" s="15" t="s">
        <v>4365</v>
      </c>
      <c r="CJC1" s="15" t="s">
        <v>4366</v>
      </c>
      <c r="CJD1" s="15" t="s">
        <v>4367</v>
      </c>
      <c r="CJE1" s="15" t="s">
        <v>4368</v>
      </c>
      <c r="CJF1" s="15" t="s">
        <v>4369</v>
      </c>
      <c r="CJG1" s="15" t="s">
        <v>4370</v>
      </c>
      <c r="CJH1" s="15" t="s">
        <v>4371</v>
      </c>
      <c r="CJI1" s="15" t="s">
        <v>4372</v>
      </c>
      <c r="CJJ1" s="15" t="s">
        <v>4373</v>
      </c>
      <c r="CJK1" s="15" t="s">
        <v>4374</v>
      </c>
      <c r="CJL1" s="15" t="s">
        <v>4375</v>
      </c>
      <c r="CJM1" s="15" t="s">
        <v>4376</v>
      </c>
      <c r="CJN1" s="15" t="s">
        <v>4377</v>
      </c>
      <c r="CJO1" s="15" t="s">
        <v>4378</v>
      </c>
      <c r="CJP1" s="15" t="s">
        <v>4379</v>
      </c>
      <c r="CJQ1" s="15" t="s">
        <v>4380</v>
      </c>
      <c r="CJR1" s="15" t="s">
        <v>4381</v>
      </c>
      <c r="CJS1" s="15" t="s">
        <v>4382</v>
      </c>
      <c r="CJT1" s="15" t="s">
        <v>4383</v>
      </c>
      <c r="CJU1" s="15" t="s">
        <v>4384</v>
      </c>
      <c r="CJV1" s="15" t="s">
        <v>4385</v>
      </c>
      <c r="CJW1" s="15" t="s">
        <v>4386</v>
      </c>
      <c r="CJX1" s="15" t="s">
        <v>4387</v>
      </c>
      <c r="CJY1" s="15" t="s">
        <v>4388</v>
      </c>
      <c r="CJZ1" s="15" t="s">
        <v>4389</v>
      </c>
      <c r="CKA1" s="15" t="s">
        <v>4390</v>
      </c>
      <c r="CKB1" s="15" t="s">
        <v>4391</v>
      </c>
      <c r="CKC1" s="15" t="s">
        <v>4392</v>
      </c>
      <c r="CKD1" s="15" t="s">
        <v>4393</v>
      </c>
      <c r="CKE1" s="15" t="s">
        <v>4394</v>
      </c>
      <c r="CKF1" s="15" t="s">
        <v>4395</v>
      </c>
      <c r="CKG1" s="15" t="s">
        <v>4396</v>
      </c>
      <c r="CKH1" s="15" t="s">
        <v>4397</v>
      </c>
      <c r="CKI1" s="15" t="s">
        <v>4398</v>
      </c>
      <c r="CKJ1" s="15" t="s">
        <v>4399</v>
      </c>
      <c r="CKK1" s="15" t="s">
        <v>4400</v>
      </c>
      <c r="CKL1" s="15" t="s">
        <v>4401</v>
      </c>
      <c r="CKM1" s="15" t="s">
        <v>4402</v>
      </c>
      <c r="CKN1" s="15" t="s">
        <v>4403</v>
      </c>
      <c r="CKO1" s="15" t="s">
        <v>4404</v>
      </c>
      <c r="CKP1" s="15" t="s">
        <v>4405</v>
      </c>
      <c r="CKQ1" s="15" t="s">
        <v>4406</v>
      </c>
      <c r="CKR1" s="15" t="s">
        <v>4407</v>
      </c>
      <c r="CKS1" s="15" t="s">
        <v>4408</v>
      </c>
      <c r="CKT1" s="15" t="s">
        <v>4409</v>
      </c>
      <c r="CKU1" s="15" t="s">
        <v>4410</v>
      </c>
      <c r="CKV1" s="15" t="s">
        <v>4411</v>
      </c>
      <c r="CKW1" s="15" t="s">
        <v>4412</v>
      </c>
      <c r="CKX1" s="15" t="s">
        <v>4413</v>
      </c>
      <c r="CKY1" s="15" t="s">
        <v>4414</v>
      </c>
      <c r="CKZ1" s="15" t="s">
        <v>4415</v>
      </c>
      <c r="CLA1" s="15" t="s">
        <v>4416</v>
      </c>
      <c r="CLB1" s="15" t="s">
        <v>4417</v>
      </c>
      <c r="CLC1" s="15" t="s">
        <v>4418</v>
      </c>
      <c r="CLD1" s="15" t="s">
        <v>4419</v>
      </c>
      <c r="CLE1" s="15" t="s">
        <v>4420</v>
      </c>
      <c r="CLF1" s="15" t="s">
        <v>4421</v>
      </c>
      <c r="CLG1" s="15" t="s">
        <v>4422</v>
      </c>
      <c r="CLH1" s="15" t="s">
        <v>4423</v>
      </c>
      <c r="CLI1" s="15" t="s">
        <v>4424</v>
      </c>
      <c r="CLJ1" s="15" t="s">
        <v>4425</v>
      </c>
      <c r="CLK1" s="15" t="s">
        <v>4426</v>
      </c>
      <c r="CLL1" s="15" t="s">
        <v>4427</v>
      </c>
      <c r="CLM1" s="15" t="s">
        <v>4428</v>
      </c>
      <c r="CLN1" s="15" t="s">
        <v>4429</v>
      </c>
      <c r="CLO1" s="15" t="s">
        <v>4430</v>
      </c>
      <c r="CLP1" s="15" t="s">
        <v>4431</v>
      </c>
      <c r="CLQ1" s="15" t="s">
        <v>4432</v>
      </c>
      <c r="CLR1" s="15" t="s">
        <v>4433</v>
      </c>
      <c r="CLS1" s="15" t="s">
        <v>4434</v>
      </c>
      <c r="CLT1" s="15" t="s">
        <v>4435</v>
      </c>
      <c r="CLU1" s="15" t="s">
        <v>4436</v>
      </c>
      <c r="CLV1" s="15" t="s">
        <v>4437</v>
      </c>
      <c r="CLW1" s="15" t="s">
        <v>4438</v>
      </c>
      <c r="CLX1" s="15" t="s">
        <v>4439</v>
      </c>
      <c r="CLY1" s="15" t="s">
        <v>4440</v>
      </c>
      <c r="CLZ1" s="15" t="s">
        <v>4441</v>
      </c>
      <c r="CMA1" s="15" t="s">
        <v>4442</v>
      </c>
      <c r="CMB1" s="15" t="s">
        <v>4443</v>
      </c>
      <c r="CMC1" s="15" t="s">
        <v>4444</v>
      </c>
      <c r="CMD1" s="15" t="s">
        <v>4445</v>
      </c>
      <c r="CME1" s="15" t="s">
        <v>4446</v>
      </c>
      <c r="CMF1" s="15" t="s">
        <v>4447</v>
      </c>
      <c r="CMG1" s="15" t="s">
        <v>4448</v>
      </c>
      <c r="CMH1" s="15" t="s">
        <v>4449</v>
      </c>
      <c r="CMI1" s="15" t="s">
        <v>4450</v>
      </c>
      <c r="CMJ1" s="15" t="s">
        <v>4451</v>
      </c>
      <c r="CMK1" s="15" t="s">
        <v>4452</v>
      </c>
      <c r="CML1" s="15" t="s">
        <v>4453</v>
      </c>
      <c r="CMM1" s="15" t="s">
        <v>4454</v>
      </c>
      <c r="CMN1" s="15" t="s">
        <v>4455</v>
      </c>
      <c r="CMO1" s="15" t="s">
        <v>4456</v>
      </c>
      <c r="CMP1" s="15" t="s">
        <v>4457</v>
      </c>
      <c r="CMQ1" s="15" t="s">
        <v>4458</v>
      </c>
      <c r="CMR1" s="15" t="s">
        <v>4459</v>
      </c>
      <c r="CMS1" s="15" t="s">
        <v>4460</v>
      </c>
      <c r="CMT1" s="15" t="s">
        <v>4461</v>
      </c>
      <c r="CMU1" s="15" t="s">
        <v>4462</v>
      </c>
      <c r="CMV1" s="15" t="s">
        <v>4463</v>
      </c>
      <c r="CMW1" s="15" t="s">
        <v>4464</v>
      </c>
      <c r="CMX1" s="15" t="s">
        <v>4465</v>
      </c>
      <c r="CMY1" s="15" t="s">
        <v>4466</v>
      </c>
      <c r="CMZ1" s="15" t="s">
        <v>4467</v>
      </c>
      <c r="CNA1" s="15" t="s">
        <v>4468</v>
      </c>
      <c r="CNB1" s="15" t="s">
        <v>4469</v>
      </c>
      <c r="CNC1" s="15" t="s">
        <v>4470</v>
      </c>
      <c r="CND1" s="15" t="s">
        <v>4471</v>
      </c>
      <c r="CNE1" s="15" t="s">
        <v>4472</v>
      </c>
      <c r="CNF1" s="15" t="s">
        <v>4473</v>
      </c>
      <c r="CNG1" s="15" t="s">
        <v>4474</v>
      </c>
      <c r="CNH1" s="15" t="s">
        <v>4475</v>
      </c>
      <c r="CNI1" s="15" t="s">
        <v>4476</v>
      </c>
      <c r="CNJ1" s="15" t="s">
        <v>4477</v>
      </c>
      <c r="CNK1" s="15" t="s">
        <v>4478</v>
      </c>
      <c r="CNL1" s="15" t="s">
        <v>4479</v>
      </c>
      <c r="CNM1" s="15" t="s">
        <v>4480</v>
      </c>
      <c r="CNN1" s="15" t="s">
        <v>4481</v>
      </c>
      <c r="CNO1" s="15" t="s">
        <v>4482</v>
      </c>
      <c r="CNP1" s="15" t="s">
        <v>4483</v>
      </c>
      <c r="CNQ1" s="15" t="s">
        <v>4484</v>
      </c>
      <c r="CNR1" s="15" t="s">
        <v>4485</v>
      </c>
      <c r="CNS1" s="15" t="s">
        <v>4486</v>
      </c>
      <c r="CNT1" s="15" t="s">
        <v>4487</v>
      </c>
      <c r="CNU1" s="15" t="s">
        <v>4488</v>
      </c>
      <c r="CNV1" s="15" t="s">
        <v>4489</v>
      </c>
      <c r="CNW1" s="15" t="s">
        <v>4490</v>
      </c>
      <c r="CNX1" s="15" t="s">
        <v>4491</v>
      </c>
      <c r="CNY1" s="15" t="s">
        <v>4492</v>
      </c>
      <c r="CNZ1" s="15" t="s">
        <v>4493</v>
      </c>
      <c r="COA1" s="15" t="s">
        <v>4494</v>
      </c>
      <c r="COB1" s="15" t="s">
        <v>4495</v>
      </c>
      <c r="COC1" s="15" t="s">
        <v>4496</v>
      </c>
      <c r="COD1" s="15" t="s">
        <v>4497</v>
      </c>
      <c r="COE1" s="15" t="s">
        <v>4498</v>
      </c>
      <c r="COF1" s="15" t="s">
        <v>4499</v>
      </c>
      <c r="COG1" s="15" t="s">
        <v>4500</v>
      </c>
      <c r="COH1" s="15" t="s">
        <v>4501</v>
      </c>
      <c r="COI1" s="15" t="s">
        <v>4502</v>
      </c>
      <c r="COJ1" s="15" t="s">
        <v>4503</v>
      </c>
      <c r="COK1" s="15" t="s">
        <v>4504</v>
      </c>
      <c r="COL1" s="15" t="s">
        <v>4505</v>
      </c>
      <c r="COM1" s="15" t="s">
        <v>4506</v>
      </c>
      <c r="CON1" s="15" t="s">
        <v>4507</v>
      </c>
      <c r="COO1" s="15" t="s">
        <v>4508</v>
      </c>
      <c r="COP1" s="15" t="s">
        <v>4509</v>
      </c>
      <c r="COQ1" s="15" t="s">
        <v>4510</v>
      </c>
      <c r="COR1" s="15" t="s">
        <v>4511</v>
      </c>
      <c r="COS1" s="15" t="s">
        <v>4512</v>
      </c>
      <c r="COT1" s="15" t="s">
        <v>4513</v>
      </c>
      <c r="COU1" s="15" t="s">
        <v>4514</v>
      </c>
      <c r="COV1" s="15" t="s">
        <v>4515</v>
      </c>
      <c r="COW1" s="15" t="s">
        <v>4516</v>
      </c>
      <c r="COX1" s="15" t="s">
        <v>4517</v>
      </c>
      <c r="COY1" s="15" t="s">
        <v>4518</v>
      </c>
      <c r="COZ1" s="15" t="s">
        <v>4519</v>
      </c>
      <c r="CPA1" s="15" t="s">
        <v>4520</v>
      </c>
      <c r="CPB1" s="15" t="s">
        <v>4521</v>
      </c>
      <c r="CPC1" s="15" t="s">
        <v>4522</v>
      </c>
      <c r="CPD1" s="15" t="s">
        <v>4523</v>
      </c>
      <c r="CPE1" s="15" t="s">
        <v>4524</v>
      </c>
      <c r="CPF1" s="15" t="s">
        <v>4525</v>
      </c>
      <c r="CPG1" s="15" t="s">
        <v>4526</v>
      </c>
      <c r="CPH1" s="15" t="s">
        <v>4527</v>
      </c>
      <c r="CPI1" s="15" t="s">
        <v>4528</v>
      </c>
      <c r="CPJ1" s="15" t="s">
        <v>4529</v>
      </c>
      <c r="CPK1" s="15" t="s">
        <v>4530</v>
      </c>
      <c r="CPL1" s="15" t="s">
        <v>4531</v>
      </c>
      <c r="CPM1" s="15" t="s">
        <v>4532</v>
      </c>
      <c r="CPN1" s="15" t="s">
        <v>4533</v>
      </c>
      <c r="CPO1" s="15" t="s">
        <v>4534</v>
      </c>
      <c r="CPP1" s="15" t="s">
        <v>4535</v>
      </c>
      <c r="CPQ1" s="15" t="s">
        <v>4536</v>
      </c>
      <c r="CPR1" s="15" t="s">
        <v>4537</v>
      </c>
      <c r="CPS1" s="15" t="s">
        <v>4538</v>
      </c>
      <c r="CPT1" s="15" t="s">
        <v>4539</v>
      </c>
      <c r="CPU1" s="15" t="s">
        <v>4540</v>
      </c>
      <c r="CPV1" s="15" t="s">
        <v>4541</v>
      </c>
      <c r="CPW1" s="15" t="s">
        <v>4542</v>
      </c>
      <c r="CPX1" s="15" t="s">
        <v>4543</v>
      </c>
      <c r="CPY1" s="15" t="s">
        <v>4544</v>
      </c>
      <c r="CPZ1" s="15" t="s">
        <v>4545</v>
      </c>
      <c r="CQA1" s="15" t="s">
        <v>4546</v>
      </c>
      <c r="CQB1" s="15" t="s">
        <v>4547</v>
      </c>
      <c r="CQC1" s="15" t="s">
        <v>4548</v>
      </c>
      <c r="CQD1" s="15" t="s">
        <v>4549</v>
      </c>
      <c r="CQE1" s="15" t="s">
        <v>4550</v>
      </c>
      <c r="CQF1" s="15" t="s">
        <v>4551</v>
      </c>
      <c r="CQG1" s="15" t="s">
        <v>4552</v>
      </c>
      <c r="CQH1" s="15" t="s">
        <v>4553</v>
      </c>
      <c r="CQI1" s="15" t="s">
        <v>4554</v>
      </c>
      <c r="CQJ1" s="15" t="s">
        <v>4555</v>
      </c>
      <c r="CQK1" s="15" t="s">
        <v>4556</v>
      </c>
      <c r="CQL1" s="15" t="s">
        <v>4557</v>
      </c>
      <c r="CQM1" s="15" t="s">
        <v>4558</v>
      </c>
      <c r="CQN1" s="15" t="s">
        <v>4559</v>
      </c>
      <c r="CQO1" s="15" t="s">
        <v>4560</v>
      </c>
      <c r="CQP1" s="15" t="s">
        <v>4561</v>
      </c>
      <c r="CQQ1" s="15" t="s">
        <v>4562</v>
      </c>
      <c r="CQR1" s="15" t="s">
        <v>4563</v>
      </c>
      <c r="CQS1" s="15" t="s">
        <v>4564</v>
      </c>
      <c r="CQT1" s="15" t="s">
        <v>4565</v>
      </c>
      <c r="CQU1" s="15" t="s">
        <v>4566</v>
      </c>
      <c r="CQV1" s="15" t="s">
        <v>4567</v>
      </c>
      <c r="CQW1" s="15" t="s">
        <v>4568</v>
      </c>
      <c r="CQX1" s="15" t="s">
        <v>4569</v>
      </c>
      <c r="CQY1" s="15" t="s">
        <v>4570</v>
      </c>
      <c r="CQZ1" s="15" t="s">
        <v>4571</v>
      </c>
      <c r="CRA1" s="15" t="s">
        <v>4572</v>
      </c>
      <c r="CRB1" s="15" t="s">
        <v>4573</v>
      </c>
      <c r="CRC1" s="15" t="s">
        <v>4574</v>
      </c>
      <c r="CRD1" s="15" t="s">
        <v>4575</v>
      </c>
      <c r="CRE1" s="15" t="s">
        <v>4576</v>
      </c>
      <c r="CRF1" s="15" t="s">
        <v>4577</v>
      </c>
      <c r="CRG1" s="15" t="s">
        <v>4578</v>
      </c>
      <c r="CRH1" s="15" t="s">
        <v>4579</v>
      </c>
      <c r="CRI1" s="15" t="s">
        <v>4580</v>
      </c>
      <c r="CRJ1" s="15" t="s">
        <v>4581</v>
      </c>
      <c r="CRK1" s="15" t="s">
        <v>4582</v>
      </c>
      <c r="CRL1" s="15" t="s">
        <v>4583</v>
      </c>
      <c r="CRM1" s="15" t="s">
        <v>4584</v>
      </c>
      <c r="CRN1" s="15" t="s">
        <v>4585</v>
      </c>
      <c r="CRO1" s="15" t="s">
        <v>4586</v>
      </c>
      <c r="CRP1" s="15" t="s">
        <v>4587</v>
      </c>
      <c r="CRQ1" s="15" t="s">
        <v>4588</v>
      </c>
      <c r="CRR1" s="15" t="s">
        <v>4589</v>
      </c>
      <c r="CRS1" s="15" t="s">
        <v>4590</v>
      </c>
      <c r="CRT1" s="15" t="s">
        <v>4591</v>
      </c>
      <c r="CRU1" s="15" t="s">
        <v>4592</v>
      </c>
      <c r="CRV1" s="15" t="s">
        <v>4593</v>
      </c>
      <c r="CRW1" s="15" t="s">
        <v>4594</v>
      </c>
      <c r="CRX1" s="15" t="s">
        <v>4595</v>
      </c>
      <c r="CRY1" s="15" t="s">
        <v>4596</v>
      </c>
      <c r="CRZ1" s="15" t="s">
        <v>4597</v>
      </c>
      <c r="CSA1" s="15" t="s">
        <v>4598</v>
      </c>
      <c r="CSB1" s="15" t="s">
        <v>4599</v>
      </c>
      <c r="CSC1" s="15" t="s">
        <v>4600</v>
      </c>
      <c r="CSD1" s="15" t="s">
        <v>4601</v>
      </c>
      <c r="CSE1" s="15" t="s">
        <v>4602</v>
      </c>
      <c r="CSF1" s="15" t="s">
        <v>4603</v>
      </c>
      <c r="CSG1" s="15" t="s">
        <v>4604</v>
      </c>
      <c r="CSH1" s="15" t="s">
        <v>4605</v>
      </c>
      <c r="CSI1" s="15" t="s">
        <v>4606</v>
      </c>
      <c r="CSJ1" s="15" t="s">
        <v>4607</v>
      </c>
      <c r="CSK1" s="15" t="s">
        <v>4608</v>
      </c>
      <c r="CSL1" s="15" t="s">
        <v>4609</v>
      </c>
      <c r="CSM1" s="15" t="s">
        <v>4610</v>
      </c>
      <c r="CSN1" s="15" t="s">
        <v>4611</v>
      </c>
      <c r="CSO1" s="15" t="s">
        <v>4612</v>
      </c>
      <c r="CSP1" s="15" t="s">
        <v>4613</v>
      </c>
      <c r="CSQ1" s="15" t="s">
        <v>4614</v>
      </c>
      <c r="CSR1" s="15" t="s">
        <v>4615</v>
      </c>
      <c r="CSS1" s="15" t="s">
        <v>4616</v>
      </c>
      <c r="CST1" s="15" t="s">
        <v>4617</v>
      </c>
      <c r="CSU1" s="15" t="s">
        <v>4618</v>
      </c>
      <c r="CSV1" s="15" t="s">
        <v>4619</v>
      </c>
      <c r="CSW1" s="15" t="s">
        <v>4620</v>
      </c>
      <c r="CSX1" s="15" t="s">
        <v>4621</v>
      </c>
      <c r="CSY1" s="15" t="s">
        <v>4622</v>
      </c>
      <c r="CSZ1" s="15" t="s">
        <v>4623</v>
      </c>
      <c r="CTA1" s="15" t="s">
        <v>4624</v>
      </c>
      <c r="CTB1" s="15" t="s">
        <v>4625</v>
      </c>
      <c r="CTC1" s="15" t="s">
        <v>4626</v>
      </c>
      <c r="CTD1" s="15" t="s">
        <v>4627</v>
      </c>
      <c r="CTE1" s="15" t="s">
        <v>4628</v>
      </c>
      <c r="CTF1" s="15" t="s">
        <v>4629</v>
      </c>
      <c r="CTG1" s="15" t="s">
        <v>4630</v>
      </c>
      <c r="CTH1" s="15" t="s">
        <v>4631</v>
      </c>
      <c r="CTI1" s="15" t="s">
        <v>4632</v>
      </c>
      <c r="CTJ1" s="15" t="s">
        <v>4633</v>
      </c>
      <c r="CTK1" s="15" t="s">
        <v>4634</v>
      </c>
      <c r="CTL1" s="15" t="s">
        <v>4635</v>
      </c>
      <c r="CTM1" s="15" t="s">
        <v>4636</v>
      </c>
      <c r="CTN1" s="15" t="s">
        <v>4637</v>
      </c>
      <c r="CTO1" s="15" t="s">
        <v>4638</v>
      </c>
      <c r="CTP1" s="15" t="s">
        <v>4639</v>
      </c>
      <c r="CTQ1" s="15" t="s">
        <v>4640</v>
      </c>
      <c r="CTR1" s="15" t="s">
        <v>4641</v>
      </c>
      <c r="CTS1" s="15" t="s">
        <v>4642</v>
      </c>
      <c r="CTT1" s="15" t="s">
        <v>4643</v>
      </c>
      <c r="CTU1" s="15" t="s">
        <v>4644</v>
      </c>
      <c r="CTV1" s="15" t="s">
        <v>4645</v>
      </c>
      <c r="CTW1" s="15" t="s">
        <v>4646</v>
      </c>
      <c r="CTX1" s="15" t="s">
        <v>4647</v>
      </c>
      <c r="CTY1" s="15" t="s">
        <v>4648</v>
      </c>
      <c r="CTZ1" s="15" t="s">
        <v>4649</v>
      </c>
      <c r="CUA1" s="15" t="s">
        <v>4650</v>
      </c>
      <c r="CUB1" s="15" t="s">
        <v>4651</v>
      </c>
      <c r="CUC1" s="15" t="s">
        <v>4652</v>
      </c>
      <c r="CUD1" s="15" t="s">
        <v>4653</v>
      </c>
      <c r="CUE1" s="15" t="s">
        <v>4654</v>
      </c>
      <c r="CUF1" s="15" t="s">
        <v>4655</v>
      </c>
      <c r="CUG1" s="15" t="s">
        <v>4656</v>
      </c>
      <c r="CUH1" s="15" t="s">
        <v>4657</v>
      </c>
      <c r="CUI1" s="15" t="s">
        <v>4658</v>
      </c>
      <c r="CUJ1" s="15" t="s">
        <v>4659</v>
      </c>
      <c r="CUK1" s="15" t="s">
        <v>4660</v>
      </c>
      <c r="CUL1" s="15" t="s">
        <v>4661</v>
      </c>
      <c r="CUM1" s="15" t="s">
        <v>4662</v>
      </c>
      <c r="CUN1" s="15" t="s">
        <v>4663</v>
      </c>
      <c r="CUO1" s="15" t="s">
        <v>4664</v>
      </c>
      <c r="CUP1" s="15" t="s">
        <v>4665</v>
      </c>
      <c r="CUQ1" s="15" t="s">
        <v>4666</v>
      </c>
      <c r="CUR1" s="15" t="s">
        <v>4667</v>
      </c>
      <c r="CUS1" s="15" t="s">
        <v>4668</v>
      </c>
      <c r="CUT1" s="15" t="s">
        <v>4669</v>
      </c>
      <c r="CUU1" s="15" t="s">
        <v>4670</v>
      </c>
      <c r="CUV1" s="15" t="s">
        <v>4671</v>
      </c>
      <c r="CUW1" s="15" t="s">
        <v>4672</v>
      </c>
      <c r="CUX1" s="15" t="s">
        <v>4673</v>
      </c>
      <c r="CUY1" s="15" t="s">
        <v>4674</v>
      </c>
      <c r="CUZ1" s="15" t="s">
        <v>4675</v>
      </c>
      <c r="CVA1" s="15" t="s">
        <v>4676</v>
      </c>
      <c r="CVB1" s="15" t="s">
        <v>4677</v>
      </c>
      <c r="CVC1" s="15" t="s">
        <v>4678</v>
      </c>
      <c r="CVD1" s="15" t="s">
        <v>4679</v>
      </c>
      <c r="CVE1" s="15" t="s">
        <v>4680</v>
      </c>
      <c r="CVF1" s="15" t="s">
        <v>4681</v>
      </c>
      <c r="CVG1" s="15" t="s">
        <v>4682</v>
      </c>
      <c r="CVH1" s="15" t="s">
        <v>4683</v>
      </c>
      <c r="CVI1" s="15" t="s">
        <v>4684</v>
      </c>
      <c r="CVJ1" s="15" t="s">
        <v>4685</v>
      </c>
      <c r="CVK1" s="15" t="s">
        <v>4686</v>
      </c>
      <c r="CVL1" s="15" t="s">
        <v>4687</v>
      </c>
      <c r="CVM1" s="15" t="s">
        <v>4688</v>
      </c>
      <c r="CVN1" s="15" t="s">
        <v>4689</v>
      </c>
      <c r="CVO1" s="15" t="s">
        <v>4690</v>
      </c>
      <c r="CVP1" s="15" t="s">
        <v>4691</v>
      </c>
      <c r="CVQ1" s="15" t="s">
        <v>4692</v>
      </c>
      <c r="CVR1" s="15" t="s">
        <v>4693</v>
      </c>
      <c r="CVS1" s="15" t="s">
        <v>4694</v>
      </c>
      <c r="CVT1" s="15" t="s">
        <v>4695</v>
      </c>
      <c r="CVU1" s="15" t="s">
        <v>4696</v>
      </c>
      <c r="CVV1" s="15" t="s">
        <v>4697</v>
      </c>
      <c r="CVW1" s="15" t="s">
        <v>4698</v>
      </c>
      <c r="CVX1" s="15" t="s">
        <v>4699</v>
      </c>
      <c r="CVY1" s="15" t="s">
        <v>4700</v>
      </c>
      <c r="CVZ1" s="15" t="s">
        <v>4701</v>
      </c>
      <c r="CWA1" s="15" t="s">
        <v>4702</v>
      </c>
      <c r="CWB1" s="15" t="s">
        <v>4703</v>
      </c>
      <c r="CWC1" s="15" t="s">
        <v>4704</v>
      </c>
      <c r="CWD1" s="15" t="s">
        <v>4705</v>
      </c>
      <c r="CWE1" s="15" t="s">
        <v>4706</v>
      </c>
      <c r="CWF1" s="15" t="s">
        <v>4707</v>
      </c>
      <c r="CWG1" s="15" t="s">
        <v>4708</v>
      </c>
      <c r="CWH1" s="15" t="s">
        <v>4709</v>
      </c>
      <c r="CWI1" s="15" t="s">
        <v>4710</v>
      </c>
      <c r="CWJ1" s="15" t="s">
        <v>4711</v>
      </c>
      <c r="CWK1" s="15" t="s">
        <v>4712</v>
      </c>
      <c r="CWL1" s="15" t="s">
        <v>4713</v>
      </c>
      <c r="CWM1" s="15" t="s">
        <v>4714</v>
      </c>
      <c r="CWN1" s="15" t="s">
        <v>4715</v>
      </c>
      <c r="CWO1" s="15" t="s">
        <v>4716</v>
      </c>
      <c r="CWP1" s="15" t="s">
        <v>4717</v>
      </c>
      <c r="CWQ1" s="15" t="s">
        <v>4718</v>
      </c>
      <c r="CWR1" s="15" t="s">
        <v>4719</v>
      </c>
      <c r="CWS1" s="15" t="s">
        <v>4720</v>
      </c>
      <c r="CWT1" s="15" t="s">
        <v>4721</v>
      </c>
      <c r="CWU1" s="15" t="s">
        <v>4722</v>
      </c>
      <c r="CWV1" s="15" t="s">
        <v>4723</v>
      </c>
      <c r="CWW1" s="15" t="s">
        <v>4724</v>
      </c>
      <c r="CWX1" s="15" t="s">
        <v>4725</v>
      </c>
      <c r="CWY1" s="15" t="s">
        <v>4726</v>
      </c>
      <c r="CWZ1" s="15" t="s">
        <v>4727</v>
      </c>
      <c r="CXA1" s="15" t="s">
        <v>4728</v>
      </c>
      <c r="CXB1" s="15" t="s">
        <v>4729</v>
      </c>
      <c r="CXC1" s="15" t="s">
        <v>4730</v>
      </c>
      <c r="CXD1" s="15" t="s">
        <v>4731</v>
      </c>
      <c r="CXE1" s="15" t="s">
        <v>4732</v>
      </c>
      <c r="CXF1" s="15" t="s">
        <v>4733</v>
      </c>
      <c r="CXG1" s="15" t="s">
        <v>4734</v>
      </c>
      <c r="CXH1" s="15" t="s">
        <v>4735</v>
      </c>
      <c r="CXI1" s="15" t="s">
        <v>4736</v>
      </c>
      <c r="CXJ1" s="15" t="s">
        <v>4737</v>
      </c>
      <c r="CXK1" s="15" t="s">
        <v>4738</v>
      </c>
      <c r="CXL1" s="15" t="s">
        <v>4739</v>
      </c>
      <c r="CXM1" s="15" t="s">
        <v>4740</v>
      </c>
      <c r="CXN1" s="15" t="s">
        <v>4741</v>
      </c>
      <c r="CXO1" s="15" t="s">
        <v>4742</v>
      </c>
      <c r="CXP1" s="15" t="s">
        <v>4743</v>
      </c>
      <c r="CXQ1" s="15" t="s">
        <v>4744</v>
      </c>
      <c r="CXR1" s="15" t="s">
        <v>4745</v>
      </c>
      <c r="CXS1" s="15" t="s">
        <v>4746</v>
      </c>
      <c r="CXT1" s="15" t="s">
        <v>4747</v>
      </c>
      <c r="CXU1" s="15" t="s">
        <v>4748</v>
      </c>
      <c r="CXV1" s="15" t="s">
        <v>4749</v>
      </c>
      <c r="CXW1" s="15" t="s">
        <v>4750</v>
      </c>
      <c r="CXX1" s="15" t="s">
        <v>4751</v>
      </c>
      <c r="CXY1" s="15" t="s">
        <v>4752</v>
      </c>
      <c r="CXZ1" s="15" t="s">
        <v>4753</v>
      </c>
      <c r="CYA1" s="15" t="s">
        <v>4754</v>
      </c>
      <c r="CYB1" s="15" t="s">
        <v>4755</v>
      </c>
      <c r="CYC1" s="15" t="s">
        <v>4756</v>
      </c>
      <c r="CYD1" s="15" t="s">
        <v>4757</v>
      </c>
      <c r="CYE1" s="15" t="s">
        <v>4758</v>
      </c>
      <c r="CYF1" s="15" t="s">
        <v>4759</v>
      </c>
      <c r="CYG1" s="15" t="s">
        <v>4760</v>
      </c>
      <c r="CYH1" s="15" t="s">
        <v>4761</v>
      </c>
      <c r="CYI1" s="15" t="s">
        <v>4762</v>
      </c>
      <c r="CYJ1" s="15" t="s">
        <v>4763</v>
      </c>
      <c r="CYK1" s="15" t="s">
        <v>4764</v>
      </c>
      <c r="CYL1" s="15" t="s">
        <v>4765</v>
      </c>
      <c r="CYM1" s="15" t="s">
        <v>4766</v>
      </c>
      <c r="CYN1" s="15" t="s">
        <v>4767</v>
      </c>
      <c r="CYO1" s="15" t="s">
        <v>4768</v>
      </c>
      <c r="CYP1" s="15" t="s">
        <v>4769</v>
      </c>
      <c r="CYQ1" s="15" t="s">
        <v>4770</v>
      </c>
      <c r="CYR1" s="15" t="s">
        <v>4771</v>
      </c>
      <c r="CYS1" s="15" t="s">
        <v>4772</v>
      </c>
      <c r="CYT1" s="15" t="s">
        <v>4773</v>
      </c>
      <c r="CYU1" s="15" t="s">
        <v>4774</v>
      </c>
      <c r="CYV1" s="15" t="s">
        <v>4775</v>
      </c>
      <c r="CYW1" s="15" t="s">
        <v>4776</v>
      </c>
      <c r="CYX1" s="15" t="s">
        <v>4777</v>
      </c>
      <c r="CYY1" s="15" t="s">
        <v>4778</v>
      </c>
      <c r="CYZ1" s="15" t="s">
        <v>4779</v>
      </c>
      <c r="CZA1" s="15" t="s">
        <v>4780</v>
      </c>
      <c r="CZB1" s="15" t="s">
        <v>4781</v>
      </c>
      <c r="CZC1" s="15" t="s">
        <v>4782</v>
      </c>
      <c r="CZD1" s="15" t="s">
        <v>4783</v>
      </c>
      <c r="CZE1" s="15" t="s">
        <v>4784</v>
      </c>
      <c r="CZF1" s="15" t="s">
        <v>4785</v>
      </c>
      <c r="CZG1" s="15" t="s">
        <v>4786</v>
      </c>
      <c r="CZH1" s="15" t="s">
        <v>4787</v>
      </c>
      <c r="CZI1" s="15" t="s">
        <v>4788</v>
      </c>
      <c r="CZJ1" s="15" t="s">
        <v>4789</v>
      </c>
      <c r="CZK1" s="15" t="s">
        <v>4790</v>
      </c>
      <c r="CZL1" s="15" t="s">
        <v>4791</v>
      </c>
      <c r="CZM1" s="15" t="s">
        <v>4792</v>
      </c>
      <c r="CZN1" s="15" t="s">
        <v>4793</v>
      </c>
      <c r="CZO1" s="15" t="s">
        <v>4794</v>
      </c>
      <c r="CZP1" s="15" t="s">
        <v>4795</v>
      </c>
      <c r="CZQ1" s="15" t="s">
        <v>4796</v>
      </c>
      <c r="CZR1" s="15" t="s">
        <v>4797</v>
      </c>
      <c r="CZS1" s="15" t="s">
        <v>4798</v>
      </c>
      <c r="CZT1" s="15" t="s">
        <v>4799</v>
      </c>
      <c r="CZU1" s="15" t="s">
        <v>4800</v>
      </c>
      <c r="CZV1" s="15" t="s">
        <v>4801</v>
      </c>
      <c r="CZW1" s="15" t="s">
        <v>4802</v>
      </c>
      <c r="CZX1" s="15" t="s">
        <v>4803</v>
      </c>
      <c r="CZY1" s="15" t="s">
        <v>4804</v>
      </c>
      <c r="CZZ1" s="15" t="s">
        <v>4805</v>
      </c>
      <c r="DAA1" s="15" t="s">
        <v>4806</v>
      </c>
      <c r="DAB1" s="15" t="s">
        <v>4807</v>
      </c>
      <c r="DAC1" s="15" t="s">
        <v>4808</v>
      </c>
      <c r="DAD1" s="15" t="s">
        <v>4809</v>
      </c>
      <c r="DAE1" s="15" t="s">
        <v>4810</v>
      </c>
      <c r="DAF1" s="15" t="s">
        <v>4811</v>
      </c>
      <c r="DAG1" s="15" t="s">
        <v>4812</v>
      </c>
      <c r="DAH1" s="15" t="s">
        <v>4813</v>
      </c>
      <c r="DAI1" s="15" t="s">
        <v>4814</v>
      </c>
      <c r="DAJ1" s="15" t="s">
        <v>4815</v>
      </c>
      <c r="DAK1" s="15" t="s">
        <v>4816</v>
      </c>
      <c r="DAL1" s="15" t="s">
        <v>4817</v>
      </c>
      <c r="DAM1" s="15" t="s">
        <v>4818</v>
      </c>
      <c r="DAN1" s="15" t="s">
        <v>4819</v>
      </c>
      <c r="DAO1" s="15" t="s">
        <v>4820</v>
      </c>
      <c r="DAP1" s="15" t="s">
        <v>4821</v>
      </c>
      <c r="DAQ1" s="15" t="s">
        <v>4822</v>
      </c>
      <c r="DAR1" s="15" t="s">
        <v>4823</v>
      </c>
      <c r="DAS1" s="15" t="s">
        <v>4824</v>
      </c>
      <c r="DAT1" s="15" t="s">
        <v>4825</v>
      </c>
      <c r="DAU1" s="15" t="s">
        <v>4826</v>
      </c>
      <c r="DAV1" s="15" t="s">
        <v>4827</v>
      </c>
      <c r="DAW1" s="15" t="s">
        <v>4828</v>
      </c>
      <c r="DAX1" s="15" t="s">
        <v>4829</v>
      </c>
      <c r="DAY1" s="15" t="s">
        <v>4830</v>
      </c>
      <c r="DAZ1" s="15" t="s">
        <v>4831</v>
      </c>
      <c r="DBA1" s="15" t="s">
        <v>4832</v>
      </c>
      <c r="DBB1" s="15" t="s">
        <v>4833</v>
      </c>
      <c r="DBC1" s="15" t="s">
        <v>4834</v>
      </c>
      <c r="DBD1" s="15" t="s">
        <v>4835</v>
      </c>
      <c r="DBE1" s="15" t="s">
        <v>4836</v>
      </c>
      <c r="DBF1" s="15" t="s">
        <v>4837</v>
      </c>
      <c r="DBG1" s="15" t="s">
        <v>4838</v>
      </c>
      <c r="DBH1" s="15" t="s">
        <v>4839</v>
      </c>
      <c r="DBI1" s="15" t="s">
        <v>4840</v>
      </c>
      <c r="DBJ1" s="15" t="s">
        <v>4841</v>
      </c>
      <c r="DBK1" s="15" t="s">
        <v>4842</v>
      </c>
      <c r="DBL1" s="15" t="s">
        <v>4843</v>
      </c>
      <c r="DBM1" s="15" t="s">
        <v>4844</v>
      </c>
      <c r="DBN1" s="15" t="s">
        <v>4845</v>
      </c>
      <c r="DBO1" s="15" t="s">
        <v>4846</v>
      </c>
      <c r="DBP1" s="15" t="s">
        <v>4847</v>
      </c>
      <c r="DBQ1" s="15" t="s">
        <v>4848</v>
      </c>
      <c r="DBR1" s="15" t="s">
        <v>4849</v>
      </c>
      <c r="DBS1" s="15" t="s">
        <v>4850</v>
      </c>
      <c r="DBT1" s="15" t="s">
        <v>4851</v>
      </c>
      <c r="DBU1" s="15" t="s">
        <v>4852</v>
      </c>
      <c r="DBV1" s="15" t="s">
        <v>4853</v>
      </c>
      <c r="DBW1" s="15" t="s">
        <v>4854</v>
      </c>
      <c r="DBX1" s="15" t="s">
        <v>4855</v>
      </c>
      <c r="DBY1" s="15" t="s">
        <v>4856</v>
      </c>
      <c r="DBZ1" s="15" t="s">
        <v>4857</v>
      </c>
      <c r="DCA1" s="15" t="s">
        <v>4858</v>
      </c>
      <c r="DCB1" s="15" t="s">
        <v>4859</v>
      </c>
      <c r="DCC1" s="15" t="s">
        <v>4860</v>
      </c>
      <c r="DCD1" s="15" t="s">
        <v>4861</v>
      </c>
      <c r="DCE1" s="15" t="s">
        <v>4862</v>
      </c>
      <c r="DCF1" s="15" t="s">
        <v>4863</v>
      </c>
      <c r="DCG1" s="15" t="s">
        <v>4864</v>
      </c>
      <c r="DCH1" s="15" t="s">
        <v>4865</v>
      </c>
      <c r="DCI1" s="15" t="s">
        <v>4866</v>
      </c>
      <c r="DCJ1" s="15" t="s">
        <v>4867</v>
      </c>
      <c r="DCK1" s="15" t="s">
        <v>4868</v>
      </c>
      <c r="DCL1" s="15" t="s">
        <v>4869</v>
      </c>
      <c r="DCM1" s="15" t="s">
        <v>4870</v>
      </c>
      <c r="DCN1" s="15" t="s">
        <v>4871</v>
      </c>
      <c r="DCO1" s="15" t="s">
        <v>4872</v>
      </c>
      <c r="DCP1" s="15" t="s">
        <v>4873</v>
      </c>
      <c r="DCQ1" s="15" t="s">
        <v>4874</v>
      </c>
      <c r="DCR1" s="15" t="s">
        <v>4875</v>
      </c>
      <c r="DCS1" s="15" t="s">
        <v>4876</v>
      </c>
      <c r="DCT1" s="15" t="s">
        <v>4877</v>
      </c>
      <c r="DCU1" s="15" t="s">
        <v>4878</v>
      </c>
      <c r="DCV1" s="15" t="s">
        <v>4879</v>
      </c>
      <c r="DCW1" s="15" t="s">
        <v>4880</v>
      </c>
      <c r="DCX1" s="15" t="s">
        <v>4881</v>
      </c>
      <c r="DCY1" s="15" t="s">
        <v>4882</v>
      </c>
      <c r="DCZ1" s="15" t="s">
        <v>4883</v>
      </c>
      <c r="DDA1" s="15" t="s">
        <v>4884</v>
      </c>
      <c r="DDB1" s="15" t="s">
        <v>4885</v>
      </c>
      <c r="DDC1" s="15" t="s">
        <v>4886</v>
      </c>
      <c r="DDD1" s="15" t="s">
        <v>4887</v>
      </c>
      <c r="DDE1" s="15" t="s">
        <v>4888</v>
      </c>
      <c r="DDF1" s="15" t="s">
        <v>4889</v>
      </c>
      <c r="DDG1" s="15" t="s">
        <v>4890</v>
      </c>
      <c r="DDH1" s="15" t="s">
        <v>4891</v>
      </c>
      <c r="DDI1" s="15" t="s">
        <v>4892</v>
      </c>
      <c r="DDJ1" s="15" t="s">
        <v>4893</v>
      </c>
      <c r="DDK1" s="15" t="s">
        <v>4894</v>
      </c>
      <c r="DDL1" s="15" t="s">
        <v>4895</v>
      </c>
      <c r="DDM1" s="15" t="s">
        <v>4896</v>
      </c>
      <c r="DDN1" s="15" t="s">
        <v>4897</v>
      </c>
      <c r="DDO1" s="15" t="s">
        <v>4898</v>
      </c>
      <c r="DDP1" s="15" t="s">
        <v>4899</v>
      </c>
      <c r="DDQ1" s="15" t="s">
        <v>4900</v>
      </c>
      <c r="DDR1" s="15" t="s">
        <v>4901</v>
      </c>
      <c r="DDS1" s="15" t="s">
        <v>4902</v>
      </c>
      <c r="DDT1" s="15" t="s">
        <v>4903</v>
      </c>
      <c r="DDU1" s="15" t="s">
        <v>4904</v>
      </c>
      <c r="DDV1" s="15" t="s">
        <v>4905</v>
      </c>
      <c r="DDW1" s="15" t="s">
        <v>4906</v>
      </c>
      <c r="DDX1" s="15" t="s">
        <v>4907</v>
      </c>
      <c r="DDY1" s="15" t="s">
        <v>4908</v>
      </c>
      <c r="DDZ1" s="15" t="s">
        <v>4909</v>
      </c>
      <c r="DEA1" s="15" t="s">
        <v>4910</v>
      </c>
      <c r="DEB1" s="15" t="s">
        <v>4911</v>
      </c>
      <c r="DEC1" s="15" t="s">
        <v>4912</v>
      </c>
      <c r="DED1" s="15" t="s">
        <v>4913</v>
      </c>
      <c r="DEE1" s="15" t="s">
        <v>4914</v>
      </c>
      <c r="DEF1" s="15" t="s">
        <v>4915</v>
      </c>
      <c r="DEG1" s="15" t="s">
        <v>4916</v>
      </c>
      <c r="DEH1" s="15" t="s">
        <v>4917</v>
      </c>
      <c r="DEI1" s="15" t="s">
        <v>4918</v>
      </c>
      <c r="DEJ1" s="15" t="s">
        <v>4919</v>
      </c>
      <c r="DEK1" s="15" t="s">
        <v>4920</v>
      </c>
      <c r="DEL1" s="15" t="s">
        <v>4921</v>
      </c>
      <c r="DEM1" s="15" t="s">
        <v>4922</v>
      </c>
      <c r="DEN1" s="15" t="s">
        <v>4923</v>
      </c>
      <c r="DEO1" s="15" t="s">
        <v>4924</v>
      </c>
      <c r="DEP1" s="15" t="s">
        <v>4925</v>
      </c>
      <c r="DEQ1" s="15" t="s">
        <v>4926</v>
      </c>
      <c r="DER1" s="15" t="s">
        <v>4927</v>
      </c>
      <c r="DES1" s="15" t="s">
        <v>4928</v>
      </c>
      <c r="DET1" s="15" t="s">
        <v>4929</v>
      </c>
      <c r="DEU1" s="15" t="s">
        <v>4930</v>
      </c>
      <c r="DEV1" s="15" t="s">
        <v>4931</v>
      </c>
      <c r="DEW1" s="15" t="s">
        <v>4932</v>
      </c>
      <c r="DEX1" s="15" t="s">
        <v>4933</v>
      </c>
      <c r="DEY1" s="15" t="s">
        <v>4934</v>
      </c>
      <c r="DEZ1" s="15" t="s">
        <v>4935</v>
      </c>
      <c r="DFA1" s="15" t="s">
        <v>4936</v>
      </c>
      <c r="DFB1" s="15" t="s">
        <v>4937</v>
      </c>
      <c r="DFC1" s="15" t="s">
        <v>4938</v>
      </c>
      <c r="DFD1" s="15" t="s">
        <v>4939</v>
      </c>
      <c r="DFE1" s="15" t="s">
        <v>4940</v>
      </c>
      <c r="DFF1" s="15" t="s">
        <v>4941</v>
      </c>
      <c r="DFG1" s="15" t="s">
        <v>4942</v>
      </c>
      <c r="DFH1" s="15" t="s">
        <v>4943</v>
      </c>
      <c r="DFI1" s="15" t="s">
        <v>4944</v>
      </c>
      <c r="DFJ1" s="15" t="s">
        <v>4945</v>
      </c>
      <c r="DFK1" s="15" t="s">
        <v>4946</v>
      </c>
      <c r="DFL1" s="15" t="s">
        <v>4947</v>
      </c>
      <c r="DFM1" s="15" t="s">
        <v>4948</v>
      </c>
      <c r="DFN1" s="15" t="s">
        <v>4949</v>
      </c>
      <c r="DFO1" s="15" t="s">
        <v>4950</v>
      </c>
      <c r="DFP1" s="15" t="s">
        <v>4951</v>
      </c>
      <c r="DFQ1" s="15" t="s">
        <v>4952</v>
      </c>
      <c r="DFR1" s="15" t="s">
        <v>4953</v>
      </c>
      <c r="DFS1" s="15" t="s">
        <v>4954</v>
      </c>
      <c r="DFT1" s="15" t="s">
        <v>4955</v>
      </c>
      <c r="DFU1" s="15" t="s">
        <v>4956</v>
      </c>
      <c r="DFV1" s="15" t="s">
        <v>4957</v>
      </c>
      <c r="DFW1" s="15" t="s">
        <v>4958</v>
      </c>
      <c r="DFX1" s="15" t="s">
        <v>4959</v>
      </c>
      <c r="DFY1" s="15" t="s">
        <v>4960</v>
      </c>
      <c r="DFZ1" s="15" t="s">
        <v>4961</v>
      </c>
      <c r="DGA1" s="15" t="s">
        <v>4962</v>
      </c>
      <c r="DGB1" s="15" t="s">
        <v>4963</v>
      </c>
      <c r="DGC1" s="15" t="s">
        <v>4964</v>
      </c>
      <c r="DGD1" s="15" t="s">
        <v>4965</v>
      </c>
      <c r="DGE1" s="15" t="s">
        <v>4966</v>
      </c>
      <c r="DGF1" s="15" t="s">
        <v>4967</v>
      </c>
      <c r="DGG1" s="15" t="s">
        <v>4968</v>
      </c>
      <c r="DGH1" s="15" t="s">
        <v>4969</v>
      </c>
      <c r="DGI1" s="15" t="s">
        <v>4970</v>
      </c>
      <c r="DGJ1" s="15" t="s">
        <v>4971</v>
      </c>
      <c r="DGK1" s="15" t="s">
        <v>4972</v>
      </c>
      <c r="DGL1" s="15" t="s">
        <v>4973</v>
      </c>
      <c r="DGM1" s="15" t="s">
        <v>4974</v>
      </c>
      <c r="DGN1" s="15" t="s">
        <v>4975</v>
      </c>
      <c r="DGO1" s="15" t="s">
        <v>4976</v>
      </c>
      <c r="DGP1" s="15" t="s">
        <v>4977</v>
      </c>
      <c r="DGQ1" s="15" t="s">
        <v>4978</v>
      </c>
      <c r="DGR1" s="15" t="s">
        <v>4979</v>
      </c>
      <c r="DGS1" s="15" t="s">
        <v>4980</v>
      </c>
      <c r="DGT1" s="15" t="s">
        <v>4981</v>
      </c>
      <c r="DGU1" s="15" t="s">
        <v>4982</v>
      </c>
      <c r="DGV1" s="15" t="s">
        <v>4983</v>
      </c>
      <c r="DGW1" s="15" t="s">
        <v>4984</v>
      </c>
      <c r="DGX1" s="15" t="s">
        <v>4985</v>
      </c>
      <c r="DGY1" s="15" t="s">
        <v>4986</v>
      </c>
      <c r="DGZ1" s="15" t="s">
        <v>4987</v>
      </c>
      <c r="DHA1" s="15" t="s">
        <v>4988</v>
      </c>
      <c r="DHB1" s="15" t="s">
        <v>4989</v>
      </c>
      <c r="DHC1" s="15" t="s">
        <v>4990</v>
      </c>
      <c r="DHD1" s="15" t="s">
        <v>4991</v>
      </c>
      <c r="DHE1" s="15" t="s">
        <v>4992</v>
      </c>
      <c r="DHF1" s="15" t="s">
        <v>4993</v>
      </c>
      <c r="DHG1" s="15" t="s">
        <v>4994</v>
      </c>
      <c r="DHH1" s="15" t="s">
        <v>4995</v>
      </c>
      <c r="DHI1" s="15" t="s">
        <v>4996</v>
      </c>
      <c r="DHJ1" s="15" t="s">
        <v>4997</v>
      </c>
      <c r="DHK1" s="15" t="s">
        <v>4998</v>
      </c>
      <c r="DHL1" s="15" t="s">
        <v>4999</v>
      </c>
      <c r="DHM1" s="15" t="s">
        <v>5000</v>
      </c>
      <c r="DHN1" s="15" t="s">
        <v>5001</v>
      </c>
      <c r="DHO1" s="15" t="s">
        <v>5002</v>
      </c>
      <c r="DHP1" s="15" t="s">
        <v>5003</v>
      </c>
      <c r="DHQ1" s="15" t="s">
        <v>5004</v>
      </c>
      <c r="DHR1" s="15" t="s">
        <v>5005</v>
      </c>
      <c r="DHS1" s="15" t="s">
        <v>5006</v>
      </c>
      <c r="DHT1" s="15" t="s">
        <v>5007</v>
      </c>
      <c r="DHU1" s="15" t="s">
        <v>5008</v>
      </c>
      <c r="DHV1" s="15" t="s">
        <v>5009</v>
      </c>
      <c r="DHW1" s="15" t="s">
        <v>5010</v>
      </c>
      <c r="DHX1" s="15" t="s">
        <v>5011</v>
      </c>
      <c r="DHY1" s="15" t="s">
        <v>5012</v>
      </c>
      <c r="DHZ1" s="15" t="s">
        <v>5013</v>
      </c>
      <c r="DIA1" s="15" t="s">
        <v>5014</v>
      </c>
      <c r="DIB1" s="15" t="s">
        <v>5015</v>
      </c>
      <c r="DIC1" s="15" t="s">
        <v>5016</v>
      </c>
      <c r="DID1" s="15" t="s">
        <v>5017</v>
      </c>
      <c r="DIE1" s="15" t="s">
        <v>5018</v>
      </c>
      <c r="DIF1" s="15" t="s">
        <v>5019</v>
      </c>
      <c r="DIG1" s="15" t="s">
        <v>5020</v>
      </c>
      <c r="DIH1" s="15" t="s">
        <v>5021</v>
      </c>
      <c r="DII1" s="15" t="s">
        <v>5022</v>
      </c>
      <c r="DIJ1" s="15" t="s">
        <v>5023</v>
      </c>
      <c r="DIK1" s="15" t="s">
        <v>5024</v>
      </c>
      <c r="DIL1" s="15" t="s">
        <v>5025</v>
      </c>
      <c r="DIM1" s="15" t="s">
        <v>5026</v>
      </c>
      <c r="DIN1" s="15" t="s">
        <v>5027</v>
      </c>
      <c r="DIO1" s="15" t="s">
        <v>5028</v>
      </c>
      <c r="DIP1" s="15" t="s">
        <v>5029</v>
      </c>
      <c r="DIQ1" s="15" t="s">
        <v>5030</v>
      </c>
      <c r="DIR1" s="15" t="s">
        <v>5031</v>
      </c>
      <c r="DIS1" s="15" t="s">
        <v>5032</v>
      </c>
      <c r="DIT1" s="15" t="s">
        <v>5033</v>
      </c>
      <c r="DIU1" s="15" t="s">
        <v>5034</v>
      </c>
      <c r="DIV1" s="15" t="s">
        <v>5035</v>
      </c>
      <c r="DIW1" s="15" t="s">
        <v>5036</v>
      </c>
      <c r="DIX1" s="15" t="s">
        <v>5037</v>
      </c>
      <c r="DIY1" s="15" t="s">
        <v>5038</v>
      </c>
      <c r="DIZ1" s="15" t="s">
        <v>5039</v>
      </c>
      <c r="DJA1" s="15" t="s">
        <v>5040</v>
      </c>
      <c r="DJB1" s="15" t="s">
        <v>5041</v>
      </c>
      <c r="DJC1" s="15" t="s">
        <v>5042</v>
      </c>
      <c r="DJD1" s="15" t="s">
        <v>5043</v>
      </c>
      <c r="DJE1" s="15" t="s">
        <v>5044</v>
      </c>
      <c r="DJF1" s="15" t="s">
        <v>5045</v>
      </c>
      <c r="DJG1" s="15" t="s">
        <v>5046</v>
      </c>
      <c r="DJH1" s="15" t="s">
        <v>5047</v>
      </c>
      <c r="DJI1" s="15" t="s">
        <v>5048</v>
      </c>
      <c r="DJJ1" s="15" t="s">
        <v>5049</v>
      </c>
      <c r="DJK1" s="15" t="s">
        <v>5050</v>
      </c>
      <c r="DJL1" s="15" t="s">
        <v>5051</v>
      </c>
      <c r="DJM1" s="15" t="s">
        <v>5052</v>
      </c>
      <c r="DJN1" s="15" t="s">
        <v>5053</v>
      </c>
      <c r="DJO1" s="15" t="s">
        <v>5054</v>
      </c>
      <c r="DJP1" s="15" t="s">
        <v>5055</v>
      </c>
      <c r="DJQ1" s="15" t="s">
        <v>5056</v>
      </c>
      <c r="DJR1" s="15" t="s">
        <v>5057</v>
      </c>
      <c r="DJS1" s="15" t="s">
        <v>5058</v>
      </c>
      <c r="DJT1" s="15" t="s">
        <v>5059</v>
      </c>
      <c r="DJU1" s="15" t="s">
        <v>5060</v>
      </c>
      <c r="DJV1" s="15" t="s">
        <v>5061</v>
      </c>
      <c r="DJW1" s="15" t="s">
        <v>5062</v>
      </c>
      <c r="DJX1" s="15" t="s">
        <v>5063</v>
      </c>
      <c r="DJY1" s="15" t="s">
        <v>5064</v>
      </c>
      <c r="DJZ1" s="15" t="s">
        <v>5065</v>
      </c>
      <c r="DKA1" s="15" t="s">
        <v>5066</v>
      </c>
      <c r="DKB1" s="15" t="s">
        <v>5067</v>
      </c>
      <c r="DKC1" s="15" t="s">
        <v>5068</v>
      </c>
      <c r="DKD1" s="15" t="s">
        <v>5069</v>
      </c>
      <c r="DKE1" s="15" t="s">
        <v>5070</v>
      </c>
      <c r="DKF1" s="15" t="s">
        <v>5071</v>
      </c>
      <c r="DKG1" s="15" t="s">
        <v>5072</v>
      </c>
      <c r="DKH1" s="15" t="s">
        <v>5073</v>
      </c>
      <c r="DKI1" s="15" t="s">
        <v>5074</v>
      </c>
      <c r="DKJ1" s="15" t="s">
        <v>5075</v>
      </c>
      <c r="DKK1" s="15" t="s">
        <v>5076</v>
      </c>
      <c r="DKL1" s="15" t="s">
        <v>5077</v>
      </c>
      <c r="DKM1" s="15" t="s">
        <v>5078</v>
      </c>
      <c r="DKN1" s="15" t="s">
        <v>5079</v>
      </c>
      <c r="DKO1" s="15" t="s">
        <v>5080</v>
      </c>
      <c r="DKP1" s="15" t="s">
        <v>5081</v>
      </c>
      <c r="DKQ1" s="15" t="s">
        <v>5082</v>
      </c>
      <c r="DKR1" s="15" t="s">
        <v>5083</v>
      </c>
      <c r="DKS1" s="15" t="s">
        <v>5084</v>
      </c>
      <c r="DKT1" s="15" t="s">
        <v>5085</v>
      </c>
      <c r="DKU1" s="15" t="s">
        <v>5086</v>
      </c>
      <c r="DKV1" s="15" t="s">
        <v>5087</v>
      </c>
      <c r="DKW1" s="15" t="s">
        <v>5088</v>
      </c>
      <c r="DKX1" s="15" t="s">
        <v>5089</v>
      </c>
      <c r="DKY1" s="15" t="s">
        <v>5090</v>
      </c>
      <c r="DKZ1" s="15" t="s">
        <v>5091</v>
      </c>
      <c r="DLA1" s="15" t="s">
        <v>5092</v>
      </c>
      <c r="DLB1" s="15" t="s">
        <v>5093</v>
      </c>
      <c r="DLC1" s="15" t="s">
        <v>5094</v>
      </c>
      <c r="DLD1" s="15" t="s">
        <v>5095</v>
      </c>
      <c r="DLE1" s="15" t="s">
        <v>5096</v>
      </c>
      <c r="DLF1" s="15" t="s">
        <v>5097</v>
      </c>
      <c r="DLG1" s="15" t="s">
        <v>5098</v>
      </c>
      <c r="DLH1" s="15" t="s">
        <v>5099</v>
      </c>
      <c r="DLI1" s="15" t="s">
        <v>5100</v>
      </c>
      <c r="DLJ1" s="15" t="s">
        <v>5101</v>
      </c>
      <c r="DLK1" s="15" t="s">
        <v>5102</v>
      </c>
      <c r="DLL1" s="15" t="s">
        <v>5103</v>
      </c>
      <c r="DLM1" s="15" t="s">
        <v>5104</v>
      </c>
      <c r="DLN1" s="15" t="s">
        <v>5105</v>
      </c>
      <c r="DLO1" s="15" t="s">
        <v>5106</v>
      </c>
      <c r="DLP1" s="15" t="s">
        <v>5107</v>
      </c>
      <c r="DLQ1" s="15" t="s">
        <v>5108</v>
      </c>
      <c r="DLR1" s="15" t="s">
        <v>5109</v>
      </c>
      <c r="DLS1" s="15" t="s">
        <v>5110</v>
      </c>
      <c r="DLT1" s="15" t="s">
        <v>5111</v>
      </c>
      <c r="DLU1" s="15" t="s">
        <v>5112</v>
      </c>
      <c r="DLV1" s="15" t="s">
        <v>5113</v>
      </c>
      <c r="DLW1" s="15" t="s">
        <v>5114</v>
      </c>
      <c r="DLX1" s="15" t="s">
        <v>5115</v>
      </c>
      <c r="DLY1" s="15" t="s">
        <v>5116</v>
      </c>
      <c r="DLZ1" s="15" t="s">
        <v>5117</v>
      </c>
      <c r="DMA1" s="15" t="s">
        <v>5118</v>
      </c>
      <c r="DMB1" s="15" t="s">
        <v>5119</v>
      </c>
      <c r="DMC1" s="15" t="s">
        <v>5120</v>
      </c>
      <c r="DMD1" s="15" t="s">
        <v>5121</v>
      </c>
      <c r="DME1" s="15" t="s">
        <v>5122</v>
      </c>
      <c r="DMF1" s="15" t="s">
        <v>5123</v>
      </c>
      <c r="DMG1" s="15" t="s">
        <v>5124</v>
      </c>
      <c r="DMH1" s="15" t="s">
        <v>5125</v>
      </c>
      <c r="DMI1" s="15" t="s">
        <v>5126</v>
      </c>
      <c r="DMJ1" s="15" t="s">
        <v>5127</v>
      </c>
      <c r="DMK1" s="15" t="s">
        <v>5128</v>
      </c>
      <c r="DML1" s="15" t="s">
        <v>5129</v>
      </c>
      <c r="DMM1" s="15" t="s">
        <v>5130</v>
      </c>
      <c r="DMN1" s="15" t="s">
        <v>5131</v>
      </c>
      <c r="DMO1" s="15" t="s">
        <v>5132</v>
      </c>
      <c r="DMP1" s="15" t="s">
        <v>5133</v>
      </c>
      <c r="DMQ1" s="15" t="s">
        <v>5134</v>
      </c>
      <c r="DMR1" s="15" t="s">
        <v>5135</v>
      </c>
      <c r="DMS1" s="15" t="s">
        <v>5136</v>
      </c>
      <c r="DMT1" s="15" t="s">
        <v>5137</v>
      </c>
      <c r="DMU1" s="15" t="s">
        <v>5138</v>
      </c>
      <c r="DMV1" s="15" t="s">
        <v>5139</v>
      </c>
      <c r="DMW1" s="15" t="s">
        <v>5140</v>
      </c>
      <c r="DMX1" s="15" t="s">
        <v>5141</v>
      </c>
      <c r="DMY1" s="15" t="s">
        <v>5142</v>
      </c>
      <c r="DMZ1" s="15" t="s">
        <v>5143</v>
      </c>
      <c r="DNA1" s="15" t="s">
        <v>5144</v>
      </c>
      <c r="DNB1" s="15" t="s">
        <v>5145</v>
      </c>
      <c r="DNC1" s="15" t="s">
        <v>5146</v>
      </c>
      <c r="DND1" s="15" t="s">
        <v>5147</v>
      </c>
      <c r="DNE1" s="15" t="s">
        <v>5148</v>
      </c>
      <c r="DNF1" s="15" t="s">
        <v>5149</v>
      </c>
      <c r="DNG1" s="15" t="s">
        <v>5150</v>
      </c>
      <c r="DNH1" s="15" t="s">
        <v>5151</v>
      </c>
      <c r="DNI1" s="15" t="s">
        <v>5152</v>
      </c>
      <c r="DNJ1" s="15" t="s">
        <v>5153</v>
      </c>
      <c r="DNK1" s="15" t="s">
        <v>5154</v>
      </c>
      <c r="DNL1" s="15" t="s">
        <v>5155</v>
      </c>
      <c r="DNM1" s="15" t="s">
        <v>5156</v>
      </c>
      <c r="DNN1" s="15" t="s">
        <v>5157</v>
      </c>
      <c r="DNO1" s="15" t="s">
        <v>5158</v>
      </c>
      <c r="DNP1" s="15" t="s">
        <v>5159</v>
      </c>
      <c r="DNQ1" s="15" t="s">
        <v>5160</v>
      </c>
      <c r="DNR1" s="15" t="s">
        <v>5161</v>
      </c>
      <c r="DNS1" s="15" t="s">
        <v>5162</v>
      </c>
      <c r="DNT1" s="15" t="s">
        <v>5163</v>
      </c>
      <c r="DNU1" s="15" t="s">
        <v>5164</v>
      </c>
      <c r="DNV1" s="15" t="s">
        <v>5165</v>
      </c>
      <c r="DNW1" s="15" t="s">
        <v>5166</v>
      </c>
      <c r="DNX1" s="15" t="s">
        <v>5167</v>
      </c>
      <c r="DNY1" s="15" t="s">
        <v>5168</v>
      </c>
      <c r="DNZ1" s="15" t="s">
        <v>5169</v>
      </c>
      <c r="DOA1" s="15" t="s">
        <v>5170</v>
      </c>
      <c r="DOB1" s="15" t="s">
        <v>5171</v>
      </c>
      <c r="DOC1" s="15" t="s">
        <v>5172</v>
      </c>
      <c r="DOD1" s="15" t="s">
        <v>5173</v>
      </c>
      <c r="DOE1" s="15" t="s">
        <v>5174</v>
      </c>
      <c r="DOF1" s="15" t="s">
        <v>5175</v>
      </c>
      <c r="DOG1" s="15" t="s">
        <v>5176</v>
      </c>
      <c r="DOH1" s="15" t="s">
        <v>5177</v>
      </c>
      <c r="DOI1" s="15" t="s">
        <v>5178</v>
      </c>
      <c r="DOJ1" s="15" t="s">
        <v>5179</v>
      </c>
      <c r="DOK1" s="15" t="s">
        <v>5180</v>
      </c>
      <c r="DOL1" s="15" t="s">
        <v>5181</v>
      </c>
      <c r="DOM1" s="15" t="s">
        <v>5182</v>
      </c>
      <c r="DON1" s="15" t="s">
        <v>5183</v>
      </c>
      <c r="DOO1" s="15" t="s">
        <v>5184</v>
      </c>
      <c r="DOP1" s="15" t="s">
        <v>5185</v>
      </c>
      <c r="DOQ1" s="15" t="s">
        <v>5186</v>
      </c>
      <c r="DOR1" s="15" t="s">
        <v>5187</v>
      </c>
      <c r="DOS1" s="15" t="s">
        <v>5188</v>
      </c>
      <c r="DOT1" s="15" t="s">
        <v>5189</v>
      </c>
      <c r="DOU1" s="15" t="s">
        <v>5190</v>
      </c>
      <c r="DOV1" s="15" t="s">
        <v>5191</v>
      </c>
      <c r="DOW1" s="15" t="s">
        <v>5192</v>
      </c>
      <c r="DOX1" s="15" t="s">
        <v>5193</v>
      </c>
      <c r="DOY1" s="15" t="s">
        <v>5194</v>
      </c>
      <c r="DOZ1" s="15" t="s">
        <v>5195</v>
      </c>
      <c r="DPA1" s="15" t="s">
        <v>5196</v>
      </c>
      <c r="DPB1" s="15" t="s">
        <v>5197</v>
      </c>
      <c r="DPC1" s="15" t="s">
        <v>5198</v>
      </c>
      <c r="DPD1" s="15" t="s">
        <v>5199</v>
      </c>
      <c r="DPE1" s="15" t="s">
        <v>5200</v>
      </c>
      <c r="DPF1" s="15" t="s">
        <v>5201</v>
      </c>
      <c r="DPG1" s="15" t="s">
        <v>5202</v>
      </c>
      <c r="DPH1" s="15" t="s">
        <v>5203</v>
      </c>
      <c r="DPI1" s="15" t="s">
        <v>5204</v>
      </c>
      <c r="DPJ1" s="15" t="s">
        <v>5205</v>
      </c>
      <c r="DPK1" s="15" t="s">
        <v>5206</v>
      </c>
      <c r="DPL1" s="15" t="s">
        <v>5207</v>
      </c>
      <c r="DPM1" s="15" t="s">
        <v>5208</v>
      </c>
      <c r="DPN1" s="15" t="s">
        <v>5209</v>
      </c>
      <c r="DPO1" s="15" t="s">
        <v>5210</v>
      </c>
      <c r="DPP1" s="15" t="s">
        <v>5211</v>
      </c>
      <c r="DPQ1" s="15" t="s">
        <v>5212</v>
      </c>
      <c r="DPR1" s="15" t="s">
        <v>5213</v>
      </c>
      <c r="DPS1" s="15" t="s">
        <v>5214</v>
      </c>
      <c r="DPT1" s="15" t="s">
        <v>5215</v>
      </c>
      <c r="DPU1" s="15" t="s">
        <v>5216</v>
      </c>
      <c r="DPV1" s="15" t="s">
        <v>5217</v>
      </c>
      <c r="DPW1" s="15" t="s">
        <v>5218</v>
      </c>
      <c r="DPX1" s="15" t="s">
        <v>5219</v>
      </c>
      <c r="DPY1" s="15" t="s">
        <v>5220</v>
      </c>
      <c r="DPZ1" s="15" t="s">
        <v>5221</v>
      </c>
      <c r="DQA1" s="15" t="s">
        <v>5222</v>
      </c>
      <c r="DQB1" s="15" t="s">
        <v>5223</v>
      </c>
      <c r="DQC1" s="15" t="s">
        <v>5224</v>
      </c>
      <c r="DQD1" s="15" t="s">
        <v>5225</v>
      </c>
      <c r="DQE1" s="15" t="s">
        <v>5226</v>
      </c>
      <c r="DQF1" s="15" t="s">
        <v>5227</v>
      </c>
      <c r="DQG1" s="15" t="s">
        <v>5228</v>
      </c>
      <c r="DQH1" s="15" t="s">
        <v>5229</v>
      </c>
      <c r="DQI1" s="15" t="s">
        <v>5230</v>
      </c>
      <c r="DQJ1" s="15" t="s">
        <v>5231</v>
      </c>
      <c r="DQK1" s="15" t="s">
        <v>5232</v>
      </c>
      <c r="DQL1" s="15" t="s">
        <v>5233</v>
      </c>
      <c r="DQM1" s="15" t="s">
        <v>5234</v>
      </c>
      <c r="DQN1" s="15" t="s">
        <v>5235</v>
      </c>
      <c r="DQO1" s="15" t="s">
        <v>5236</v>
      </c>
      <c r="DQP1" s="15" t="s">
        <v>5237</v>
      </c>
      <c r="DQQ1" s="15" t="s">
        <v>5238</v>
      </c>
      <c r="DQR1" s="15" t="s">
        <v>5239</v>
      </c>
      <c r="DQS1" s="15" t="s">
        <v>5240</v>
      </c>
      <c r="DQT1" s="15" t="s">
        <v>5241</v>
      </c>
      <c r="DQU1" s="15" t="s">
        <v>5242</v>
      </c>
      <c r="DQV1" s="15" t="s">
        <v>5243</v>
      </c>
      <c r="DQW1" s="15" t="s">
        <v>5244</v>
      </c>
      <c r="DQX1" s="15" t="s">
        <v>5245</v>
      </c>
      <c r="DQY1" s="15" t="s">
        <v>5246</v>
      </c>
      <c r="DQZ1" s="15" t="s">
        <v>5247</v>
      </c>
      <c r="DRA1" s="15" t="s">
        <v>5248</v>
      </c>
      <c r="DRB1" s="15" t="s">
        <v>5249</v>
      </c>
      <c r="DRC1" s="15" t="s">
        <v>5250</v>
      </c>
      <c r="DRD1" s="15" t="s">
        <v>5251</v>
      </c>
      <c r="DRE1" s="15" t="s">
        <v>5252</v>
      </c>
      <c r="DRF1" s="15" t="s">
        <v>5253</v>
      </c>
      <c r="DRG1" s="15" t="s">
        <v>5254</v>
      </c>
      <c r="DRH1" s="15" t="s">
        <v>5255</v>
      </c>
      <c r="DRI1" s="15" t="s">
        <v>5256</v>
      </c>
      <c r="DRJ1" s="15" t="s">
        <v>5257</v>
      </c>
      <c r="DRK1" s="15" t="s">
        <v>5258</v>
      </c>
      <c r="DRL1" s="15" t="s">
        <v>5259</v>
      </c>
      <c r="DRM1" s="15" t="s">
        <v>5260</v>
      </c>
      <c r="DRN1" s="15" t="s">
        <v>5261</v>
      </c>
      <c r="DRO1" s="15" t="s">
        <v>5262</v>
      </c>
      <c r="DRP1" s="15" t="s">
        <v>5263</v>
      </c>
      <c r="DRQ1" s="15" t="s">
        <v>5264</v>
      </c>
      <c r="DRR1" s="15" t="s">
        <v>5265</v>
      </c>
      <c r="DRS1" s="15" t="s">
        <v>5266</v>
      </c>
      <c r="DRT1" s="15" t="s">
        <v>5267</v>
      </c>
      <c r="DRU1" s="15" t="s">
        <v>5268</v>
      </c>
      <c r="DRV1" s="15" t="s">
        <v>5269</v>
      </c>
      <c r="DRW1" s="15" t="s">
        <v>5270</v>
      </c>
      <c r="DRX1" s="15" t="s">
        <v>5271</v>
      </c>
      <c r="DRY1" s="15" t="s">
        <v>5272</v>
      </c>
      <c r="DRZ1" s="15" t="s">
        <v>5273</v>
      </c>
      <c r="DSA1" s="15" t="s">
        <v>5274</v>
      </c>
      <c r="DSB1" s="15" t="s">
        <v>5275</v>
      </c>
      <c r="DSC1" s="15" t="s">
        <v>5276</v>
      </c>
      <c r="DSD1" s="15" t="s">
        <v>5277</v>
      </c>
      <c r="DSE1" s="15" t="s">
        <v>5278</v>
      </c>
      <c r="DSF1" s="15" t="s">
        <v>5279</v>
      </c>
      <c r="DSG1" s="15" t="s">
        <v>5280</v>
      </c>
      <c r="DSH1" s="15" t="s">
        <v>5281</v>
      </c>
      <c r="DSI1" s="15" t="s">
        <v>5282</v>
      </c>
      <c r="DSJ1" s="15" t="s">
        <v>5283</v>
      </c>
      <c r="DSK1" s="15" t="s">
        <v>5284</v>
      </c>
      <c r="DSL1" s="15" t="s">
        <v>5285</v>
      </c>
      <c r="DSM1" s="15" t="s">
        <v>5286</v>
      </c>
      <c r="DSN1" s="15" t="s">
        <v>5287</v>
      </c>
      <c r="DSO1" s="15" t="s">
        <v>5288</v>
      </c>
      <c r="DSP1" s="15" t="s">
        <v>5289</v>
      </c>
      <c r="DSQ1" s="15" t="s">
        <v>5290</v>
      </c>
      <c r="DSR1" s="15" t="s">
        <v>5291</v>
      </c>
      <c r="DSS1" s="15" t="s">
        <v>5292</v>
      </c>
      <c r="DST1" s="15" t="s">
        <v>5293</v>
      </c>
      <c r="DSU1" s="15" t="s">
        <v>5294</v>
      </c>
      <c r="DSV1" s="15" t="s">
        <v>5295</v>
      </c>
      <c r="DSW1" s="15" t="s">
        <v>5296</v>
      </c>
      <c r="DSX1" s="15" t="s">
        <v>5297</v>
      </c>
      <c r="DSY1" s="15" t="s">
        <v>5298</v>
      </c>
      <c r="DSZ1" s="15" t="s">
        <v>5299</v>
      </c>
      <c r="DTA1" s="15" t="s">
        <v>5300</v>
      </c>
      <c r="DTB1" s="15" t="s">
        <v>5301</v>
      </c>
      <c r="DTC1" s="15" t="s">
        <v>5302</v>
      </c>
      <c r="DTD1" s="15" t="s">
        <v>5303</v>
      </c>
      <c r="DTE1" s="15" t="s">
        <v>5304</v>
      </c>
      <c r="DTF1" s="15" t="s">
        <v>5305</v>
      </c>
      <c r="DTG1" s="15" t="s">
        <v>5306</v>
      </c>
      <c r="DTH1" s="15" t="s">
        <v>5307</v>
      </c>
      <c r="DTI1" s="15" t="s">
        <v>5308</v>
      </c>
      <c r="DTJ1" s="15" t="s">
        <v>5309</v>
      </c>
      <c r="DTK1" s="15" t="s">
        <v>5310</v>
      </c>
      <c r="DTL1" s="15" t="s">
        <v>5311</v>
      </c>
      <c r="DTM1" s="15" t="s">
        <v>5312</v>
      </c>
      <c r="DTN1" s="15" t="s">
        <v>5313</v>
      </c>
      <c r="DTO1" s="15" t="s">
        <v>5314</v>
      </c>
      <c r="DTP1" s="15" t="s">
        <v>5315</v>
      </c>
      <c r="DTQ1" s="15" t="s">
        <v>5316</v>
      </c>
      <c r="DTR1" s="15" t="s">
        <v>5317</v>
      </c>
      <c r="DTS1" s="15" t="s">
        <v>5318</v>
      </c>
      <c r="DTT1" s="15" t="s">
        <v>5319</v>
      </c>
      <c r="DTU1" s="15" t="s">
        <v>5320</v>
      </c>
      <c r="DTV1" s="15" t="s">
        <v>5321</v>
      </c>
      <c r="DTW1" s="15" t="s">
        <v>5322</v>
      </c>
      <c r="DTX1" s="15" t="s">
        <v>5323</v>
      </c>
      <c r="DTY1" s="15" t="s">
        <v>5324</v>
      </c>
      <c r="DTZ1" s="15" t="s">
        <v>5325</v>
      </c>
      <c r="DUA1" s="15" t="s">
        <v>5326</v>
      </c>
      <c r="DUB1" s="15" t="s">
        <v>5327</v>
      </c>
      <c r="DUC1" s="15" t="s">
        <v>5328</v>
      </c>
      <c r="DUD1" s="15" t="s">
        <v>5329</v>
      </c>
      <c r="DUE1" s="15" t="s">
        <v>5330</v>
      </c>
      <c r="DUF1" s="15" t="s">
        <v>5331</v>
      </c>
      <c r="DUG1" s="15" t="s">
        <v>5332</v>
      </c>
      <c r="DUH1" s="15" t="s">
        <v>5333</v>
      </c>
      <c r="DUI1" s="15" t="s">
        <v>5334</v>
      </c>
      <c r="DUJ1" s="15" t="s">
        <v>5335</v>
      </c>
      <c r="DUK1" s="15" t="s">
        <v>5336</v>
      </c>
      <c r="DUL1" s="15" t="s">
        <v>5337</v>
      </c>
      <c r="DUM1" s="15" t="s">
        <v>5338</v>
      </c>
      <c r="DUN1" s="15" t="s">
        <v>5339</v>
      </c>
      <c r="DUO1" s="15" t="s">
        <v>5340</v>
      </c>
      <c r="DUP1" s="15" t="s">
        <v>5341</v>
      </c>
      <c r="DUQ1" s="15" t="s">
        <v>5342</v>
      </c>
      <c r="DUR1" s="15" t="s">
        <v>5343</v>
      </c>
      <c r="DUS1" s="15" t="s">
        <v>5344</v>
      </c>
      <c r="DUT1" s="15" t="s">
        <v>5345</v>
      </c>
      <c r="DUU1" s="15" t="s">
        <v>5346</v>
      </c>
      <c r="DUV1" s="15" t="s">
        <v>5347</v>
      </c>
      <c r="DUW1" s="15" t="s">
        <v>5348</v>
      </c>
      <c r="DUX1" s="15" t="s">
        <v>5349</v>
      </c>
      <c r="DUY1" s="15" t="s">
        <v>5350</v>
      </c>
      <c r="DUZ1" s="15" t="s">
        <v>5351</v>
      </c>
      <c r="DVA1" s="15" t="s">
        <v>5352</v>
      </c>
      <c r="DVB1" s="15" t="s">
        <v>5353</v>
      </c>
      <c r="DVC1" s="15" t="s">
        <v>5354</v>
      </c>
      <c r="DVD1" s="15" t="s">
        <v>5355</v>
      </c>
      <c r="DVE1" s="15" t="s">
        <v>5356</v>
      </c>
      <c r="DVF1" s="15" t="s">
        <v>5357</v>
      </c>
      <c r="DVG1" s="15" t="s">
        <v>5358</v>
      </c>
      <c r="DVH1" s="15" t="s">
        <v>5359</v>
      </c>
      <c r="DVI1" s="15" t="s">
        <v>5360</v>
      </c>
      <c r="DVJ1" s="15" t="s">
        <v>5361</v>
      </c>
      <c r="DVK1" s="15" t="s">
        <v>5362</v>
      </c>
      <c r="DVL1" s="15" t="s">
        <v>5363</v>
      </c>
      <c r="DVM1" s="15" t="s">
        <v>5364</v>
      </c>
      <c r="DVN1" s="15" t="s">
        <v>5365</v>
      </c>
      <c r="DVO1" s="15" t="s">
        <v>5366</v>
      </c>
      <c r="DVP1" s="15" t="s">
        <v>5367</v>
      </c>
      <c r="DVQ1" s="15" t="s">
        <v>5368</v>
      </c>
      <c r="DVR1" s="15" t="s">
        <v>5369</v>
      </c>
      <c r="DVS1" s="15" t="s">
        <v>5370</v>
      </c>
      <c r="DVT1" s="15" t="s">
        <v>5371</v>
      </c>
      <c r="DVU1" s="15" t="s">
        <v>5372</v>
      </c>
      <c r="DVV1" s="15" t="s">
        <v>5373</v>
      </c>
      <c r="DVW1" s="15" t="s">
        <v>5374</v>
      </c>
      <c r="DVX1" s="15" t="s">
        <v>5375</v>
      </c>
      <c r="DVY1" s="15" t="s">
        <v>5376</v>
      </c>
      <c r="DVZ1" s="15" t="s">
        <v>5377</v>
      </c>
      <c r="DWA1" s="15" t="s">
        <v>5378</v>
      </c>
      <c r="DWB1" s="15" t="s">
        <v>5379</v>
      </c>
      <c r="DWC1" s="15" t="s">
        <v>5380</v>
      </c>
      <c r="DWD1" s="15" t="s">
        <v>5381</v>
      </c>
      <c r="DWE1" s="15" t="s">
        <v>5382</v>
      </c>
      <c r="DWF1" s="15" t="s">
        <v>5383</v>
      </c>
      <c r="DWG1" s="15" t="s">
        <v>5384</v>
      </c>
      <c r="DWH1" s="15" t="s">
        <v>5385</v>
      </c>
      <c r="DWI1" s="15" t="s">
        <v>5386</v>
      </c>
      <c r="DWJ1" s="15" t="s">
        <v>5387</v>
      </c>
      <c r="DWK1" s="15" t="s">
        <v>5388</v>
      </c>
      <c r="DWL1" s="15" t="s">
        <v>5389</v>
      </c>
      <c r="DWM1" s="15" t="s">
        <v>5390</v>
      </c>
      <c r="DWN1" s="15" t="s">
        <v>5391</v>
      </c>
      <c r="DWO1" s="15" t="s">
        <v>5392</v>
      </c>
      <c r="DWP1" s="15" t="s">
        <v>5393</v>
      </c>
      <c r="DWQ1" s="15" t="s">
        <v>5394</v>
      </c>
      <c r="DWR1" s="15" t="s">
        <v>5395</v>
      </c>
      <c r="DWS1" s="15" t="s">
        <v>5396</v>
      </c>
      <c r="DWT1" s="15" t="s">
        <v>5397</v>
      </c>
      <c r="DWU1" s="15" t="s">
        <v>5398</v>
      </c>
      <c r="DWV1" s="15" t="s">
        <v>5399</v>
      </c>
      <c r="DWW1" s="15" t="s">
        <v>5400</v>
      </c>
      <c r="DWX1" s="15" t="s">
        <v>5401</v>
      </c>
      <c r="DWY1" s="15" t="s">
        <v>5402</v>
      </c>
      <c r="DWZ1" s="15" t="s">
        <v>5403</v>
      </c>
      <c r="DXA1" s="15" t="s">
        <v>5404</v>
      </c>
      <c r="DXB1" s="15" t="s">
        <v>5405</v>
      </c>
      <c r="DXC1" s="15" t="s">
        <v>5406</v>
      </c>
      <c r="DXD1" s="15" t="s">
        <v>5407</v>
      </c>
      <c r="DXE1" s="15" t="s">
        <v>5408</v>
      </c>
      <c r="DXF1" s="15" t="s">
        <v>5409</v>
      </c>
      <c r="DXG1" s="15" t="s">
        <v>5410</v>
      </c>
      <c r="DXH1" s="15" t="s">
        <v>5411</v>
      </c>
      <c r="DXI1" s="15" t="s">
        <v>5412</v>
      </c>
      <c r="DXJ1" s="15" t="s">
        <v>5413</v>
      </c>
      <c r="DXK1" s="15" t="s">
        <v>5414</v>
      </c>
      <c r="DXL1" s="15" t="s">
        <v>5415</v>
      </c>
      <c r="DXM1" s="15" t="s">
        <v>5416</v>
      </c>
      <c r="DXN1" s="15" t="s">
        <v>5417</v>
      </c>
      <c r="DXO1" s="15" t="s">
        <v>5418</v>
      </c>
      <c r="DXP1" s="15" t="s">
        <v>5419</v>
      </c>
      <c r="DXQ1" s="15" t="s">
        <v>5420</v>
      </c>
      <c r="DXR1" s="15" t="s">
        <v>5421</v>
      </c>
      <c r="DXS1" s="15" t="s">
        <v>5422</v>
      </c>
      <c r="DXT1" s="15" t="s">
        <v>5423</v>
      </c>
      <c r="DXU1" s="15" t="s">
        <v>5424</v>
      </c>
      <c r="DXV1" s="15" t="s">
        <v>5425</v>
      </c>
      <c r="DXW1" s="15" t="s">
        <v>5426</v>
      </c>
      <c r="DXX1" s="15" t="s">
        <v>5427</v>
      </c>
      <c r="DXY1" s="15" t="s">
        <v>5428</v>
      </c>
      <c r="DXZ1" s="15" t="s">
        <v>5429</v>
      </c>
      <c r="DYA1" s="15" t="s">
        <v>5430</v>
      </c>
      <c r="DYB1" s="15" t="s">
        <v>5431</v>
      </c>
      <c r="DYC1" s="15" t="s">
        <v>5432</v>
      </c>
      <c r="DYD1" s="15" t="s">
        <v>5433</v>
      </c>
      <c r="DYE1" s="15" t="s">
        <v>5434</v>
      </c>
      <c r="DYF1" s="15" t="s">
        <v>5435</v>
      </c>
      <c r="DYG1" s="15" t="s">
        <v>5436</v>
      </c>
      <c r="DYH1" s="15" t="s">
        <v>5437</v>
      </c>
      <c r="DYI1" s="15" t="s">
        <v>5438</v>
      </c>
      <c r="DYJ1" s="15" t="s">
        <v>5439</v>
      </c>
      <c r="DYK1" s="15" t="s">
        <v>5440</v>
      </c>
      <c r="DYL1" s="15" t="s">
        <v>5441</v>
      </c>
      <c r="DYM1" s="15" t="s">
        <v>5442</v>
      </c>
      <c r="DYN1" s="15" t="s">
        <v>5443</v>
      </c>
      <c r="DYO1" s="15" t="s">
        <v>5444</v>
      </c>
      <c r="DYP1" s="15" t="s">
        <v>5445</v>
      </c>
      <c r="DYQ1" s="15" t="s">
        <v>5446</v>
      </c>
      <c r="DYR1" s="15" t="s">
        <v>5447</v>
      </c>
      <c r="DYS1" s="15" t="s">
        <v>5448</v>
      </c>
      <c r="DYT1" s="15" t="s">
        <v>5449</v>
      </c>
      <c r="DYU1" s="15" t="s">
        <v>5450</v>
      </c>
      <c r="DYV1" s="15" t="s">
        <v>5451</v>
      </c>
      <c r="DYW1" s="15" t="s">
        <v>5452</v>
      </c>
      <c r="DYX1" s="15" t="s">
        <v>5453</v>
      </c>
      <c r="DYY1" s="15" t="s">
        <v>5454</v>
      </c>
      <c r="DYZ1" s="15" t="s">
        <v>5455</v>
      </c>
      <c r="DZA1" s="15" t="s">
        <v>5456</v>
      </c>
      <c r="DZB1" s="15" t="s">
        <v>5457</v>
      </c>
      <c r="DZC1" s="15" t="s">
        <v>5458</v>
      </c>
      <c r="DZD1" s="15" t="s">
        <v>5459</v>
      </c>
      <c r="DZE1" s="15" t="s">
        <v>5460</v>
      </c>
      <c r="DZF1" s="15" t="s">
        <v>5461</v>
      </c>
      <c r="DZG1" s="15" t="s">
        <v>5462</v>
      </c>
      <c r="DZH1" s="15" t="s">
        <v>5463</v>
      </c>
      <c r="DZI1" s="15" t="s">
        <v>5464</v>
      </c>
      <c r="DZJ1" s="15" t="s">
        <v>5465</v>
      </c>
      <c r="DZK1" s="15" t="s">
        <v>5466</v>
      </c>
      <c r="DZL1" s="15" t="s">
        <v>5467</v>
      </c>
      <c r="DZM1" s="15" t="s">
        <v>5468</v>
      </c>
      <c r="DZN1" s="15" t="s">
        <v>5469</v>
      </c>
      <c r="DZO1" s="15" t="s">
        <v>5470</v>
      </c>
      <c r="DZP1" s="15" t="s">
        <v>5471</v>
      </c>
      <c r="DZQ1" s="15" t="s">
        <v>5472</v>
      </c>
      <c r="DZR1" s="15" t="s">
        <v>5473</v>
      </c>
      <c r="DZS1" s="15" t="s">
        <v>5474</v>
      </c>
      <c r="DZT1" s="15" t="s">
        <v>5475</v>
      </c>
      <c r="DZU1" s="15" t="s">
        <v>5476</v>
      </c>
      <c r="DZV1" s="15" t="s">
        <v>5477</v>
      </c>
      <c r="DZW1" s="15" t="s">
        <v>5478</v>
      </c>
      <c r="DZX1" s="15" t="s">
        <v>5479</v>
      </c>
      <c r="DZY1" s="15" t="s">
        <v>5480</v>
      </c>
      <c r="DZZ1" s="15" t="s">
        <v>5481</v>
      </c>
      <c r="EAA1" s="15" t="s">
        <v>5482</v>
      </c>
      <c r="EAB1" s="15" t="s">
        <v>5483</v>
      </c>
      <c r="EAC1" s="15" t="s">
        <v>5484</v>
      </c>
      <c r="EAD1" s="15" t="s">
        <v>5485</v>
      </c>
      <c r="EAE1" s="15" t="s">
        <v>5486</v>
      </c>
      <c r="EAF1" s="15" t="s">
        <v>5487</v>
      </c>
      <c r="EAG1" s="15" t="s">
        <v>5488</v>
      </c>
      <c r="EAH1" s="15" t="s">
        <v>5489</v>
      </c>
      <c r="EAI1" s="15" t="s">
        <v>5490</v>
      </c>
      <c r="EAJ1" s="15" t="s">
        <v>5491</v>
      </c>
      <c r="EAK1" s="15" t="s">
        <v>5492</v>
      </c>
      <c r="EAL1" s="15" t="s">
        <v>5493</v>
      </c>
      <c r="EAM1" s="15" t="s">
        <v>5494</v>
      </c>
      <c r="EAN1" s="15" t="s">
        <v>5495</v>
      </c>
      <c r="EAO1" s="15" t="s">
        <v>5496</v>
      </c>
      <c r="EAP1" s="15" t="s">
        <v>5497</v>
      </c>
      <c r="EAQ1" s="15" t="s">
        <v>5498</v>
      </c>
      <c r="EAR1" s="15" t="s">
        <v>5499</v>
      </c>
      <c r="EAS1" s="15" t="s">
        <v>5500</v>
      </c>
      <c r="EAT1" s="15" t="s">
        <v>5501</v>
      </c>
      <c r="EAU1" s="15" t="s">
        <v>5502</v>
      </c>
      <c r="EAV1" s="15" t="s">
        <v>5503</v>
      </c>
      <c r="EAW1" s="15" t="s">
        <v>5504</v>
      </c>
      <c r="EAX1" s="15" t="s">
        <v>5505</v>
      </c>
      <c r="EAY1" s="15" t="s">
        <v>5506</v>
      </c>
      <c r="EAZ1" s="15" t="s">
        <v>5507</v>
      </c>
      <c r="EBA1" s="15" t="s">
        <v>5508</v>
      </c>
      <c r="EBB1" s="15" t="s">
        <v>5509</v>
      </c>
      <c r="EBC1" s="15" t="s">
        <v>5510</v>
      </c>
      <c r="EBD1" s="15" t="s">
        <v>5511</v>
      </c>
      <c r="EBE1" s="15" t="s">
        <v>5512</v>
      </c>
      <c r="EBF1" s="15" t="s">
        <v>5513</v>
      </c>
      <c r="EBG1" s="15" t="s">
        <v>5514</v>
      </c>
      <c r="EBH1" s="15" t="s">
        <v>5515</v>
      </c>
      <c r="EBI1" s="15" t="s">
        <v>5516</v>
      </c>
      <c r="EBJ1" s="15" t="s">
        <v>5517</v>
      </c>
      <c r="EBK1" s="15" t="s">
        <v>5518</v>
      </c>
      <c r="EBL1" s="15" t="s">
        <v>5519</v>
      </c>
      <c r="EBM1" s="15" t="s">
        <v>5520</v>
      </c>
      <c r="EBN1" s="15" t="s">
        <v>5521</v>
      </c>
      <c r="EBO1" s="15" t="s">
        <v>5522</v>
      </c>
      <c r="EBP1" s="15" t="s">
        <v>5523</v>
      </c>
      <c r="EBQ1" s="15" t="s">
        <v>5524</v>
      </c>
      <c r="EBR1" s="15" t="s">
        <v>5525</v>
      </c>
      <c r="EBS1" s="15" t="s">
        <v>5526</v>
      </c>
      <c r="EBT1" s="15" t="s">
        <v>5527</v>
      </c>
      <c r="EBU1" s="15" t="s">
        <v>5528</v>
      </c>
      <c r="EBV1" s="15" t="s">
        <v>5529</v>
      </c>
      <c r="EBW1" s="15" t="s">
        <v>5530</v>
      </c>
      <c r="EBX1" s="15" t="s">
        <v>5531</v>
      </c>
      <c r="EBY1" s="15" t="s">
        <v>5532</v>
      </c>
      <c r="EBZ1" s="15" t="s">
        <v>5533</v>
      </c>
      <c r="ECA1" s="15" t="s">
        <v>5534</v>
      </c>
      <c r="ECB1" s="15" t="s">
        <v>5535</v>
      </c>
      <c r="ECC1" s="15" t="s">
        <v>5536</v>
      </c>
      <c r="ECD1" s="15" t="s">
        <v>5537</v>
      </c>
      <c r="ECE1" s="15" t="s">
        <v>5538</v>
      </c>
      <c r="ECF1" s="15" t="s">
        <v>5539</v>
      </c>
      <c r="ECG1" s="15" t="s">
        <v>5540</v>
      </c>
      <c r="ECH1" s="15" t="s">
        <v>5541</v>
      </c>
      <c r="ECI1" s="15" t="s">
        <v>5542</v>
      </c>
      <c r="ECJ1" s="15" t="s">
        <v>5543</v>
      </c>
      <c r="ECK1" s="15" t="s">
        <v>5544</v>
      </c>
      <c r="ECL1" s="15" t="s">
        <v>5545</v>
      </c>
      <c r="ECM1" s="15" t="s">
        <v>5546</v>
      </c>
      <c r="ECN1" s="15" t="s">
        <v>5547</v>
      </c>
      <c r="ECO1" s="15" t="s">
        <v>5548</v>
      </c>
      <c r="ECP1" s="15" t="s">
        <v>5549</v>
      </c>
      <c r="ECQ1" s="15" t="s">
        <v>5550</v>
      </c>
      <c r="ECR1" s="15" t="s">
        <v>5551</v>
      </c>
      <c r="ECS1" s="15" t="s">
        <v>5552</v>
      </c>
      <c r="ECT1" s="15" t="s">
        <v>5553</v>
      </c>
      <c r="ECU1" s="15" t="s">
        <v>5554</v>
      </c>
      <c r="ECV1" s="15" t="s">
        <v>5555</v>
      </c>
      <c r="ECW1" s="15" t="s">
        <v>5556</v>
      </c>
      <c r="ECX1" s="15" t="s">
        <v>5557</v>
      </c>
      <c r="ECY1" s="15" t="s">
        <v>5558</v>
      </c>
      <c r="ECZ1" s="15" t="s">
        <v>5559</v>
      </c>
      <c r="EDA1" s="15" t="s">
        <v>5560</v>
      </c>
      <c r="EDB1" s="15" t="s">
        <v>5561</v>
      </c>
      <c r="EDC1" s="15" t="s">
        <v>5562</v>
      </c>
      <c r="EDD1" s="15" t="s">
        <v>5563</v>
      </c>
      <c r="EDE1" s="15" t="s">
        <v>5564</v>
      </c>
      <c r="EDF1" s="15" t="s">
        <v>5565</v>
      </c>
      <c r="EDG1" s="15" t="s">
        <v>5566</v>
      </c>
      <c r="EDH1" s="15" t="s">
        <v>5567</v>
      </c>
      <c r="EDI1" s="15" t="s">
        <v>5568</v>
      </c>
      <c r="EDJ1" s="15" t="s">
        <v>5569</v>
      </c>
      <c r="EDK1" s="15" t="s">
        <v>5570</v>
      </c>
      <c r="EDL1" s="15" t="s">
        <v>5571</v>
      </c>
      <c r="EDM1" s="15" t="s">
        <v>5572</v>
      </c>
      <c r="EDN1" s="15" t="s">
        <v>5573</v>
      </c>
      <c r="EDO1" s="15" t="s">
        <v>5574</v>
      </c>
      <c r="EDP1" s="15" t="s">
        <v>5575</v>
      </c>
      <c r="EDQ1" s="15" t="s">
        <v>5576</v>
      </c>
      <c r="EDR1" s="15" t="s">
        <v>5577</v>
      </c>
      <c r="EDS1" s="15" t="s">
        <v>5578</v>
      </c>
      <c r="EDT1" s="15" t="s">
        <v>5579</v>
      </c>
      <c r="EDU1" s="15" t="s">
        <v>5580</v>
      </c>
      <c r="EDV1" s="15" t="s">
        <v>5581</v>
      </c>
      <c r="EDW1" s="15" t="s">
        <v>5582</v>
      </c>
      <c r="EDX1" s="15" t="s">
        <v>5583</v>
      </c>
      <c r="EDY1" s="15" t="s">
        <v>5584</v>
      </c>
      <c r="EDZ1" s="15" t="s">
        <v>5585</v>
      </c>
      <c r="EEA1" s="15" t="s">
        <v>5586</v>
      </c>
      <c r="EEB1" s="15" t="s">
        <v>5587</v>
      </c>
      <c r="EEC1" s="15" t="s">
        <v>5588</v>
      </c>
      <c r="EED1" s="15" t="s">
        <v>5589</v>
      </c>
      <c r="EEE1" s="15" t="s">
        <v>5590</v>
      </c>
      <c r="EEF1" s="15" t="s">
        <v>5591</v>
      </c>
      <c r="EEG1" s="15" t="s">
        <v>5592</v>
      </c>
      <c r="EEH1" s="15" t="s">
        <v>5593</v>
      </c>
      <c r="EEI1" s="15" t="s">
        <v>5594</v>
      </c>
      <c r="EEJ1" s="15" t="s">
        <v>5595</v>
      </c>
      <c r="EEK1" s="15" t="s">
        <v>5596</v>
      </c>
      <c r="EEL1" s="15" t="s">
        <v>5597</v>
      </c>
      <c r="EEM1" s="15" t="s">
        <v>5598</v>
      </c>
      <c r="EEN1" s="15" t="s">
        <v>5599</v>
      </c>
      <c r="EEO1" s="15" t="s">
        <v>5600</v>
      </c>
      <c r="EEP1" s="15" t="s">
        <v>5601</v>
      </c>
      <c r="EEQ1" s="15" t="s">
        <v>5602</v>
      </c>
      <c r="EER1" s="15" t="s">
        <v>5603</v>
      </c>
      <c r="EES1" s="15" t="s">
        <v>5604</v>
      </c>
      <c r="EET1" s="15" t="s">
        <v>5605</v>
      </c>
      <c r="EEU1" s="15" t="s">
        <v>5606</v>
      </c>
      <c r="EEV1" s="15" t="s">
        <v>5607</v>
      </c>
      <c r="EEW1" s="15" t="s">
        <v>5608</v>
      </c>
      <c r="EEX1" s="15" t="s">
        <v>5609</v>
      </c>
      <c r="EEY1" s="15" t="s">
        <v>5610</v>
      </c>
      <c r="EEZ1" s="15" t="s">
        <v>5611</v>
      </c>
      <c r="EFA1" s="15" t="s">
        <v>5612</v>
      </c>
      <c r="EFB1" s="15" t="s">
        <v>5613</v>
      </c>
      <c r="EFC1" s="15" t="s">
        <v>5614</v>
      </c>
      <c r="EFD1" s="15" t="s">
        <v>5615</v>
      </c>
      <c r="EFE1" s="15" t="s">
        <v>5616</v>
      </c>
      <c r="EFF1" s="15" t="s">
        <v>5617</v>
      </c>
      <c r="EFG1" s="15" t="s">
        <v>5618</v>
      </c>
      <c r="EFH1" s="15" t="s">
        <v>5619</v>
      </c>
      <c r="EFI1" s="15" t="s">
        <v>5620</v>
      </c>
      <c r="EFJ1" s="15" t="s">
        <v>5621</v>
      </c>
      <c r="EFK1" s="15" t="s">
        <v>5622</v>
      </c>
      <c r="EFL1" s="15" t="s">
        <v>5623</v>
      </c>
      <c r="EFM1" s="15" t="s">
        <v>5624</v>
      </c>
      <c r="EFN1" s="15" t="s">
        <v>5625</v>
      </c>
      <c r="EFO1" s="15" t="s">
        <v>5626</v>
      </c>
      <c r="EFP1" s="15" t="s">
        <v>5627</v>
      </c>
      <c r="EFQ1" s="15" t="s">
        <v>5628</v>
      </c>
      <c r="EFR1" s="15" t="s">
        <v>5629</v>
      </c>
      <c r="EFS1" s="15" t="s">
        <v>5630</v>
      </c>
      <c r="EFT1" s="15" t="s">
        <v>5631</v>
      </c>
      <c r="EFU1" s="15" t="s">
        <v>5632</v>
      </c>
      <c r="EFV1" s="15" t="s">
        <v>5633</v>
      </c>
      <c r="EFW1" s="15" t="s">
        <v>5634</v>
      </c>
      <c r="EFX1" s="15" t="s">
        <v>5635</v>
      </c>
      <c r="EFY1" s="15" t="s">
        <v>5636</v>
      </c>
      <c r="EFZ1" s="15" t="s">
        <v>5637</v>
      </c>
      <c r="EGA1" s="15" t="s">
        <v>5638</v>
      </c>
      <c r="EGB1" s="15" t="s">
        <v>5639</v>
      </c>
      <c r="EGC1" s="15" t="s">
        <v>5640</v>
      </c>
      <c r="EGD1" s="15" t="s">
        <v>5641</v>
      </c>
      <c r="EGE1" s="15" t="s">
        <v>5642</v>
      </c>
      <c r="EGF1" s="15" t="s">
        <v>5643</v>
      </c>
      <c r="EGG1" s="15" t="s">
        <v>5644</v>
      </c>
      <c r="EGH1" s="15" t="s">
        <v>5645</v>
      </c>
      <c r="EGI1" s="15" t="s">
        <v>5646</v>
      </c>
      <c r="EGJ1" s="15" t="s">
        <v>5647</v>
      </c>
      <c r="EGK1" s="15" t="s">
        <v>5648</v>
      </c>
      <c r="EGL1" s="15" t="s">
        <v>5649</v>
      </c>
      <c r="EGM1" s="15" t="s">
        <v>5650</v>
      </c>
      <c r="EGN1" s="15" t="s">
        <v>5651</v>
      </c>
      <c r="EGO1" s="15" t="s">
        <v>5652</v>
      </c>
      <c r="EGP1" s="15" t="s">
        <v>5653</v>
      </c>
      <c r="EGQ1" s="15" t="s">
        <v>5654</v>
      </c>
      <c r="EGR1" s="15" t="s">
        <v>5655</v>
      </c>
      <c r="EGS1" s="15" t="s">
        <v>5656</v>
      </c>
      <c r="EGT1" s="15" t="s">
        <v>5657</v>
      </c>
      <c r="EGU1" s="15" t="s">
        <v>5658</v>
      </c>
      <c r="EGV1" s="15" t="s">
        <v>5659</v>
      </c>
      <c r="EGW1" s="15" t="s">
        <v>5660</v>
      </c>
      <c r="EGX1" s="15" t="s">
        <v>5661</v>
      </c>
      <c r="EGY1" s="15" t="s">
        <v>5662</v>
      </c>
      <c r="EGZ1" s="15" t="s">
        <v>5663</v>
      </c>
      <c r="EHA1" s="15" t="s">
        <v>5664</v>
      </c>
      <c r="EHB1" s="15" t="s">
        <v>5665</v>
      </c>
      <c r="EHC1" s="15" t="s">
        <v>5666</v>
      </c>
      <c r="EHD1" s="15" t="s">
        <v>5667</v>
      </c>
      <c r="EHE1" s="15" t="s">
        <v>5668</v>
      </c>
      <c r="EHF1" s="15" t="s">
        <v>5669</v>
      </c>
      <c r="EHG1" s="15" t="s">
        <v>5670</v>
      </c>
      <c r="EHH1" s="15" t="s">
        <v>5671</v>
      </c>
      <c r="EHI1" s="15" t="s">
        <v>5672</v>
      </c>
      <c r="EHJ1" s="15" t="s">
        <v>5673</v>
      </c>
      <c r="EHK1" s="15" t="s">
        <v>5674</v>
      </c>
      <c r="EHL1" s="15" t="s">
        <v>5675</v>
      </c>
      <c r="EHM1" s="15" t="s">
        <v>5676</v>
      </c>
      <c r="EHN1" s="15" t="s">
        <v>5677</v>
      </c>
      <c r="EHO1" s="15" t="s">
        <v>5678</v>
      </c>
      <c r="EHP1" s="15" t="s">
        <v>5679</v>
      </c>
      <c r="EHQ1" s="15" t="s">
        <v>5680</v>
      </c>
      <c r="EHR1" s="15" t="s">
        <v>5681</v>
      </c>
      <c r="EHS1" s="15" t="s">
        <v>5682</v>
      </c>
      <c r="EHT1" s="15" t="s">
        <v>5683</v>
      </c>
      <c r="EHU1" s="15" t="s">
        <v>5684</v>
      </c>
      <c r="EHV1" s="15" t="s">
        <v>5685</v>
      </c>
      <c r="EHW1" s="15" t="s">
        <v>5686</v>
      </c>
      <c r="EHX1" s="15" t="s">
        <v>5687</v>
      </c>
      <c r="EHY1" s="15" t="s">
        <v>5688</v>
      </c>
      <c r="EHZ1" s="15" t="s">
        <v>5689</v>
      </c>
      <c r="EIA1" s="15" t="s">
        <v>5690</v>
      </c>
      <c r="EIB1" s="15" t="s">
        <v>5691</v>
      </c>
      <c r="EIC1" s="15" t="s">
        <v>5692</v>
      </c>
      <c r="EID1" s="15" t="s">
        <v>5693</v>
      </c>
      <c r="EIE1" s="15" t="s">
        <v>5694</v>
      </c>
      <c r="EIF1" s="15" t="s">
        <v>5695</v>
      </c>
      <c r="EIG1" s="15" t="s">
        <v>5696</v>
      </c>
      <c r="EIH1" s="15" t="s">
        <v>5697</v>
      </c>
      <c r="EII1" s="15" t="s">
        <v>5698</v>
      </c>
      <c r="EIJ1" s="15" t="s">
        <v>5699</v>
      </c>
      <c r="EIK1" s="15" t="s">
        <v>5700</v>
      </c>
      <c r="EIL1" s="15" t="s">
        <v>5701</v>
      </c>
      <c r="EIM1" s="15" t="s">
        <v>5702</v>
      </c>
      <c r="EIN1" s="15" t="s">
        <v>5703</v>
      </c>
      <c r="EIO1" s="15" t="s">
        <v>5704</v>
      </c>
      <c r="EIP1" s="15" t="s">
        <v>5705</v>
      </c>
      <c r="EIQ1" s="15" t="s">
        <v>5706</v>
      </c>
      <c r="EIR1" s="15" t="s">
        <v>5707</v>
      </c>
      <c r="EIS1" s="15" t="s">
        <v>5708</v>
      </c>
      <c r="EIT1" s="15" t="s">
        <v>5709</v>
      </c>
      <c r="EIU1" s="15" t="s">
        <v>5710</v>
      </c>
      <c r="EIV1" s="15" t="s">
        <v>5711</v>
      </c>
      <c r="EIW1" s="15" t="s">
        <v>5712</v>
      </c>
      <c r="EIX1" s="15" t="s">
        <v>5713</v>
      </c>
      <c r="EIY1" s="15" t="s">
        <v>5714</v>
      </c>
      <c r="EIZ1" s="15" t="s">
        <v>5715</v>
      </c>
      <c r="EJA1" s="15" t="s">
        <v>5716</v>
      </c>
      <c r="EJB1" s="15" t="s">
        <v>5717</v>
      </c>
      <c r="EJC1" s="15" t="s">
        <v>5718</v>
      </c>
      <c r="EJD1" s="15" t="s">
        <v>5719</v>
      </c>
      <c r="EJE1" s="15" t="s">
        <v>5720</v>
      </c>
      <c r="EJF1" s="15" t="s">
        <v>5721</v>
      </c>
      <c r="EJG1" s="15" t="s">
        <v>5722</v>
      </c>
      <c r="EJH1" s="15" t="s">
        <v>5723</v>
      </c>
      <c r="EJI1" s="15" t="s">
        <v>5724</v>
      </c>
      <c r="EJJ1" s="15" t="s">
        <v>5725</v>
      </c>
      <c r="EJK1" s="15" t="s">
        <v>5726</v>
      </c>
      <c r="EJL1" s="15" t="s">
        <v>5727</v>
      </c>
      <c r="EJM1" s="15" t="s">
        <v>5728</v>
      </c>
      <c r="EJN1" s="15" t="s">
        <v>5729</v>
      </c>
      <c r="EJO1" s="15" t="s">
        <v>5730</v>
      </c>
      <c r="EJP1" s="15" t="s">
        <v>5731</v>
      </c>
      <c r="EJQ1" s="15" t="s">
        <v>5732</v>
      </c>
      <c r="EJR1" s="15" t="s">
        <v>5733</v>
      </c>
      <c r="EJS1" s="15" t="s">
        <v>5734</v>
      </c>
      <c r="EJT1" s="15" t="s">
        <v>5735</v>
      </c>
      <c r="EJU1" s="15" t="s">
        <v>5736</v>
      </c>
      <c r="EJV1" s="15" t="s">
        <v>5737</v>
      </c>
      <c r="EJW1" s="15" t="s">
        <v>5738</v>
      </c>
      <c r="EJX1" s="15" t="s">
        <v>5739</v>
      </c>
      <c r="EJY1" s="15" t="s">
        <v>5740</v>
      </c>
      <c r="EJZ1" s="15" t="s">
        <v>5741</v>
      </c>
      <c r="EKA1" s="15" t="s">
        <v>5742</v>
      </c>
      <c r="EKB1" s="15" t="s">
        <v>5743</v>
      </c>
      <c r="EKC1" s="15" t="s">
        <v>5744</v>
      </c>
      <c r="EKD1" s="15" t="s">
        <v>5745</v>
      </c>
      <c r="EKE1" s="15" t="s">
        <v>5746</v>
      </c>
      <c r="EKF1" s="15" t="s">
        <v>5747</v>
      </c>
      <c r="EKG1" s="15" t="s">
        <v>5748</v>
      </c>
      <c r="EKH1" s="15" t="s">
        <v>5749</v>
      </c>
      <c r="EKI1" s="15" t="s">
        <v>5750</v>
      </c>
      <c r="EKJ1" s="15" t="s">
        <v>5751</v>
      </c>
      <c r="EKK1" s="15" t="s">
        <v>5752</v>
      </c>
      <c r="EKL1" s="15" t="s">
        <v>5753</v>
      </c>
      <c r="EKM1" s="15" t="s">
        <v>5754</v>
      </c>
      <c r="EKN1" s="15" t="s">
        <v>5755</v>
      </c>
      <c r="EKO1" s="15" t="s">
        <v>5756</v>
      </c>
      <c r="EKP1" s="15" t="s">
        <v>5757</v>
      </c>
      <c r="EKQ1" s="15" t="s">
        <v>5758</v>
      </c>
      <c r="EKR1" s="15" t="s">
        <v>5759</v>
      </c>
      <c r="EKS1" s="15" t="s">
        <v>5760</v>
      </c>
      <c r="EKT1" s="15" t="s">
        <v>5761</v>
      </c>
      <c r="EKU1" s="15" t="s">
        <v>5762</v>
      </c>
      <c r="EKV1" s="15" t="s">
        <v>5763</v>
      </c>
      <c r="EKW1" s="15" t="s">
        <v>5764</v>
      </c>
      <c r="EKX1" s="15" t="s">
        <v>5765</v>
      </c>
      <c r="EKY1" s="15" t="s">
        <v>5766</v>
      </c>
      <c r="EKZ1" s="15" t="s">
        <v>5767</v>
      </c>
      <c r="ELA1" s="15" t="s">
        <v>5768</v>
      </c>
      <c r="ELB1" s="15" t="s">
        <v>5769</v>
      </c>
      <c r="ELC1" s="15" t="s">
        <v>5770</v>
      </c>
      <c r="ELD1" s="15" t="s">
        <v>5771</v>
      </c>
      <c r="ELE1" s="15" t="s">
        <v>5772</v>
      </c>
      <c r="ELF1" s="15" t="s">
        <v>5773</v>
      </c>
      <c r="ELG1" s="15" t="s">
        <v>5774</v>
      </c>
      <c r="ELH1" s="15" t="s">
        <v>5775</v>
      </c>
      <c r="ELI1" s="15" t="s">
        <v>5776</v>
      </c>
      <c r="ELJ1" s="15" t="s">
        <v>5777</v>
      </c>
      <c r="ELK1" s="15" t="s">
        <v>5778</v>
      </c>
      <c r="ELL1" s="15" t="s">
        <v>5779</v>
      </c>
      <c r="ELM1" s="15" t="s">
        <v>5780</v>
      </c>
      <c r="ELN1" s="15" t="s">
        <v>5781</v>
      </c>
      <c r="ELO1" s="15" t="s">
        <v>5782</v>
      </c>
      <c r="ELP1" s="15" t="s">
        <v>5783</v>
      </c>
      <c r="ELQ1" s="15" t="s">
        <v>5784</v>
      </c>
      <c r="ELR1" s="15" t="s">
        <v>5785</v>
      </c>
      <c r="ELS1" s="15" t="s">
        <v>5786</v>
      </c>
      <c r="ELT1" s="15" t="s">
        <v>5787</v>
      </c>
      <c r="ELU1" s="15" t="s">
        <v>5788</v>
      </c>
      <c r="ELV1" s="15" t="s">
        <v>5789</v>
      </c>
      <c r="ELW1" s="15" t="s">
        <v>5790</v>
      </c>
      <c r="ELX1" s="15" t="s">
        <v>5791</v>
      </c>
      <c r="ELY1" s="15" t="s">
        <v>5792</v>
      </c>
      <c r="ELZ1" s="15" t="s">
        <v>5793</v>
      </c>
      <c r="EMA1" s="15" t="s">
        <v>5794</v>
      </c>
      <c r="EMB1" s="15" t="s">
        <v>5795</v>
      </c>
      <c r="EMC1" s="15" t="s">
        <v>5796</v>
      </c>
      <c r="EMD1" s="15" t="s">
        <v>5797</v>
      </c>
      <c r="EME1" s="15" t="s">
        <v>5798</v>
      </c>
      <c r="EMF1" s="15" t="s">
        <v>5799</v>
      </c>
      <c r="EMG1" s="15" t="s">
        <v>5800</v>
      </c>
      <c r="EMH1" s="15" t="s">
        <v>5801</v>
      </c>
      <c r="EMI1" s="15" t="s">
        <v>5802</v>
      </c>
      <c r="EMJ1" s="15" t="s">
        <v>5803</v>
      </c>
      <c r="EMK1" s="15" t="s">
        <v>5804</v>
      </c>
      <c r="EML1" s="15" t="s">
        <v>5805</v>
      </c>
      <c r="EMM1" s="15" t="s">
        <v>5806</v>
      </c>
      <c r="EMN1" s="15" t="s">
        <v>5807</v>
      </c>
      <c r="EMO1" s="15" t="s">
        <v>5808</v>
      </c>
      <c r="EMP1" s="15" t="s">
        <v>5809</v>
      </c>
      <c r="EMQ1" s="15" t="s">
        <v>5810</v>
      </c>
      <c r="EMR1" s="15" t="s">
        <v>5811</v>
      </c>
      <c r="EMS1" s="15" t="s">
        <v>5812</v>
      </c>
      <c r="EMT1" s="15" t="s">
        <v>5813</v>
      </c>
      <c r="EMU1" s="15" t="s">
        <v>5814</v>
      </c>
      <c r="EMV1" s="15" t="s">
        <v>5815</v>
      </c>
      <c r="EMW1" s="15" t="s">
        <v>5816</v>
      </c>
      <c r="EMX1" s="15" t="s">
        <v>5817</v>
      </c>
      <c r="EMY1" s="15" t="s">
        <v>5818</v>
      </c>
      <c r="EMZ1" s="15" t="s">
        <v>5819</v>
      </c>
      <c r="ENA1" s="15" t="s">
        <v>5820</v>
      </c>
      <c r="ENB1" s="15" t="s">
        <v>5821</v>
      </c>
      <c r="ENC1" s="15" t="s">
        <v>5822</v>
      </c>
      <c r="END1" s="15" t="s">
        <v>5823</v>
      </c>
      <c r="ENE1" s="15" t="s">
        <v>5824</v>
      </c>
      <c r="ENF1" s="15" t="s">
        <v>5825</v>
      </c>
      <c r="ENG1" s="15" t="s">
        <v>5826</v>
      </c>
      <c r="ENH1" s="15" t="s">
        <v>5827</v>
      </c>
      <c r="ENI1" s="15" t="s">
        <v>5828</v>
      </c>
      <c r="ENJ1" s="15" t="s">
        <v>5829</v>
      </c>
      <c r="ENK1" s="15" t="s">
        <v>5830</v>
      </c>
      <c r="ENL1" s="15" t="s">
        <v>5831</v>
      </c>
      <c r="ENM1" s="15" t="s">
        <v>5832</v>
      </c>
      <c r="ENN1" s="15" t="s">
        <v>5833</v>
      </c>
      <c r="ENO1" s="15" t="s">
        <v>5834</v>
      </c>
      <c r="ENP1" s="15" t="s">
        <v>5835</v>
      </c>
      <c r="ENQ1" s="15" t="s">
        <v>5836</v>
      </c>
      <c r="ENR1" s="15" t="s">
        <v>5837</v>
      </c>
      <c r="ENS1" s="15" t="s">
        <v>5838</v>
      </c>
      <c r="ENT1" s="15" t="s">
        <v>5839</v>
      </c>
      <c r="ENU1" s="15" t="s">
        <v>5840</v>
      </c>
      <c r="ENV1" s="15" t="s">
        <v>5841</v>
      </c>
      <c r="ENW1" s="15" t="s">
        <v>5842</v>
      </c>
      <c r="ENX1" s="15" t="s">
        <v>5843</v>
      </c>
      <c r="ENY1" s="15" t="s">
        <v>5844</v>
      </c>
      <c r="ENZ1" s="15" t="s">
        <v>5845</v>
      </c>
      <c r="EOA1" s="15" t="s">
        <v>5846</v>
      </c>
      <c r="EOB1" s="15" t="s">
        <v>5847</v>
      </c>
      <c r="EOC1" s="15" t="s">
        <v>5848</v>
      </c>
      <c r="EOD1" s="15" t="s">
        <v>5849</v>
      </c>
      <c r="EOE1" s="15" t="s">
        <v>5850</v>
      </c>
      <c r="EOF1" s="15" t="s">
        <v>5851</v>
      </c>
      <c r="EOG1" s="15" t="s">
        <v>5852</v>
      </c>
      <c r="EOH1" s="15" t="s">
        <v>5853</v>
      </c>
      <c r="EOI1" s="15" t="s">
        <v>5854</v>
      </c>
      <c r="EOJ1" s="15" t="s">
        <v>5855</v>
      </c>
      <c r="EOK1" s="15" t="s">
        <v>5856</v>
      </c>
      <c r="EOL1" s="15" t="s">
        <v>5857</v>
      </c>
      <c r="EOM1" s="15" t="s">
        <v>5858</v>
      </c>
      <c r="EON1" s="15" t="s">
        <v>5859</v>
      </c>
      <c r="EOO1" s="15" t="s">
        <v>5860</v>
      </c>
      <c r="EOP1" s="15" t="s">
        <v>5861</v>
      </c>
      <c r="EOQ1" s="15" t="s">
        <v>5862</v>
      </c>
      <c r="EOR1" s="15" t="s">
        <v>5863</v>
      </c>
      <c r="EOS1" s="15" t="s">
        <v>5864</v>
      </c>
      <c r="EOT1" s="15" t="s">
        <v>5865</v>
      </c>
      <c r="EOU1" s="15" t="s">
        <v>5866</v>
      </c>
      <c r="EOV1" s="15" t="s">
        <v>5867</v>
      </c>
      <c r="EOW1" s="15" t="s">
        <v>5868</v>
      </c>
      <c r="EOX1" s="15" t="s">
        <v>5869</v>
      </c>
      <c r="EOY1" s="15" t="s">
        <v>5870</v>
      </c>
      <c r="EOZ1" s="15" t="s">
        <v>5871</v>
      </c>
      <c r="EPA1" s="15" t="s">
        <v>5872</v>
      </c>
      <c r="EPB1" s="15" t="s">
        <v>5873</v>
      </c>
      <c r="EPC1" s="15" t="s">
        <v>5874</v>
      </c>
      <c r="EPD1" s="15" t="s">
        <v>5875</v>
      </c>
      <c r="EPE1" s="15" t="s">
        <v>5876</v>
      </c>
      <c r="EPF1" s="15" t="s">
        <v>5877</v>
      </c>
      <c r="EPG1" s="15" t="s">
        <v>5878</v>
      </c>
      <c r="EPH1" s="15" t="s">
        <v>5879</v>
      </c>
      <c r="EPI1" s="15" t="s">
        <v>5880</v>
      </c>
      <c r="EPJ1" s="15" t="s">
        <v>5881</v>
      </c>
      <c r="EPK1" s="15" t="s">
        <v>5882</v>
      </c>
      <c r="EPL1" s="15" t="s">
        <v>5883</v>
      </c>
      <c r="EPM1" s="15" t="s">
        <v>5884</v>
      </c>
      <c r="EPN1" s="15" t="s">
        <v>5885</v>
      </c>
      <c r="EPO1" s="15" t="s">
        <v>5886</v>
      </c>
      <c r="EPP1" s="15" t="s">
        <v>5887</v>
      </c>
      <c r="EPQ1" s="15" t="s">
        <v>5888</v>
      </c>
      <c r="EPR1" s="15" t="s">
        <v>5889</v>
      </c>
      <c r="EPS1" s="15" t="s">
        <v>5890</v>
      </c>
      <c r="EPT1" s="15" t="s">
        <v>5891</v>
      </c>
      <c r="EPU1" s="15" t="s">
        <v>5892</v>
      </c>
      <c r="EPV1" s="15" t="s">
        <v>5893</v>
      </c>
      <c r="EPW1" s="15" t="s">
        <v>5894</v>
      </c>
      <c r="EPX1" s="15" t="s">
        <v>5895</v>
      </c>
      <c r="EPY1" s="15" t="s">
        <v>5896</v>
      </c>
      <c r="EPZ1" s="15" t="s">
        <v>5897</v>
      </c>
      <c r="EQA1" s="15" t="s">
        <v>5898</v>
      </c>
      <c r="EQB1" s="15" t="s">
        <v>5899</v>
      </c>
      <c r="EQC1" s="15" t="s">
        <v>5900</v>
      </c>
      <c r="EQD1" s="15" t="s">
        <v>5901</v>
      </c>
      <c r="EQE1" s="15" t="s">
        <v>5902</v>
      </c>
      <c r="EQF1" s="15" t="s">
        <v>5903</v>
      </c>
      <c r="EQG1" s="15" t="s">
        <v>5904</v>
      </c>
      <c r="EQH1" s="15" t="s">
        <v>5905</v>
      </c>
      <c r="EQI1" s="15" t="s">
        <v>5906</v>
      </c>
      <c r="EQJ1" s="15" t="s">
        <v>5907</v>
      </c>
      <c r="EQK1" s="15" t="s">
        <v>5908</v>
      </c>
      <c r="EQL1" s="15" t="s">
        <v>5909</v>
      </c>
      <c r="EQM1" s="15" t="s">
        <v>5910</v>
      </c>
      <c r="EQN1" s="15" t="s">
        <v>5911</v>
      </c>
      <c r="EQO1" s="15" t="s">
        <v>5912</v>
      </c>
      <c r="EQP1" s="15" t="s">
        <v>5913</v>
      </c>
      <c r="EQQ1" s="15" t="s">
        <v>5914</v>
      </c>
      <c r="EQR1" s="15" t="s">
        <v>5915</v>
      </c>
      <c r="EQS1" s="15" t="s">
        <v>5916</v>
      </c>
      <c r="EQT1" s="15" t="s">
        <v>5917</v>
      </c>
      <c r="EQU1" s="15" t="s">
        <v>5918</v>
      </c>
      <c r="EQV1" s="15" t="s">
        <v>5919</v>
      </c>
      <c r="EQW1" s="15" t="s">
        <v>5920</v>
      </c>
      <c r="EQX1" s="15" t="s">
        <v>5921</v>
      </c>
      <c r="EQY1" s="15" t="s">
        <v>5922</v>
      </c>
      <c r="EQZ1" s="15" t="s">
        <v>5923</v>
      </c>
      <c r="ERA1" s="15" t="s">
        <v>5924</v>
      </c>
      <c r="ERB1" s="15" t="s">
        <v>5925</v>
      </c>
      <c r="ERC1" s="15" t="s">
        <v>5926</v>
      </c>
      <c r="ERD1" s="15" t="s">
        <v>5927</v>
      </c>
      <c r="ERE1" s="15" t="s">
        <v>5928</v>
      </c>
      <c r="ERF1" s="15" t="s">
        <v>5929</v>
      </c>
      <c r="ERG1" s="15" t="s">
        <v>5930</v>
      </c>
      <c r="ERH1" s="15" t="s">
        <v>5931</v>
      </c>
      <c r="ERI1" s="15" t="s">
        <v>5932</v>
      </c>
      <c r="ERJ1" s="15" t="s">
        <v>5933</v>
      </c>
      <c r="ERK1" s="15" t="s">
        <v>5934</v>
      </c>
      <c r="ERL1" s="15" t="s">
        <v>5935</v>
      </c>
      <c r="ERM1" s="15" t="s">
        <v>5936</v>
      </c>
      <c r="ERN1" s="15" t="s">
        <v>5937</v>
      </c>
      <c r="ERO1" s="15" t="s">
        <v>5938</v>
      </c>
      <c r="ERP1" s="15" t="s">
        <v>5939</v>
      </c>
      <c r="ERQ1" s="15" t="s">
        <v>5940</v>
      </c>
      <c r="ERR1" s="15" t="s">
        <v>5941</v>
      </c>
      <c r="ERS1" s="15" t="s">
        <v>5942</v>
      </c>
      <c r="ERT1" s="15" t="s">
        <v>5943</v>
      </c>
      <c r="ERU1" s="15" t="s">
        <v>5944</v>
      </c>
      <c r="ERV1" s="15" t="s">
        <v>5945</v>
      </c>
      <c r="ERW1" s="15" t="s">
        <v>5946</v>
      </c>
      <c r="ERX1" s="15" t="s">
        <v>5947</v>
      </c>
      <c r="ERY1" s="15" t="s">
        <v>5948</v>
      </c>
      <c r="ERZ1" s="15" t="s">
        <v>5949</v>
      </c>
      <c r="ESA1" s="15" t="s">
        <v>5950</v>
      </c>
      <c r="ESB1" s="15" t="s">
        <v>5951</v>
      </c>
      <c r="ESC1" s="15" t="s">
        <v>5952</v>
      </c>
      <c r="ESD1" s="15" t="s">
        <v>5953</v>
      </c>
      <c r="ESE1" s="15" t="s">
        <v>5954</v>
      </c>
      <c r="ESF1" s="15" t="s">
        <v>5955</v>
      </c>
      <c r="ESG1" s="15" t="s">
        <v>5956</v>
      </c>
      <c r="ESH1" s="15" t="s">
        <v>5957</v>
      </c>
      <c r="ESI1" s="15" t="s">
        <v>5958</v>
      </c>
      <c r="ESJ1" s="15" t="s">
        <v>5959</v>
      </c>
      <c r="ESK1" s="15" t="s">
        <v>5960</v>
      </c>
      <c r="ESL1" s="15" t="s">
        <v>5961</v>
      </c>
      <c r="ESM1" s="15" t="s">
        <v>5962</v>
      </c>
      <c r="ESN1" s="15" t="s">
        <v>5963</v>
      </c>
      <c r="ESO1" s="15" t="s">
        <v>5964</v>
      </c>
      <c r="ESP1" s="15" t="s">
        <v>5965</v>
      </c>
      <c r="ESQ1" s="15" t="s">
        <v>5966</v>
      </c>
      <c r="ESR1" s="15" t="s">
        <v>5967</v>
      </c>
      <c r="ESS1" s="15" t="s">
        <v>5968</v>
      </c>
      <c r="EST1" s="15" t="s">
        <v>5969</v>
      </c>
      <c r="ESU1" s="15" t="s">
        <v>5970</v>
      </c>
      <c r="ESV1" s="15" t="s">
        <v>5971</v>
      </c>
      <c r="ESW1" s="15" t="s">
        <v>5972</v>
      </c>
      <c r="ESX1" s="15" t="s">
        <v>5973</v>
      </c>
      <c r="ESY1" s="15" t="s">
        <v>5974</v>
      </c>
      <c r="ESZ1" s="15" t="s">
        <v>5975</v>
      </c>
      <c r="ETA1" s="15" t="s">
        <v>5976</v>
      </c>
      <c r="ETB1" s="15" t="s">
        <v>5977</v>
      </c>
      <c r="ETC1" s="15" t="s">
        <v>5978</v>
      </c>
      <c r="ETD1" s="15" t="s">
        <v>5979</v>
      </c>
      <c r="ETE1" s="15" t="s">
        <v>5980</v>
      </c>
      <c r="ETF1" s="15" t="s">
        <v>5981</v>
      </c>
      <c r="ETG1" s="15" t="s">
        <v>5982</v>
      </c>
      <c r="ETH1" s="15" t="s">
        <v>5983</v>
      </c>
      <c r="ETI1" s="15" t="s">
        <v>5984</v>
      </c>
      <c r="ETJ1" s="15" t="s">
        <v>5985</v>
      </c>
      <c r="ETK1" s="15" t="s">
        <v>5986</v>
      </c>
      <c r="ETL1" s="15" t="s">
        <v>5987</v>
      </c>
      <c r="ETM1" s="15" t="s">
        <v>5988</v>
      </c>
      <c r="ETN1" s="15" t="s">
        <v>5989</v>
      </c>
      <c r="ETO1" s="15" t="s">
        <v>5990</v>
      </c>
      <c r="ETP1" s="15" t="s">
        <v>5991</v>
      </c>
      <c r="ETQ1" s="15" t="s">
        <v>5992</v>
      </c>
      <c r="ETR1" s="15" t="s">
        <v>5993</v>
      </c>
      <c r="ETS1" s="15" t="s">
        <v>5994</v>
      </c>
      <c r="ETT1" s="15" t="s">
        <v>5995</v>
      </c>
      <c r="ETU1" s="15" t="s">
        <v>5996</v>
      </c>
      <c r="ETV1" s="15" t="s">
        <v>5997</v>
      </c>
      <c r="ETW1" s="15" t="s">
        <v>5998</v>
      </c>
      <c r="ETX1" s="15" t="s">
        <v>5999</v>
      </c>
      <c r="ETY1" s="15" t="s">
        <v>6000</v>
      </c>
      <c r="ETZ1" s="15" t="s">
        <v>6001</v>
      </c>
      <c r="EUA1" s="15" t="s">
        <v>6002</v>
      </c>
      <c r="EUB1" s="15" t="s">
        <v>6003</v>
      </c>
      <c r="EUC1" s="15" t="s">
        <v>6004</v>
      </c>
      <c r="EUD1" s="15" t="s">
        <v>6005</v>
      </c>
      <c r="EUE1" s="15" t="s">
        <v>6006</v>
      </c>
      <c r="EUF1" s="15" t="s">
        <v>6007</v>
      </c>
      <c r="EUG1" s="15" t="s">
        <v>6008</v>
      </c>
      <c r="EUH1" s="15" t="s">
        <v>6009</v>
      </c>
      <c r="EUI1" s="15" t="s">
        <v>6010</v>
      </c>
      <c r="EUJ1" s="15" t="s">
        <v>6011</v>
      </c>
      <c r="EUK1" s="15" t="s">
        <v>6012</v>
      </c>
      <c r="EUL1" s="15" t="s">
        <v>6013</v>
      </c>
      <c r="EUM1" s="15" t="s">
        <v>6014</v>
      </c>
      <c r="EUN1" s="15" t="s">
        <v>6015</v>
      </c>
      <c r="EUO1" s="15" t="s">
        <v>6016</v>
      </c>
      <c r="EUP1" s="15" t="s">
        <v>6017</v>
      </c>
      <c r="EUQ1" s="15" t="s">
        <v>6018</v>
      </c>
      <c r="EUR1" s="15" t="s">
        <v>6019</v>
      </c>
      <c r="EUS1" s="15" t="s">
        <v>6020</v>
      </c>
      <c r="EUT1" s="15" t="s">
        <v>6021</v>
      </c>
      <c r="EUU1" s="15" t="s">
        <v>6022</v>
      </c>
      <c r="EUV1" s="15" t="s">
        <v>6023</v>
      </c>
      <c r="EUW1" s="15" t="s">
        <v>6024</v>
      </c>
      <c r="EUX1" s="15" t="s">
        <v>6025</v>
      </c>
      <c r="EUY1" s="15" t="s">
        <v>6026</v>
      </c>
      <c r="EUZ1" s="15" t="s">
        <v>6027</v>
      </c>
      <c r="EVA1" s="15" t="s">
        <v>6028</v>
      </c>
      <c r="EVB1" s="15" t="s">
        <v>6029</v>
      </c>
      <c r="EVC1" s="15" t="s">
        <v>6030</v>
      </c>
      <c r="EVD1" s="15" t="s">
        <v>6031</v>
      </c>
      <c r="EVE1" s="15" t="s">
        <v>6032</v>
      </c>
      <c r="EVF1" s="15" t="s">
        <v>6033</v>
      </c>
      <c r="EVG1" s="15" t="s">
        <v>6034</v>
      </c>
      <c r="EVH1" s="15" t="s">
        <v>6035</v>
      </c>
      <c r="EVI1" s="15" t="s">
        <v>6036</v>
      </c>
      <c r="EVJ1" s="15" t="s">
        <v>6037</v>
      </c>
      <c r="EVK1" s="15" t="s">
        <v>6038</v>
      </c>
      <c r="EVL1" s="15" t="s">
        <v>6039</v>
      </c>
      <c r="EVM1" s="15" t="s">
        <v>6040</v>
      </c>
      <c r="EVN1" s="15" t="s">
        <v>6041</v>
      </c>
      <c r="EVO1" s="15" t="s">
        <v>6042</v>
      </c>
      <c r="EVP1" s="15" t="s">
        <v>6043</v>
      </c>
      <c r="EVQ1" s="15" t="s">
        <v>6044</v>
      </c>
      <c r="EVR1" s="15" t="s">
        <v>6045</v>
      </c>
      <c r="EVS1" s="15" t="s">
        <v>6046</v>
      </c>
      <c r="EVT1" s="15" t="s">
        <v>6047</v>
      </c>
      <c r="EVU1" s="15" t="s">
        <v>6048</v>
      </c>
      <c r="EVV1" s="15" t="s">
        <v>6049</v>
      </c>
      <c r="EVW1" s="15" t="s">
        <v>6050</v>
      </c>
      <c r="EVX1" s="15" t="s">
        <v>6051</v>
      </c>
      <c r="EVY1" s="15" t="s">
        <v>6052</v>
      </c>
      <c r="EVZ1" s="15" t="s">
        <v>6053</v>
      </c>
      <c r="EWA1" s="15" t="s">
        <v>6054</v>
      </c>
      <c r="EWB1" s="15" t="s">
        <v>6055</v>
      </c>
      <c r="EWC1" s="15" t="s">
        <v>6056</v>
      </c>
      <c r="EWD1" s="15" t="s">
        <v>6057</v>
      </c>
      <c r="EWE1" s="15" t="s">
        <v>6058</v>
      </c>
      <c r="EWF1" s="15" t="s">
        <v>6059</v>
      </c>
      <c r="EWG1" s="15" t="s">
        <v>6060</v>
      </c>
      <c r="EWH1" s="15" t="s">
        <v>6061</v>
      </c>
      <c r="EWI1" s="15" t="s">
        <v>6062</v>
      </c>
      <c r="EWJ1" s="15" t="s">
        <v>6063</v>
      </c>
      <c r="EWK1" s="15" t="s">
        <v>6064</v>
      </c>
      <c r="EWL1" s="15" t="s">
        <v>6065</v>
      </c>
      <c r="EWM1" s="15" t="s">
        <v>6066</v>
      </c>
      <c r="EWN1" s="15" t="s">
        <v>6067</v>
      </c>
      <c r="EWO1" s="15" t="s">
        <v>6068</v>
      </c>
      <c r="EWP1" s="15" t="s">
        <v>6069</v>
      </c>
      <c r="EWQ1" s="15" t="s">
        <v>6070</v>
      </c>
      <c r="EWR1" s="15" t="s">
        <v>6071</v>
      </c>
      <c r="EWS1" s="15" t="s">
        <v>6072</v>
      </c>
      <c r="EWT1" s="15" t="s">
        <v>6073</v>
      </c>
      <c r="EWU1" s="15" t="s">
        <v>6074</v>
      </c>
      <c r="EWV1" s="15" t="s">
        <v>6075</v>
      </c>
      <c r="EWW1" s="15" t="s">
        <v>6076</v>
      </c>
      <c r="EWX1" s="15" t="s">
        <v>6077</v>
      </c>
      <c r="EWY1" s="15" t="s">
        <v>6078</v>
      </c>
      <c r="EWZ1" s="15" t="s">
        <v>6079</v>
      </c>
      <c r="EXA1" s="15" t="s">
        <v>6080</v>
      </c>
      <c r="EXB1" s="15" t="s">
        <v>6081</v>
      </c>
      <c r="EXC1" s="15" t="s">
        <v>6082</v>
      </c>
      <c r="EXD1" s="15" t="s">
        <v>6083</v>
      </c>
      <c r="EXE1" s="15" t="s">
        <v>6084</v>
      </c>
      <c r="EXF1" s="15" t="s">
        <v>6085</v>
      </c>
      <c r="EXG1" s="15" t="s">
        <v>6086</v>
      </c>
      <c r="EXH1" s="15" t="s">
        <v>6087</v>
      </c>
      <c r="EXI1" s="15" t="s">
        <v>6088</v>
      </c>
      <c r="EXJ1" s="15" t="s">
        <v>6089</v>
      </c>
      <c r="EXK1" s="15" t="s">
        <v>6090</v>
      </c>
      <c r="EXL1" s="15" t="s">
        <v>6091</v>
      </c>
      <c r="EXM1" s="15" t="s">
        <v>6092</v>
      </c>
      <c r="EXN1" s="15" t="s">
        <v>6093</v>
      </c>
      <c r="EXO1" s="15" t="s">
        <v>6094</v>
      </c>
      <c r="EXP1" s="15" t="s">
        <v>6095</v>
      </c>
      <c r="EXQ1" s="15" t="s">
        <v>6096</v>
      </c>
      <c r="EXR1" s="15" t="s">
        <v>6097</v>
      </c>
      <c r="EXS1" s="15" t="s">
        <v>6098</v>
      </c>
      <c r="EXT1" s="15" t="s">
        <v>6099</v>
      </c>
      <c r="EXU1" s="15" t="s">
        <v>6100</v>
      </c>
      <c r="EXV1" s="15" t="s">
        <v>6101</v>
      </c>
      <c r="EXW1" s="15" t="s">
        <v>6102</v>
      </c>
      <c r="EXX1" s="15" t="s">
        <v>6103</v>
      </c>
      <c r="EXY1" s="15" t="s">
        <v>6104</v>
      </c>
      <c r="EXZ1" s="15" t="s">
        <v>6105</v>
      </c>
      <c r="EYA1" s="15" t="s">
        <v>6106</v>
      </c>
      <c r="EYB1" s="15" t="s">
        <v>6107</v>
      </c>
      <c r="EYC1" s="15" t="s">
        <v>6108</v>
      </c>
      <c r="EYD1" s="15" t="s">
        <v>6109</v>
      </c>
      <c r="EYE1" s="15" t="s">
        <v>6110</v>
      </c>
      <c r="EYF1" s="15" t="s">
        <v>6111</v>
      </c>
      <c r="EYG1" s="15" t="s">
        <v>6112</v>
      </c>
      <c r="EYH1" s="15" t="s">
        <v>6113</v>
      </c>
      <c r="EYI1" s="15" t="s">
        <v>6114</v>
      </c>
      <c r="EYJ1" s="15" t="s">
        <v>6115</v>
      </c>
      <c r="EYK1" s="15" t="s">
        <v>6116</v>
      </c>
      <c r="EYL1" s="15" t="s">
        <v>6117</v>
      </c>
      <c r="EYM1" s="15" t="s">
        <v>6118</v>
      </c>
      <c r="EYN1" s="15" t="s">
        <v>6119</v>
      </c>
      <c r="EYO1" s="15" t="s">
        <v>6120</v>
      </c>
      <c r="EYP1" s="15" t="s">
        <v>6121</v>
      </c>
      <c r="EYQ1" s="15" t="s">
        <v>6122</v>
      </c>
      <c r="EYR1" s="15" t="s">
        <v>6123</v>
      </c>
      <c r="EYS1" s="15" t="s">
        <v>6124</v>
      </c>
      <c r="EYT1" s="15" t="s">
        <v>6125</v>
      </c>
      <c r="EYU1" s="15" t="s">
        <v>6126</v>
      </c>
      <c r="EYV1" s="15" t="s">
        <v>6127</v>
      </c>
      <c r="EYW1" s="15" t="s">
        <v>6128</v>
      </c>
      <c r="EYX1" s="15" t="s">
        <v>6129</v>
      </c>
      <c r="EYY1" s="15" t="s">
        <v>6130</v>
      </c>
      <c r="EYZ1" s="15" t="s">
        <v>6131</v>
      </c>
      <c r="EZA1" s="15" t="s">
        <v>6132</v>
      </c>
      <c r="EZB1" s="15" t="s">
        <v>6133</v>
      </c>
      <c r="EZC1" s="15" t="s">
        <v>6134</v>
      </c>
      <c r="EZD1" s="15" t="s">
        <v>6135</v>
      </c>
      <c r="EZE1" s="15" t="s">
        <v>6136</v>
      </c>
      <c r="EZF1" s="15" t="s">
        <v>6137</v>
      </c>
      <c r="EZG1" s="15" t="s">
        <v>6138</v>
      </c>
      <c r="EZH1" s="15" t="s">
        <v>6139</v>
      </c>
      <c r="EZI1" s="15" t="s">
        <v>6140</v>
      </c>
      <c r="EZJ1" s="15" t="s">
        <v>6141</v>
      </c>
      <c r="EZK1" s="15" t="s">
        <v>6142</v>
      </c>
      <c r="EZL1" s="15" t="s">
        <v>6143</v>
      </c>
      <c r="EZM1" s="15" t="s">
        <v>6144</v>
      </c>
      <c r="EZN1" s="15" t="s">
        <v>6145</v>
      </c>
      <c r="EZO1" s="15" t="s">
        <v>6146</v>
      </c>
      <c r="EZP1" s="15" t="s">
        <v>6147</v>
      </c>
      <c r="EZQ1" s="15" t="s">
        <v>6148</v>
      </c>
      <c r="EZR1" s="15" t="s">
        <v>6149</v>
      </c>
      <c r="EZS1" s="15" t="s">
        <v>6150</v>
      </c>
      <c r="EZT1" s="15" t="s">
        <v>6151</v>
      </c>
      <c r="EZU1" s="15" t="s">
        <v>6152</v>
      </c>
      <c r="EZV1" s="15" t="s">
        <v>6153</v>
      </c>
      <c r="EZW1" s="15" t="s">
        <v>6154</v>
      </c>
      <c r="EZX1" s="15" t="s">
        <v>6155</v>
      </c>
      <c r="EZY1" s="15" t="s">
        <v>6156</v>
      </c>
      <c r="EZZ1" s="15" t="s">
        <v>6157</v>
      </c>
      <c r="FAA1" s="15" t="s">
        <v>6158</v>
      </c>
      <c r="FAB1" s="15" t="s">
        <v>6159</v>
      </c>
      <c r="FAC1" s="15" t="s">
        <v>6160</v>
      </c>
      <c r="FAD1" s="15" t="s">
        <v>6161</v>
      </c>
      <c r="FAE1" s="15" t="s">
        <v>6162</v>
      </c>
      <c r="FAF1" s="15" t="s">
        <v>6163</v>
      </c>
      <c r="FAG1" s="15" t="s">
        <v>6164</v>
      </c>
      <c r="FAH1" s="15" t="s">
        <v>6165</v>
      </c>
      <c r="FAI1" s="15" t="s">
        <v>6166</v>
      </c>
      <c r="FAJ1" s="15" t="s">
        <v>6167</v>
      </c>
      <c r="FAK1" s="15" t="s">
        <v>6168</v>
      </c>
      <c r="FAL1" s="15" t="s">
        <v>6169</v>
      </c>
      <c r="FAM1" s="15" t="s">
        <v>6170</v>
      </c>
      <c r="FAN1" s="15" t="s">
        <v>6171</v>
      </c>
      <c r="FAO1" s="15" t="s">
        <v>6172</v>
      </c>
      <c r="FAP1" s="15" t="s">
        <v>6173</v>
      </c>
      <c r="FAQ1" s="15" t="s">
        <v>6174</v>
      </c>
      <c r="FAR1" s="15" t="s">
        <v>6175</v>
      </c>
      <c r="FAS1" s="15" t="s">
        <v>6176</v>
      </c>
      <c r="FAT1" s="15" t="s">
        <v>6177</v>
      </c>
      <c r="FAU1" s="15" t="s">
        <v>6178</v>
      </c>
      <c r="FAV1" s="15" t="s">
        <v>6179</v>
      </c>
      <c r="FAW1" s="15" t="s">
        <v>6180</v>
      </c>
      <c r="FAX1" s="15" t="s">
        <v>6181</v>
      </c>
      <c r="FAY1" s="15" t="s">
        <v>6182</v>
      </c>
      <c r="FAZ1" s="15" t="s">
        <v>6183</v>
      </c>
      <c r="FBA1" s="15" t="s">
        <v>6184</v>
      </c>
      <c r="FBB1" s="15" t="s">
        <v>6185</v>
      </c>
      <c r="FBC1" s="15" t="s">
        <v>6186</v>
      </c>
      <c r="FBD1" s="15" t="s">
        <v>6187</v>
      </c>
      <c r="FBE1" s="15" t="s">
        <v>6188</v>
      </c>
      <c r="FBF1" s="15" t="s">
        <v>6189</v>
      </c>
      <c r="FBG1" s="15" t="s">
        <v>6190</v>
      </c>
      <c r="FBH1" s="15" t="s">
        <v>6191</v>
      </c>
      <c r="FBI1" s="15" t="s">
        <v>6192</v>
      </c>
      <c r="FBJ1" s="15" t="s">
        <v>6193</v>
      </c>
      <c r="FBK1" s="15" t="s">
        <v>6194</v>
      </c>
      <c r="FBL1" s="15" t="s">
        <v>6195</v>
      </c>
      <c r="FBM1" s="15" t="s">
        <v>6196</v>
      </c>
      <c r="FBN1" s="15" t="s">
        <v>6197</v>
      </c>
      <c r="FBO1" s="15" t="s">
        <v>6198</v>
      </c>
      <c r="FBP1" s="15" t="s">
        <v>6199</v>
      </c>
      <c r="FBQ1" s="15" t="s">
        <v>6200</v>
      </c>
      <c r="FBR1" s="15" t="s">
        <v>6201</v>
      </c>
      <c r="FBS1" s="15" t="s">
        <v>6202</v>
      </c>
      <c r="FBT1" s="15" t="s">
        <v>6203</v>
      </c>
      <c r="FBU1" s="15" t="s">
        <v>6204</v>
      </c>
      <c r="FBV1" s="15" t="s">
        <v>6205</v>
      </c>
      <c r="FBW1" s="15" t="s">
        <v>6206</v>
      </c>
      <c r="FBX1" s="15" t="s">
        <v>6207</v>
      </c>
      <c r="FBY1" s="15" t="s">
        <v>6208</v>
      </c>
      <c r="FBZ1" s="15" t="s">
        <v>6209</v>
      </c>
      <c r="FCA1" s="15" t="s">
        <v>6210</v>
      </c>
      <c r="FCB1" s="15" t="s">
        <v>6211</v>
      </c>
      <c r="FCC1" s="15" t="s">
        <v>6212</v>
      </c>
      <c r="FCD1" s="15" t="s">
        <v>6213</v>
      </c>
      <c r="FCE1" s="15" t="s">
        <v>6214</v>
      </c>
      <c r="FCF1" s="15" t="s">
        <v>6215</v>
      </c>
      <c r="FCG1" s="15" t="s">
        <v>6216</v>
      </c>
      <c r="FCH1" s="15" t="s">
        <v>6217</v>
      </c>
      <c r="FCI1" s="15" t="s">
        <v>6218</v>
      </c>
      <c r="FCJ1" s="15" t="s">
        <v>6219</v>
      </c>
      <c r="FCK1" s="15" t="s">
        <v>6220</v>
      </c>
      <c r="FCL1" s="15" t="s">
        <v>6221</v>
      </c>
      <c r="FCM1" s="15" t="s">
        <v>6222</v>
      </c>
      <c r="FCN1" s="15" t="s">
        <v>6223</v>
      </c>
      <c r="FCO1" s="15" t="s">
        <v>6224</v>
      </c>
      <c r="FCP1" s="15" t="s">
        <v>6225</v>
      </c>
      <c r="FCQ1" s="15" t="s">
        <v>6226</v>
      </c>
      <c r="FCR1" s="15" t="s">
        <v>6227</v>
      </c>
      <c r="FCS1" s="15" t="s">
        <v>6228</v>
      </c>
      <c r="FCT1" s="15" t="s">
        <v>6229</v>
      </c>
      <c r="FCU1" s="15" t="s">
        <v>6230</v>
      </c>
      <c r="FCV1" s="15" t="s">
        <v>6231</v>
      </c>
      <c r="FCW1" s="15" t="s">
        <v>6232</v>
      </c>
      <c r="FCX1" s="15" t="s">
        <v>6233</v>
      </c>
      <c r="FCY1" s="15" t="s">
        <v>6234</v>
      </c>
      <c r="FCZ1" s="15" t="s">
        <v>6235</v>
      </c>
      <c r="FDA1" s="15" t="s">
        <v>6236</v>
      </c>
      <c r="FDB1" s="15" t="s">
        <v>6237</v>
      </c>
      <c r="FDC1" s="15" t="s">
        <v>6238</v>
      </c>
      <c r="FDD1" s="15" t="s">
        <v>6239</v>
      </c>
      <c r="FDE1" s="15" t="s">
        <v>6240</v>
      </c>
      <c r="FDF1" s="15" t="s">
        <v>6241</v>
      </c>
      <c r="FDG1" s="15" t="s">
        <v>6242</v>
      </c>
      <c r="FDH1" s="15" t="s">
        <v>6243</v>
      </c>
      <c r="FDI1" s="15" t="s">
        <v>6244</v>
      </c>
      <c r="FDJ1" s="15" t="s">
        <v>6245</v>
      </c>
      <c r="FDK1" s="15" t="s">
        <v>6246</v>
      </c>
      <c r="FDL1" s="15" t="s">
        <v>6247</v>
      </c>
      <c r="FDM1" s="15" t="s">
        <v>6248</v>
      </c>
      <c r="FDN1" s="15" t="s">
        <v>6249</v>
      </c>
      <c r="FDO1" s="15" t="s">
        <v>6250</v>
      </c>
      <c r="FDP1" s="15" t="s">
        <v>6251</v>
      </c>
      <c r="FDQ1" s="15" t="s">
        <v>6252</v>
      </c>
      <c r="FDR1" s="15" t="s">
        <v>6253</v>
      </c>
      <c r="FDS1" s="15" t="s">
        <v>6254</v>
      </c>
      <c r="FDT1" s="15" t="s">
        <v>6255</v>
      </c>
      <c r="FDU1" s="15" t="s">
        <v>6256</v>
      </c>
      <c r="FDV1" s="15" t="s">
        <v>6257</v>
      </c>
      <c r="FDW1" s="15" t="s">
        <v>6258</v>
      </c>
      <c r="FDX1" s="15" t="s">
        <v>6259</v>
      </c>
      <c r="FDY1" s="15" t="s">
        <v>6260</v>
      </c>
      <c r="FDZ1" s="15" t="s">
        <v>6261</v>
      </c>
      <c r="FEA1" s="15" t="s">
        <v>6262</v>
      </c>
      <c r="FEB1" s="15" t="s">
        <v>6263</v>
      </c>
      <c r="FEC1" s="15" t="s">
        <v>6264</v>
      </c>
      <c r="FED1" s="15" t="s">
        <v>6265</v>
      </c>
      <c r="FEE1" s="15" t="s">
        <v>6266</v>
      </c>
      <c r="FEF1" s="15" t="s">
        <v>6267</v>
      </c>
      <c r="FEG1" s="15" t="s">
        <v>6268</v>
      </c>
      <c r="FEH1" s="15" t="s">
        <v>6269</v>
      </c>
      <c r="FEI1" s="15" t="s">
        <v>6270</v>
      </c>
      <c r="FEJ1" s="15" t="s">
        <v>6271</v>
      </c>
      <c r="FEK1" s="15" t="s">
        <v>6272</v>
      </c>
      <c r="FEL1" s="15" t="s">
        <v>6273</v>
      </c>
      <c r="FEM1" s="15" t="s">
        <v>6274</v>
      </c>
      <c r="FEN1" s="15" t="s">
        <v>6275</v>
      </c>
      <c r="FEO1" s="15" t="s">
        <v>6276</v>
      </c>
      <c r="FEP1" s="15" t="s">
        <v>6277</v>
      </c>
      <c r="FEQ1" s="15" t="s">
        <v>6278</v>
      </c>
      <c r="FER1" s="15" t="s">
        <v>6279</v>
      </c>
      <c r="FES1" s="15" t="s">
        <v>6280</v>
      </c>
      <c r="FET1" s="15" t="s">
        <v>6281</v>
      </c>
      <c r="FEU1" s="15" t="s">
        <v>6282</v>
      </c>
      <c r="FEV1" s="15" t="s">
        <v>6283</v>
      </c>
      <c r="FEW1" s="15" t="s">
        <v>6284</v>
      </c>
      <c r="FEX1" s="15" t="s">
        <v>6285</v>
      </c>
      <c r="FEY1" s="15" t="s">
        <v>6286</v>
      </c>
      <c r="FEZ1" s="15" t="s">
        <v>6287</v>
      </c>
      <c r="FFA1" s="15" t="s">
        <v>6288</v>
      </c>
      <c r="FFB1" s="15" t="s">
        <v>6289</v>
      </c>
      <c r="FFC1" s="15" t="s">
        <v>6290</v>
      </c>
      <c r="FFD1" s="15" t="s">
        <v>6291</v>
      </c>
      <c r="FFE1" s="15" t="s">
        <v>6292</v>
      </c>
      <c r="FFF1" s="15" t="s">
        <v>6293</v>
      </c>
      <c r="FFG1" s="15" t="s">
        <v>6294</v>
      </c>
      <c r="FFH1" s="15" t="s">
        <v>6295</v>
      </c>
      <c r="FFI1" s="15" t="s">
        <v>6296</v>
      </c>
      <c r="FFJ1" s="15" t="s">
        <v>6297</v>
      </c>
      <c r="FFK1" s="15" t="s">
        <v>6298</v>
      </c>
      <c r="FFL1" s="15" t="s">
        <v>6299</v>
      </c>
      <c r="FFM1" s="15" t="s">
        <v>6300</v>
      </c>
      <c r="FFN1" s="15" t="s">
        <v>6301</v>
      </c>
      <c r="FFO1" s="15" t="s">
        <v>6302</v>
      </c>
      <c r="FFP1" s="15" t="s">
        <v>6303</v>
      </c>
      <c r="FFQ1" s="15" t="s">
        <v>6304</v>
      </c>
      <c r="FFR1" s="15" t="s">
        <v>6305</v>
      </c>
      <c r="FFS1" s="15" t="s">
        <v>6306</v>
      </c>
      <c r="FFT1" s="15" t="s">
        <v>6307</v>
      </c>
      <c r="FFU1" s="15" t="s">
        <v>6308</v>
      </c>
      <c r="FFV1" s="15" t="s">
        <v>6309</v>
      </c>
      <c r="FFW1" s="15" t="s">
        <v>6310</v>
      </c>
      <c r="FFX1" s="15" t="s">
        <v>6311</v>
      </c>
      <c r="FFY1" s="15" t="s">
        <v>6312</v>
      </c>
      <c r="FFZ1" s="15" t="s">
        <v>6313</v>
      </c>
      <c r="FGA1" s="15" t="s">
        <v>6314</v>
      </c>
      <c r="FGB1" s="15" t="s">
        <v>6315</v>
      </c>
      <c r="FGC1" s="15" t="s">
        <v>6316</v>
      </c>
      <c r="FGD1" s="15" t="s">
        <v>6317</v>
      </c>
      <c r="FGE1" s="15" t="s">
        <v>6318</v>
      </c>
      <c r="FGF1" s="15" t="s">
        <v>6319</v>
      </c>
      <c r="FGG1" s="15" t="s">
        <v>6320</v>
      </c>
      <c r="FGH1" s="15" t="s">
        <v>6321</v>
      </c>
      <c r="FGI1" s="15" t="s">
        <v>6322</v>
      </c>
      <c r="FGJ1" s="15" t="s">
        <v>6323</v>
      </c>
      <c r="FGK1" s="15" t="s">
        <v>6324</v>
      </c>
      <c r="FGL1" s="15" t="s">
        <v>6325</v>
      </c>
      <c r="FGM1" s="15" t="s">
        <v>6326</v>
      </c>
      <c r="FGN1" s="15" t="s">
        <v>6327</v>
      </c>
      <c r="FGO1" s="15" t="s">
        <v>6328</v>
      </c>
      <c r="FGP1" s="15" t="s">
        <v>6329</v>
      </c>
      <c r="FGQ1" s="15" t="s">
        <v>6330</v>
      </c>
      <c r="FGR1" s="15" t="s">
        <v>6331</v>
      </c>
      <c r="FGS1" s="15" t="s">
        <v>6332</v>
      </c>
      <c r="FGT1" s="15" t="s">
        <v>6333</v>
      </c>
      <c r="FGU1" s="15" t="s">
        <v>6334</v>
      </c>
      <c r="FGV1" s="15" t="s">
        <v>6335</v>
      </c>
      <c r="FGW1" s="15" t="s">
        <v>6336</v>
      </c>
      <c r="FGX1" s="15" t="s">
        <v>6337</v>
      </c>
      <c r="FGY1" s="15" t="s">
        <v>6338</v>
      </c>
      <c r="FGZ1" s="15" t="s">
        <v>6339</v>
      </c>
      <c r="FHA1" s="15" t="s">
        <v>6340</v>
      </c>
      <c r="FHB1" s="15" t="s">
        <v>6341</v>
      </c>
      <c r="FHC1" s="15" t="s">
        <v>6342</v>
      </c>
      <c r="FHD1" s="15" t="s">
        <v>6343</v>
      </c>
      <c r="FHE1" s="15" t="s">
        <v>6344</v>
      </c>
      <c r="FHF1" s="15" t="s">
        <v>6345</v>
      </c>
      <c r="FHG1" s="15" t="s">
        <v>6346</v>
      </c>
      <c r="FHH1" s="15" t="s">
        <v>6347</v>
      </c>
      <c r="FHI1" s="15" t="s">
        <v>6348</v>
      </c>
      <c r="FHJ1" s="15" t="s">
        <v>6349</v>
      </c>
      <c r="FHK1" s="15" t="s">
        <v>6350</v>
      </c>
      <c r="FHL1" s="15" t="s">
        <v>6351</v>
      </c>
      <c r="FHM1" s="15" t="s">
        <v>6352</v>
      </c>
      <c r="FHN1" s="15" t="s">
        <v>6353</v>
      </c>
      <c r="FHO1" s="15" t="s">
        <v>6354</v>
      </c>
      <c r="FHP1" s="15" t="s">
        <v>6355</v>
      </c>
      <c r="FHQ1" s="15" t="s">
        <v>6356</v>
      </c>
      <c r="FHR1" s="15" t="s">
        <v>6357</v>
      </c>
      <c r="FHS1" s="15" t="s">
        <v>6358</v>
      </c>
      <c r="FHT1" s="15" t="s">
        <v>6359</v>
      </c>
      <c r="FHU1" s="15" t="s">
        <v>6360</v>
      </c>
      <c r="FHV1" s="15" t="s">
        <v>6361</v>
      </c>
      <c r="FHW1" s="15" t="s">
        <v>6362</v>
      </c>
      <c r="FHX1" s="15" t="s">
        <v>6363</v>
      </c>
      <c r="FHY1" s="15" t="s">
        <v>6364</v>
      </c>
      <c r="FHZ1" s="15" t="s">
        <v>6365</v>
      </c>
      <c r="FIA1" s="15" t="s">
        <v>6366</v>
      </c>
      <c r="FIB1" s="15" t="s">
        <v>6367</v>
      </c>
      <c r="FIC1" s="15" t="s">
        <v>6368</v>
      </c>
      <c r="FID1" s="15" t="s">
        <v>6369</v>
      </c>
      <c r="FIE1" s="15" t="s">
        <v>6370</v>
      </c>
      <c r="FIF1" s="15" t="s">
        <v>6371</v>
      </c>
      <c r="FIG1" s="15" t="s">
        <v>6372</v>
      </c>
      <c r="FIH1" s="15" t="s">
        <v>6373</v>
      </c>
      <c r="FII1" s="15" t="s">
        <v>6374</v>
      </c>
      <c r="FIJ1" s="15" t="s">
        <v>6375</v>
      </c>
      <c r="FIK1" s="15" t="s">
        <v>6376</v>
      </c>
      <c r="FIL1" s="15" t="s">
        <v>6377</v>
      </c>
      <c r="FIM1" s="15" t="s">
        <v>6378</v>
      </c>
      <c r="FIN1" s="15" t="s">
        <v>6379</v>
      </c>
      <c r="FIO1" s="15" t="s">
        <v>6380</v>
      </c>
      <c r="FIP1" s="15" t="s">
        <v>6381</v>
      </c>
      <c r="FIQ1" s="15" t="s">
        <v>6382</v>
      </c>
      <c r="FIR1" s="15" t="s">
        <v>6383</v>
      </c>
      <c r="FIS1" s="15" t="s">
        <v>6384</v>
      </c>
      <c r="FIT1" s="15" t="s">
        <v>6385</v>
      </c>
      <c r="FIU1" s="15" t="s">
        <v>6386</v>
      </c>
      <c r="FIV1" s="15" t="s">
        <v>6387</v>
      </c>
      <c r="FIW1" s="15" t="s">
        <v>6388</v>
      </c>
      <c r="FIX1" s="15" t="s">
        <v>6389</v>
      </c>
      <c r="FIY1" s="15" t="s">
        <v>6390</v>
      </c>
      <c r="FIZ1" s="15" t="s">
        <v>6391</v>
      </c>
      <c r="FJA1" s="15" t="s">
        <v>6392</v>
      </c>
      <c r="FJB1" s="15" t="s">
        <v>6393</v>
      </c>
      <c r="FJC1" s="15" t="s">
        <v>6394</v>
      </c>
      <c r="FJD1" s="15" t="s">
        <v>6395</v>
      </c>
      <c r="FJE1" s="15" t="s">
        <v>6396</v>
      </c>
      <c r="FJF1" s="15" t="s">
        <v>6397</v>
      </c>
      <c r="FJG1" s="15" t="s">
        <v>6398</v>
      </c>
      <c r="FJH1" s="15" t="s">
        <v>6399</v>
      </c>
      <c r="FJI1" s="15" t="s">
        <v>6400</v>
      </c>
      <c r="FJJ1" s="15" t="s">
        <v>6401</v>
      </c>
      <c r="FJK1" s="15" t="s">
        <v>6402</v>
      </c>
      <c r="FJL1" s="15" t="s">
        <v>6403</v>
      </c>
      <c r="FJM1" s="15" t="s">
        <v>6404</v>
      </c>
      <c r="FJN1" s="15" t="s">
        <v>6405</v>
      </c>
      <c r="FJO1" s="15" t="s">
        <v>6406</v>
      </c>
      <c r="FJP1" s="15" t="s">
        <v>6407</v>
      </c>
      <c r="FJQ1" s="15" t="s">
        <v>6408</v>
      </c>
      <c r="FJR1" s="15" t="s">
        <v>6409</v>
      </c>
      <c r="FJS1" s="15" t="s">
        <v>6410</v>
      </c>
      <c r="FJT1" s="15" t="s">
        <v>6411</v>
      </c>
      <c r="FJU1" s="15" t="s">
        <v>6412</v>
      </c>
      <c r="FJV1" s="15" t="s">
        <v>6413</v>
      </c>
      <c r="FJW1" s="15" t="s">
        <v>6414</v>
      </c>
      <c r="FJX1" s="15" t="s">
        <v>6415</v>
      </c>
      <c r="FJY1" s="15" t="s">
        <v>6416</v>
      </c>
      <c r="FJZ1" s="15" t="s">
        <v>6417</v>
      </c>
      <c r="FKA1" s="15" t="s">
        <v>6418</v>
      </c>
      <c r="FKB1" s="15" t="s">
        <v>6419</v>
      </c>
      <c r="FKC1" s="15" t="s">
        <v>6420</v>
      </c>
      <c r="FKD1" s="15" t="s">
        <v>6421</v>
      </c>
      <c r="FKE1" s="15" t="s">
        <v>6422</v>
      </c>
      <c r="FKF1" s="15" t="s">
        <v>6423</v>
      </c>
      <c r="FKG1" s="15" t="s">
        <v>6424</v>
      </c>
      <c r="FKH1" s="15" t="s">
        <v>6425</v>
      </c>
      <c r="FKI1" s="15" t="s">
        <v>6426</v>
      </c>
      <c r="FKJ1" s="15" t="s">
        <v>6427</v>
      </c>
      <c r="FKK1" s="15" t="s">
        <v>6428</v>
      </c>
      <c r="FKL1" s="15" t="s">
        <v>6429</v>
      </c>
      <c r="FKM1" s="15" t="s">
        <v>6430</v>
      </c>
      <c r="FKN1" s="15" t="s">
        <v>6431</v>
      </c>
      <c r="FKO1" s="15" t="s">
        <v>6432</v>
      </c>
      <c r="FKP1" s="15" t="s">
        <v>6433</v>
      </c>
      <c r="FKQ1" s="15" t="s">
        <v>6434</v>
      </c>
      <c r="FKR1" s="15" t="s">
        <v>6435</v>
      </c>
      <c r="FKS1" s="15" t="s">
        <v>6436</v>
      </c>
      <c r="FKT1" s="15" t="s">
        <v>6437</v>
      </c>
      <c r="FKU1" s="15" t="s">
        <v>6438</v>
      </c>
      <c r="FKV1" s="15" t="s">
        <v>6439</v>
      </c>
      <c r="FKW1" s="15" t="s">
        <v>6440</v>
      </c>
      <c r="FKX1" s="15" t="s">
        <v>6441</v>
      </c>
      <c r="FKY1" s="15" t="s">
        <v>6442</v>
      </c>
      <c r="FKZ1" s="15" t="s">
        <v>6443</v>
      </c>
      <c r="FLA1" s="15" t="s">
        <v>6444</v>
      </c>
      <c r="FLB1" s="15" t="s">
        <v>6445</v>
      </c>
      <c r="FLC1" s="15" t="s">
        <v>6446</v>
      </c>
      <c r="FLD1" s="15" t="s">
        <v>6447</v>
      </c>
      <c r="FLE1" s="15" t="s">
        <v>6448</v>
      </c>
      <c r="FLF1" s="15" t="s">
        <v>6449</v>
      </c>
      <c r="FLG1" s="15" t="s">
        <v>6450</v>
      </c>
      <c r="FLH1" s="15" t="s">
        <v>6451</v>
      </c>
      <c r="FLI1" s="15" t="s">
        <v>6452</v>
      </c>
      <c r="FLJ1" s="15" t="s">
        <v>6453</v>
      </c>
      <c r="FLK1" s="15" t="s">
        <v>6454</v>
      </c>
      <c r="FLL1" s="15" t="s">
        <v>6455</v>
      </c>
      <c r="FLM1" s="15" t="s">
        <v>6456</v>
      </c>
      <c r="FLN1" s="15" t="s">
        <v>6457</v>
      </c>
      <c r="FLO1" s="15" t="s">
        <v>6458</v>
      </c>
      <c r="FLP1" s="15" t="s">
        <v>6459</v>
      </c>
      <c r="FLQ1" s="15" t="s">
        <v>6460</v>
      </c>
      <c r="FLR1" s="15" t="s">
        <v>6461</v>
      </c>
      <c r="FLS1" s="15" t="s">
        <v>6462</v>
      </c>
      <c r="FLT1" s="15" t="s">
        <v>6463</v>
      </c>
      <c r="FLU1" s="15" t="s">
        <v>6464</v>
      </c>
      <c r="FLV1" s="15" t="s">
        <v>6465</v>
      </c>
      <c r="FLW1" s="15" t="s">
        <v>6466</v>
      </c>
      <c r="FLX1" s="15" t="s">
        <v>6467</v>
      </c>
      <c r="FLY1" s="15" t="s">
        <v>6468</v>
      </c>
      <c r="FLZ1" s="15" t="s">
        <v>6469</v>
      </c>
      <c r="FMA1" s="15" t="s">
        <v>6470</v>
      </c>
      <c r="FMB1" s="15" t="s">
        <v>6471</v>
      </c>
      <c r="FMC1" s="15" t="s">
        <v>6472</v>
      </c>
      <c r="FMD1" s="15" t="s">
        <v>6473</v>
      </c>
      <c r="FME1" s="15" t="s">
        <v>6474</v>
      </c>
      <c r="FMF1" s="15" t="s">
        <v>6475</v>
      </c>
      <c r="FMG1" s="15" t="s">
        <v>6476</v>
      </c>
      <c r="FMH1" s="15" t="s">
        <v>6477</v>
      </c>
      <c r="FMI1" s="15" t="s">
        <v>6478</v>
      </c>
      <c r="FMJ1" s="15" t="s">
        <v>6479</v>
      </c>
      <c r="FMK1" s="15" t="s">
        <v>6480</v>
      </c>
      <c r="FML1" s="15" t="s">
        <v>6481</v>
      </c>
      <c r="FMM1" s="15" t="s">
        <v>6482</v>
      </c>
      <c r="FMN1" s="15" t="s">
        <v>6483</v>
      </c>
      <c r="FMO1" s="15" t="s">
        <v>6484</v>
      </c>
      <c r="FMP1" s="15" t="s">
        <v>6485</v>
      </c>
      <c r="FMQ1" s="15" t="s">
        <v>6486</v>
      </c>
      <c r="FMR1" s="15" t="s">
        <v>6487</v>
      </c>
      <c r="FMS1" s="15" t="s">
        <v>6488</v>
      </c>
      <c r="FMT1" s="15" t="s">
        <v>6489</v>
      </c>
      <c r="FMU1" s="15" t="s">
        <v>6490</v>
      </c>
      <c r="FMV1" s="15" t="s">
        <v>6491</v>
      </c>
      <c r="FMW1" s="15" t="s">
        <v>6492</v>
      </c>
      <c r="FMX1" s="15" t="s">
        <v>6493</v>
      </c>
      <c r="FMY1" s="15" t="s">
        <v>6494</v>
      </c>
      <c r="FMZ1" s="15" t="s">
        <v>6495</v>
      </c>
      <c r="FNA1" s="15" t="s">
        <v>6496</v>
      </c>
      <c r="FNB1" s="15" t="s">
        <v>6497</v>
      </c>
      <c r="FNC1" s="15" t="s">
        <v>6498</v>
      </c>
      <c r="FND1" s="15" t="s">
        <v>6499</v>
      </c>
      <c r="FNE1" s="15" t="s">
        <v>6500</v>
      </c>
      <c r="FNF1" s="15" t="s">
        <v>6501</v>
      </c>
      <c r="FNG1" s="15" t="s">
        <v>6502</v>
      </c>
      <c r="FNH1" s="15" t="s">
        <v>6503</v>
      </c>
      <c r="FNI1" s="15" t="s">
        <v>6504</v>
      </c>
      <c r="FNJ1" s="15" t="s">
        <v>6505</v>
      </c>
      <c r="FNK1" s="15" t="s">
        <v>6506</v>
      </c>
      <c r="FNL1" s="15" t="s">
        <v>6507</v>
      </c>
      <c r="FNM1" s="15" t="s">
        <v>6508</v>
      </c>
      <c r="FNN1" s="15" t="s">
        <v>6509</v>
      </c>
      <c r="FNO1" s="15" t="s">
        <v>6510</v>
      </c>
      <c r="FNP1" s="15" t="s">
        <v>6511</v>
      </c>
      <c r="FNQ1" s="15" t="s">
        <v>6512</v>
      </c>
      <c r="FNR1" s="15" t="s">
        <v>6513</v>
      </c>
      <c r="FNS1" s="15" t="s">
        <v>6514</v>
      </c>
      <c r="FNT1" s="15" t="s">
        <v>6515</v>
      </c>
      <c r="FNU1" s="15" t="s">
        <v>6516</v>
      </c>
      <c r="FNV1" s="15" t="s">
        <v>6517</v>
      </c>
      <c r="FNW1" s="15" t="s">
        <v>6518</v>
      </c>
      <c r="FNX1" s="15" t="s">
        <v>6519</v>
      </c>
      <c r="FNY1" s="15" t="s">
        <v>6520</v>
      </c>
      <c r="FNZ1" s="15" t="s">
        <v>6521</v>
      </c>
      <c r="FOA1" s="15" t="s">
        <v>6522</v>
      </c>
      <c r="FOB1" s="15" t="s">
        <v>6523</v>
      </c>
      <c r="FOC1" s="15" t="s">
        <v>6524</v>
      </c>
      <c r="FOD1" s="15" t="s">
        <v>6525</v>
      </c>
      <c r="FOE1" s="15" t="s">
        <v>6526</v>
      </c>
      <c r="FOF1" s="15" t="s">
        <v>6527</v>
      </c>
      <c r="FOG1" s="15" t="s">
        <v>6528</v>
      </c>
      <c r="FOH1" s="15" t="s">
        <v>6529</v>
      </c>
      <c r="FOI1" s="15" t="s">
        <v>6530</v>
      </c>
      <c r="FOJ1" s="15" t="s">
        <v>6531</v>
      </c>
      <c r="FOK1" s="15" t="s">
        <v>6532</v>
      </c>
      <c r="FOL1" s="15" t="s">
        <v>6533</v>
      </c>
      <c r="FOM1" s="15" t="s">
        <v>6534</v>
      </c>
      <c r="FON1" s="15" t="s">
        <v>6535</v>
      </c>
      <c r="FOO1" s="15" t="s">
        <v>6536</v>
      </c>
      <c r="FOP1" s="15" t="s">
        <v>6537</v>
      </c>
      <c r="FOQ1" s="15" t="s">
        <v>6538</v>
      </c>
      <c r="FOR1" s="15" t="s">
        <v>6539</v>
      </c>
      <c r="FOS1" s="15" t="s">
        <v>6540</v>
      </c>
      <c r="FOT1" s="15" t="s">
        <v>6541</v>
      </c>
      <c r="FOU1" s="15" t="s">
        <v>6542</v>
      </c>
      <c r="FOV1" s="15" t="s">
        <v>6543</v>
      </c>
      <c r="FOW1" s="15" t="s">
        <v>6544</v>
      </c>
      <c r="FOX1" s="15" t="s">
        <v>6545</v>
      </c>
      <c r="FOY1" s="15" t="s">
        <v>6546</v>
      </c>
      <c r="FOZ1" s="15" t="s">
        <v>6547</v>
      </c>
      <c r="FPA1" s="15" t="s">
        <v>6548</v>
      </c>
      <c r="FPB1" s="15" t="s">
        <v>6549</v>
      </c>
      <c r="FPC1" s="15" t="s">
        <v>6550</v>
      </c>
      <c r="FPD1" s="15" t="s">
        <v>6551</v>
      </c>
      <c r="FPE1" s="15" t="s">
        <v>6552</v>
      </c>
      <c r="FPF1" s="15" t="s">
        <v>6553</v>
      </c>
      <c r="FPG1" s="15" t="s">
        <v>6554</v>
      </c>
      <c r="FPH1" s="15" t="s">
        <v>6555</v>
      </c>
      <c r="FPI1" s="15" t="s">
        <v>6556</v>
      </c>
      <c r="FPJ1" s="15" t="s">
        <v>6557</v>
      </c>
      <c r="FPK1" s="15" t="s">
        <v>6558</v>
      </c>
      <c r="FPL1" s="15" t="s">
        <v>6559</v>
      </c>
      <c r="FPM1" s="15" t="s">
        <v>6560</v>
      </c>
      <c r="FPN1" s="15" t="s">
        <v>6561</v>
      </c>
      <c r="FPO1" s="15" t="s">
        <v>6562</v>
      </c>
      <c r="FPP1" s="15" t="s">
        <v>6563</v>
      </c>
      <c r="FPQ1" s="15" t="s">
        <v>6564</v>
      </c>
      <c r="FPR1" s="15" t="s">
        <v>6565</v>
      </c>
      <c r="FPS1" s="15" t="s">
        <v>6566</v>
      </c>
      <c r="FPT1" s="15" t="s">
        <v>6567</v>
      </c>
      <c r="FPU1" s="15" t="s">
        <v>6568</v>
      </c>
      <c r="FPV1" s="15" t="s">
        <v>6569</v>
      </c>
      <c r="FPW1" s="15" t="s">
        <v>6570</v>
      </c>
      <c r="FPX1" s="15" t="s">
        <v>6571</v>
      </c>
      <c r="FPY1" s="15" t="s">
        <v>6572</v>
      </c>
      <c r="FPZ1" s="15" t="s">
        <v>6573</v>
      </c>
      <c r="FQA1" s="15" t="s">
        <v>6574</v>
      </c>
      <c r="FQB1" s="15" t="s">
        <v>6575</v>
      </c>
      <c r="FQC1" s="15" t="s">
        <v>6576</v>
      </c>
      <c r="FQD1" s="15" t="s">
        <v>6577</v>
      </c>
      <c r="FQE1" s="15" t="s">
        <v>6578</v>
      </c>
      <c r="FQF1" s="15" t="s">
        <v>6579</v>
      </c>
      <c r="FQG1" s="15" t="s">
        <v>6580</v>
      </c>
      <c r="FQH1" s="15" t="s">
        <v>6581</v>
      </c>
      <c r="FQI1" s="15" t="s">
        <v>6582</v>
      </c>
      <c r="FQJ1" s="15" t="s">
        <v>6583</v>
      </c>
      <c r="FQK1" s="15" t="s">
        <v>6584</v>
      </c>
      <c r="FQL1" s="15" t="s">
        <v>6585</v>
      </c>
      <c r="FQM1" s="15" t="s">
        <v>6586</v>
      </c>
      <c r="FQN1" s="15" t="s">
        <v>6587</v>
      </c>
      <c r="FQO1" s="15" t="s">
        <v>6588</v>
      </c>
      <c r="FQP1" s="15" t="s">
        <v>6589</v>
      </c>
      <c r="FQQ1" s="15" t="s">
        <v>6590</v>
      </c>
      <c r="FQR1" s="15" t="s">
        <v>6591</v>
      </c>
      <c r="FQS1" s="15" t="s">
        <v>6592</v>
      </c>
      <c r="FQT1" s="15" t="s">
        <v>6593</v>
      </c>
      <c r="FQU1" s="15" t="s">
        <v>6594</v>
      </c>
      <c r="FQV1" s="15" t="s">
        <v>6595</v>
      </c>
      <c r="FQW1" s="15" t="s">
        <v>6596</v>
      </c>
      <c r="FQX1" s="15" t="s">
        <v>6597</v>
      </c>
      <c r="FQY1" s="15" t="s">
        <v>6598</v>
      </c>
      <c r="FQZ1" s="15" t="s">
        <v>6599</v>
      </c>
      <c r="FRA1" s="15" t="s">
        <v>6600</v>
      </c>
      <c r="FRB1" s="15" t="s">
        <v>6601</v>
      </c>
      <c r="FRC1" s="15" t="s">
        <v>6602</v>
      </c>
      <c r="FRD1" s="15" t="s">
        <v>6603</v>
      </c>
      <c r="FRE1" s="15" t="s">
        <v>6604</v>
      </c>
      <c r="FRF1" s="15" t="s">
        <v>6605</v>
      </c>
      <c r="FRG1" s="15" t="s">
        <v>6606</v>
      </c>
      <c r="FRH1" s="15" t="s">
        <v>6607</v>
      </c>
      <c r="FRI1" s="15" t="s">
        <v>6608</v>
      </c>
      <c r="FRJ1" s="15" t="s">
        <v>6609</v>
      </c>
      <c r="FRK1" s="15" t="s">
        <v>6610</v>
      </c>
      <c r="FRL1" s="15" t="s">
        <v>6611</v>
      </c>
      <c r="FRM1" s="15" t="s">
        <v>6612</v>
      </c>
      <c r="FRN1" s="15" t="s">
        <v>6613</v>
      </c>
      <c r="FRO1" s="15" t="s">
        <v>6614</v>
      </c>
      <c r="FRP1" s="15" t="s">
        <v>6615</v>
      </c>
      <c r="FRQ1" s="15" t="s">
        <v>6616</v>
      </c>
      <c r="FRR1" s="15" t="s">
        <v>6617</v>
      </c>
      <c r="FRS1" s="15" t="s">
        <v>6618</v>
      </c>
      <c r="FRT1" s="15" t="s">
        <v>6619</v>
      </c>
      <c r="FRU1" s="15" t="s">
        <v>6620</v>
      </c>
      <c r="FRV1" s="15" t="s">
        <v>6621</v>
      </c>
      <c r="FRW1" s="15" t="s">
        <v>6622</v>
      </c>
      <c r="FRX1" s="15" t="s">
        <v>6623</v>
      </c>
      <c r="FRY1" s="15" t="s">
        <v>6624</v>
      </c>
      <c r="FRZ1" s="15" t="s">
        <v>6625</v>
      </c>
      <c r="FSA1" s="15" t="s">
        <v>6626</v>
      </c>
      <c r="FSB1" s="15" t="s">
        <v>6627</v>
      </c>
      <c r="FSC1" s="15" t="s">
        <v>6628</v>
      </c>
      <c r="FSD1" s="15" t="s">
        <v>6629</v>
      </c>
      <c r="FSE1" s="15" t="s">
        <v>6630</v>
      </c>
      <c r="FSF1" s="15" t="s">
        <v>6631</v>
      </c>
      <c r="FSG1" s="15" t="s">
        <v>6632</v>
      </c>
      <c r="FSH1" s="15" t="s">
        <v>6633</v>
      </c>
      <c r="FSI1" s="15" t="s">
        <v>6634</v>
      </c>
      <c r="FSJ1" s="15" t="s">
        <v>6635</v>
      </c>
      <c r="FSK1" s="15" t="s">
        <v>6636</v>
      </c>
      <c r="FSL1" s="15" t="s">
        <v>6637</v>
      </c>
      <c r="FSM1" s="15" t="s">
        <v>6638</v>
      </c>
      <c r="FSN1" s="15" t="s">
        <v>6639</v>
      </c>
      <c r="FSO1" s="15" t="s">
        <v>6640</v>
      </c>
      <c r="FSP1" s="15" t="s">
        <v>6641</v>
      </c>
      <c r="FSQ1" s="15" t="s">
        <v>6642</v>
      </c>
      <c r="FSR1" s="15" t="s">
        <v>6643</v>
      </c>
      <c r="FSS1" s="15" t="s">
        <v>6644</v>
      </c>
      <c r="FST1" s="15" t="s">
        <v>6645</v>
      </c>
      <c r="FSU1" s="15" t="s">
        <v>6646</v>
      </c>
      <c r="FSV1" s="15" t="s">
        <v>6647</v>
      </c>
      <c r="FSW1" s="15" t="s">
        <v>6648</v>
      </c>
      <c r="FSX1" s="15" t="s">
        <v>6649</v>
      </c>
      <c r="FSY1" s="15" t="s">
        <v>6650</v>
      </c>
      <c r="FSZ1" s="15" t="s">
        <v>6651</v>
      </c>
      <c r="FTA1" s="15" t="s">
        <v>6652</v>
      </c>
      <c r="FTB1" s="15" t="s">
        <v>6653</v>
      </c>
      <c r="FTC1" s="15" t="s">
        <v>6654</v>
      </c>
      <c r="FTD1" s="15" t="s">
        <v>6655</v>
      </c>
      <c r="FTE1" s="15" t="s">
        <v>6656</v>
      </c>
      <c r="FTF1" s="15" t="s">
        <v>6657</v>
      </c>
      <c r="FTG1" s="15" t="s">
        <v>6658</v>
      </c>
      <c r="FTH1" s="15" t="s">
        <v>6659</v>
      </c>
      <c r="FTI1" s="15" t="s">
        <v>6660</v>
      </c>
      <c r="FTJ1" s="15" t="s">
        <v>6661</v>
      </c>
      <c r="FTK1" s="15" t="s">
        <v>6662</v>
      </c>
      <c r="FTL1" s="15" t="s">
        <v>6663</v>
      </c>
      <c r="FTM1" s="15" t="s">
        <v>6664</v>
      </c>
      <c r="FTN1" s="15" t="s">
        <v>6665</v>
      </c>
      <c r="FTO1" s="15" t="s">
        <v>6666</v>
      </c>
      <c r="FTP1" s="15" t="s">
        <v>6667</v>
      </c>
      <c r="FTQ1" s="15" t="s">
        <v>6668</v>
      </c>
      <c r="FTR1" s="15" t="s">
        <v>6669</v>
      </c>
      <c r="FTS1" s="15" t="s">
        <v>6670</v>
      </c>
      <c r="FTT1" s="15" t="s">
        <v>6671</v>
      </c>
      <c r="FTU1" s="15" t="s">
        <v>6672</v>
      </c>
      <c r="FTV1" s="15" t="s">
        <v>6673</v>
      </c>
      <c r="FTW1" s="15" t="s">
        <v>6674</v>
      </c>
      <c r="FTX1" s="15" t="s">
        <v>6675</v>
      </c>
      <c r="FTY1" s="15" t="s">
        <v>6676</v>
      </c>
      <c r="FTZ1" s="15" t="s">
        <v>6677</v>
      </c>
      <c r="FUA1" s="15" t="s">
        <v>6678</v>
      </c>
      <c r="FUB1" s="15" t="s">
        <v>6679</v>
      </c>
      <c r="FUC1" s="15" t="s">
        <v>6680</v>
      </c>
      <c r="FUD1" s="15" t="s">
        <v>6681</v>
      </c>
      <c r="FUE1" s="15" t="s">
        <v>6682</v>
      </c>
      <c r="FUF1" s="15" t="s">
        <v>6683</v>
      </c>
      <c r="FUG1" s="15" t="s">
        <v>6684</v>
      </c>
      <c r="FUH1" s="15" t="s">
        <v>6685</v>
      </c>
      <c r="FUI1" s="15" t="s">
        <v>6686</v>
      </c>
      <c r="FUJ1" s="15" t="s">
        <v>6687</v>
      </c>
      <c r="FUK1" s="15" t="s">
        <v>6688</v>
      </c>
      <c r="FUL1" s="15" t="s">
        <v>6689</v>
      </c>
      <c r="FUM1" s="15" t="s">
        <v>6690</v>
      </c>
      <c r="FUN1" s="15" t="s">
        <v>6691</v>
      </c>
      <c r="FUO1" s="15" t="s">
        <v>6692</v>
      </c>
      <c r="FUP1" s="15" t="s">
        <v>6693</v>
      </c>
      <c r="FUQ1" s="15" t="s">
        <v>6694</v>
      </c>
      <c r="FUR1" s="15" t="s">
        <v>6695</v>
      </c>
      <c r="FUS1" s="15" t="s">
        <v>6696</v>
      </c>
      <c r="FUT1" s="15" t="s">
        <v>6697</v>
      </c>
      <c r="FUU1" s="15" t="s">
        <v>6698</v>
      </c>
      <c r="FUV1" s="15" t="s">
        <v>6699</v>
      </c>
      <c r="FUW1" s="15" t="s">
        <v>6700</v>
      </c>
      <c r="FUX1" s="15" t="s">
        <v>6701</v>
      </c>
      <c r="FUY1" s="15" t="s">
        <v>6702</v>
      </c>
      <c r="FUZ1" s="15" t="s">
        <v>6703</v>
      </c>
      <c r="FVA1" s="15" t="s">
        <v>6704</v>
      </c>
      <c r="FVB1" s="15" t="s">
        <v>6705</v>
      </c>
      <c r="FVC1" s="15" t="s">
        <v>6706</v>
      </c>
      <c r="FVD1" s="15" t="s">
        <v>6707</v>
      </c>
      <c r="FVE1" s="15" t="s">
        <v>6708</v>
      </c>
      <c r="FVF1" s="15" t="s">
        <v>6709</v>
      </c>
      <c r="FVG1" s="15" t="s">
        <v>6710</v>
      </c>
      <c r="FVH1" s="15" t="s">
        <v>6711</v>
      </c>
      <c r="FVI1" s="15" t="s">
        <v>6712</v>
      </c>
      <c r="FVJ1" s="15" t="s">
        <v>6713</v>
      </c>
      <c r="FVK1" s="15" t="s">
        <v>6714</v>
      </c>
      <c r="FVL1" s="15" t="s">
        <v>6715</v>
      </c>
      <c r="FVM1" s="15" t="s">
        <v>6716</v>
      </c>
      <c r="FVN1" s="15" t="s">
        <v>6717</v>
      </c>
      <c r="FVO1" s="15" t="s">
        <v>6718</v>
      </c>
      <c r="FVP1" s="15" t="s">
        <v>6719</v>
      </c>
      <c r="FVQ1" s="15" t="s">
        <v>6720</v>
      </c>
      <c r="FVR1" s="15" t="s">
        <v>6721</v>
      </c>
      <c r="FVS1" s="15" t="s">
        <v>6722</v>
      </c>
      <c r="FVT1" s="15" t="s">
        <v>6723</v>
      </c>
      <c r="FVU1" s="15" t="s">
        <v>6724</v>
      </c>
      <c r="FVV1" s="15" t="s">
        <v>6725</v>
      </c>
      <c r="FVW1" s="15" t="s">
        <v>6726</v>
      </c>
      <c r="FVX1" s="15" t="s">
        <v>6727</v>
      </c>
      <c r="FVY1" s="15" t="s">
        <v>6728</v>
      </c>
      <c r="FVZ1" s="15" t="s">
        <v>6729</v>
      </c>
      <c r="FWA1" s="15" t="s">
        <v>6730</v>
      </c>
      <c r="FWB1" s="15" t="s">
        <v>6731</v>
      </c>
      <c r="FWC1" s="15" t="s">
        <v>6732</v>
      </c>
      <c r="FWD1" s="15" t="s">
        <v>6733</v>
      </c>
      <c r="FWE1" s="15" t="s">
        <v>6734</v>
      </c>
      <c r="FWF1" s="15" t="s">
        <v>6735</v>
      </c>
      <c r="FWG1" s="15" t="s">
        <v>6736</v>
      </c>
      <c r="FWH1" s="15" t="s">
        <v>6737</v>
      </c>
      <c r="FWI1" s="15" t="s">
        <v>6738</v>
      </c>
      <c r="FWJ1" s="15" t="s">
        <v>6739</v>
      </c>
      <c r="FWK1" s="15" t="s">
        <v>6740</v>
      </c>
      <c r="FWL1" s="15" t="s">
        <v>6741</v>
      </c>
      <c r="FWM1" s="15" t="s">
        <v>6742</v>
      </c>
      <c r="FWN1" s="15" t="s">
        <v>6743</v>
      </c>
      <c r="FWO1" s="15" t="s">
        <v>6744</v>
      </c>
      <c r="FWP1" s="15" t="s">
        <v>6745</v>
      </c>
      <c r="FWQ1" s="15" t="s">
        <v>6746</v>
      </c>
      <c r="FWR1" s="15" t="s">
        <v>6747</v>
      </c>
      <c r="FWS1" s="15" t="s">
        <v>6748</v>
      </c>
      <c r="FWT1" s="15" t="s">
        <v>6749</v>
      </c>
      <c r="FWU1" s="15" t="s">
        <v>6750</v>
      </c>
      <c r="FWV1" s="15" t="s">
        <v>6751</v>
      </c>
      <c r="FWW1" s="15" t="s">
        <v>6752</v>
      </c>
      <c r="FWX1" s="15" t="s">
        <v>6753</v>
      </c>
      <c r="FWY1" s="15" t="s">
        <v>6754</v>
      </c>
      <c r="FWZ1" s="15" t="s">
        <v>6755</v>
      </c>
      <c r="FXA1" s="15" t="s">
        <v>6756</v>
      </c>
      <c r="FXB1" s="15" t="s">
        <v>6757</v>
      </c>
      <c r="FXC1" s="15" t="s">
        <v>6758</v>
      </c>
      <c r="FXD1" s="15" t="s">
        <v>6759</v>
      </c>
      <c r="FXE1" s="15" t="s">
        <v>6760</v>
      </c>
      <c r="FXF1" s="15" t="s">
        <v>6761</v>
      </c>
      <c r="FXG1" s="15" t="s">
        <v>6762</v>
      </c>
      <c r="FXH1" s="15" t="s">
        <v>6763</v>
      </c>
      <c r="FXI1" s="15" t="s">
        <v>6764</v>
      </c>
      <c r="FXJ1" s="15" t="s">
        <v>6765</v>
      </c>
      <c r="FXK1" s="15" t="s">
        <v>6766</v>
      </c>
      <c r="FXL1" s="15" t="s">
        <v>6767</v>
      </c>
      <c r="FXM1" s="15" t="s">
        <v>6768</v>
      </c>
      <c r="FXN1" s="15" t="s">
        <v>6769</v>
      </c>
      <c r="FXO1" s="15" t="s">
        <v>6770</v>
      </c>
      <c r="FXP1" s="15" t="s">
        <v>6771</v>
      </c>
      <c r="FXQ1" s="15" t="s">
        <v>6772</v>
      </c>
      <c r="FXR1" s="15" t="s">
        <v>6773</v>
      </c>
      <c r="FXS1" s="15" t="s">
        <v>6774</v>
      </c>
      <c r="FXT1" s="15" t="s">
        <v>6775</v>
      </c>
      <c r="FXU1" s="15" t="s">
        <v>6776</v>
      </c>
      <c r="FXV1" s="15" t="s">
        <v>6777</v>
      </c>
      <c r="FXW1" s="15" t="s">
        <v>6778</v>
      </c>
      <c r="FXX1" s="15" t="s">
        <v>6779</v>
      </c>
      <c r="FXY1" s="15" t="s">
        <v>6780</v>
      </c>
      <c r="FXZ1" s="15" t="s">
        <v>6781</v>
      </c>
      <c r="FYA1" s="15" t="s">
        <v>6782</v>
      </c>
      <c r="FYB1" s="15" t="s">
        <v>6783</v>
      </c>
      <c r="FYC1" s="15" t="s">
        <v>6784</v>
      </c>
      <c r="FYD1" s="15" t="s">
        <v>6785</v>
      </c>
      <c r="FYE1" s="15" t="s">
        <v>6786</v>
      </c>
      <c r="FYF1" s="15" t="s">
        <v>6787</v>
      </c>
      <c r="FYG1" s="15" t="s">
        <v>6788</v>
      </c>
      <c r="FYH1" s="15" t="s">
        <v>6789</v>
      </c>
      <c r="FYI1" s="15" t="s">
        <v>6790</v>
      </c>
      <c r="FYJ1" s="15" t="s">
        <v>6791</v>
      </c>
      <c r="FYK1" s="15" t="s">
        <v>6792</v>
      </c>
      <c r="FYL1" s="15" t="s">
        <v>6793</v>
      </c>
      <c r="FYM1" s="15" t="s">
        <v>6794</v>
      </c>
      <c r="FYN1" s="15" t="s">
        <v>6795</v>
      </c>
      <c r="FYO1" s="15" t="s">
        <v>6796</v>
      </c>
      <c r="FYP1" s="15" t="s">
        <v>6797</v>
      </c>
      <c r="FYQ1" s="15" t="s">
        <v>6798</v>
      </c>
      <c r="FYR1" s="15" t="s">
        <v>6799</v>
      </c>
      <c r="FYS1" s="15" t="s">
        <v>6800</v>
      </c>
      <c r="FYT1" s="15" t="s">
        <v>6801</v>
      </c>
      <c r="FYU1" s="15" t="s">
        <v>6802</v>
      </c>
      <c r="FYV1" s="15" t="s">
        <v>6803</v>
      </c>
      <c r="FYW1" s="15" t="s">
        <v>6804</v>
      </c>
      <c r="FYX1" s="15" t="s">
        <v>6805</v>
      </c>
      <c r="FYY1" s="15" t="s">
        <v>6806</v>
      </c>
      <c r="FYZ1" s="15" t="s">
        <v>6807</v>
      </c>
      <c r="FZA1" s="15" t="s">
        <v>6808</v>
      </c>
      <c r="FZB1" s="15" t="s">
        <v>6809</v>
      </c>
      <c r="FZC1" s="15" t="s">
        <v>6810</v>
      </c>
      <c r="FZD1" s="15" t="s">
        <v>6811</v>
      </c>
      <c r="FZE1" s="15" t="s">
        <v>6812</v>
      </c>
      <c r="FZF1" s="15" t="s">
        <v>6813</v>
      </c>
      <c r="FZG1" s="15" t="s">
        <v>6814</v>
      </c>
      <c r="FZH1" s="15" t="s">
        <v>6815</v>
      </c>
      <c r="FZI1" s="15" t="s">
        <v>6816</v>
      </c>
      <c r="FZJ1" s="15" t="s">
        <v>6817</v>
      </c>
      <c r="FZK1" s="15" t="s">
        <v>6818</v>
      </c>
      <c r="FZL1" s="15" t="s">
        <v>6819</v>
      </c>
      <c r="FZM1" s="15" t="s">
        <v>6820</v>
      </c>
      <c r="FZN1" s="15" t="s">
        <v>6821</v>
      </c>
      <c r="FZO1" s="15" t="s">
        <v>6822</v>
      </c>
      <c r="FZP1" s="15" t="s">
        <v>6823</v>
      </c>
      <c r="FZQ1" s="15" t="s">
        <v>6824</v>
      </c>
      <c r="FZR1" s="15" t="s">
        <v>6825</v>
      </c>
      <c r="FZS1" s="15" t="s">
        <v>6826</v>
      </c>
      <c r="FZT1" s="15" t="s">
        <v>6827</v>
      </c>
      <c r="FZU1" s="15" t="s">
        <v>6828</v>
      </c>
      <c r="FZV1" s="15" t="s">
        <v>6829</v>
      </c>
      <c r="FZW1" s="15" t="s">
        <v>6830</v>
      </c>
      <c r="FZX1" s="15" t="s">
        <v>6831</v>
      </c>
      <c r="FZY1" s="15" t="s">
        <v>6832</v>
      </c>
      <c r="FZZ1" s="15" t="s">
        <v>6833</v>
      </c>
      <c r="GAA1" s="15" t="s">
        <v>6834</v>
      </c>
      <c r="GAB1" s="15" t="s">
        <v>6835</v>
      </c>
      <c r="GAC1" s="15" t="s">
        <v>6836</v>
      </c>
      <c r="GAD1" s="15" t="s">
        <v>6837</v>
      </c>
      <c r="GAE1" s="15" t="s">
        <v>6838</v>
      </c>
      <c r="GAF1" s="15" t="s">
        <v>6839</v>
      </c>
      <c r="GAG1" s="15" t="s">
        <v>6840</v>
      </c>
      <c r="GAH1" s="15" t="s">
        <v>6841</v>
      </c>
      <c r="GAI1" s="15" t="s">
        <v>6842</v>
      </c>
      <c r="GAJ1" s="15" t="s">
        <v>6843</v>
      </c>
      <c r="GAK1" s="15" t="s">
        <v>6844</v>
      </c>
      <c r="GAL1" s="15" t="s">
        <v>6845</v>
      </c>
      <c r="GAM1" s="15" t="s">
        <v>6846</v>
      </c>
      <c r="GAN1" s="15" t="s">
        <v>6847</v>
      </c>
      <c r="GAO1" s="15" t="s">
        <v>6848</v>
      </c>
      <c r="GAP1" s="15" t="s">
        <v>6849</v>
      </c>
      <c r="GAQ1" s="15" t="s">
        <v>6850</v>
      </c>
      <c r="GAR1" s="15" t="s">
        <v>6851</v>
      </c>
      <c r="GAS1" s="15" t="s">
        <v>6852</v>
      </c>
      <c r="GAT1" s="15" t="s">
        <v>6853</v>
      </c>
      <c r="GAU1" s="15" t="s">
        <v>6854</v>
      </c>
      <c r="GAV1" s="15" t="s">
        <v>6855</v>
      </c>
      <c r="GAW1" s="15" t="s">
        <v>6856</v>
      </c>
      <c r="GAX1" s="15" t="s">
        <v>6857</v>
      </c>
      <c r="GAY1" s="15" t="s">
        <v>6858</v>
      </c>
      <c r="GAZ1" s="15" t="s">
        <v>6859</v>
      </c>
      <c r="GBA1" s="15" t="s">
        <v>6860</v>
      </c>
      <c r="GBB1" s="15" t="s">
        <v>6861</v>
      </c>
      <c r="GBC1" s="15" t="s">
        <v>6862</v>
      </c>
      <c r="GBD1" s="15" t="s">
        <v>6863</v>
      </c>
      <c r="GBE1" s="15" t="s">
        <v>6864</v>
      </c>
      <c r="GBF1" s="15" t="s">
        <v>6865</v>
      </c>
      <c r="GBG1" s="15" t="s">
        <v>6866</v>
      </c>
      <c r="GBH1" s="15" t="s">
        <v>6867</v>
      </c>
      <c r="GBI1" s="15" t="s">
        <v>6868</v>
      </c>
      <c r="GBJ1" s="15" t="s">
        <v>6869</v>
      </c>
      <c r="GBK1" s="15" t="s">
        <v>6870</v>
      </c>
      <c r="GBL1" s="15" t="s">
        <v>6871</v>
      </c>
      <c r="GBM1" s="15" t="s">
        <v>6872</v>
      </c>
      <c r="GBN1" s="15" t="s">
        <v>6873</v>
      </c>
      <c r="GBO1" s="15" t="s">
        <v>6874</v>
      </c>
      <c r="GBP1" s="15" t="s">
        <v>6875</v>
      </c>
      <c r="GBQ1" s="15" t="s">
        <v>6876</v>
      </c>
      <c r="GBR1" s="15" t="s">
        <v>6877</v>
      </c>
      <c r="GBS1" s="15" t="s">
        <v>6878</v>
      </c>
      <c r="GBT1" s="15" t="s">
        <v>6879</v>
      </c>
      <c r="GBU1" s="15" t="s">
        <v>6880</v>
      </c>
      <c r="GBV1" s="15" t="s">
        <v>6881</v>
      </c>
      <c r="GBW1" s="15" t="s">
        <v>6882</v>
      </c>
      <c r="GBX1" s="15" t="s">
        <v>6883</v>
      </c>
      <c r="GBY1" s="15" t="s">
        <v>6884</v>
      </c>
      <c r="GBZ1" s="15" t="s">
        <v>6885</v>
      </c>
      <c r="GCA1" s="15" t="s">
        <v>6886</v>
      </c>
      <c r="GCB1" s="15" t="s">
        <v>6887</v>
      </c>
      <c r="GCC1" s="15" t="s">
        <v>6888</v>
      </c>
      <c r="GCD1" s="15" t="s">
        <v>6889</v>
      </c>
      <c r="GCE1" s="15" t="s">
        <v>6890</v>
      </c>
      <c r="GCF1" s="15" t="s">
        <v>6891</v>
      </c>
      <c r="GCG1" s="15" t="s">
        <v>6892</v>
      </c>
      <c r="GCH1" s="15" t="s">
        <v>6893</v>
      </c>
      <c r="GCI1" s="15" t="s">
        <v>6894</v>
      </c>
      <c r="GCJ1" s="15" t="s">
        <v>6895</v>
      </c>
      <c r="GCK1" s="15" t="s">
        <v>6896</v>
      </c>
      <c r="GCL1" s="15" t="s">
        <v>6897</v>
      </c>
      <c r="GCM1" s="15" t="s">
        <v>6898</v>
      </c>
      <c r="GCN1" s="15" t="s">
        <v>6899</v>
      </c>
      <c r="GCO1" s="15" t="s">
        <v>6900</v>
      </c>
      <c r="GCP1" s="15" t="s">
        <v>6901</v>
      </c>
      <c r="GCQ1" s="15" t="s">
        <v>6902</v>
      </c>
      <c r="GCR1" s="15" t="s">
        <v>6903</v>
      </c>
      <c r="GCS1" s="15" t="s">
        <v>6904</v>
      </c>
      <c r="GCT1" s="15" t="s">
        <v>6905</v>
      </c>
      <c r="GCU1" s="15" t="s">
        <v>6906</v>
      </c>
      <c r="GCV1" s="15" t="s">
        <v>6907</v>
      </c>
      <c r="GCW1" s="15" t="s">
        <v>6908</v>
      </c>
      <c r="GCX1" s="15" t="s">
        <v>6909</v>
      </c>
      <c r="GCY1" s="15" t="s">
        <v>6910</v>
      </c>
      <c r="GCZ1" s="15" t="s">
        <v>6911</v>
      </c>
      <c r="GDA1" s="15" t="s">
        <v>6912</v>
      </c>
      <c r="GDB1" s="15" t="s">
        <v>6913</v>
      </c>
      <c r="GDC1" s="15" t="s">
        <v>6914</v>
      </c>
      <c r="GDD1" s="15" t="s">
        <v>6915</v>
      </c>
      <c r="GDE1" s="15" t="s">
        <v>6916</v>
      </c>
      <c r="GDF1" s="15" t="s">
        <v>6917</v>
      </c>
      <c r="GDG1" s="15" t="s">
        <v>6918</v>
      </c>
      <c r="GDH1" s="15" t="s">
        <v>6919</v>
      </c>
      <c r="GDI1" s="15" t="s">
        <v>6920</v>
      </c>
      <c r="GDJ1" s="15" t="s">
        <v>6921</v>
      </c>
      <c r="GDK1" s="15" t="s">
        <v>6922</v>
      </c>
      <c r="GDL1" s="15" t="s">
        <v>6923</v>
      </c>
      <c r="GDM1" s="15" t="s">
        <v>6924</v>
      </c>
      <c r="GDN1" s="15" t="s">
        <v>6925</v>
      </c>
      <c r="GDO1" s="15" t="s">
        <v>6926</v>
      </c>
      <c r="GDP1" s="15" t="s">
        <v>6927</v>
      </c>
      <c r="GDQ1" s="15" t="s">
        <v>6928</v>
      </c>
      <c r="GDR1" s="15" t="s">
        <v>6929</v>
      </c>
      <c r="GDS1" s="15" t="s">
        <v>6930</v>
      </c>
      <c r="GDT1" s="15" t="s">
        <v>6931</v>
      </c>
      <c r="GDU1" s="15" t="s">
        <v>6932</v>
      </c>
      <c r="GDV1" s="15" t="s">
        <v>6933</v>
      </c>
      <c r="GDW1" s="15" t="s">
        <v>6934</v>
      </c>
      <c r="GDX1" s="15" t="s">
        <v>6935</v>
      </c>
      <c r="GDY1" s="15" t="s">
        <v>6936</v>
      </c>
      <c r="GDZ1" s="15" t="s">
        <v>6937</v>
      </c>
      <c r="GEA1" s="15" t="s">
        <v>6938</v>
      </c>
      <c r="GEB1" s="15" t="s">
        <v>6939</v>
      </c>
      <c r="GEC1" s="15" t="s">
        <v>6940</v>
      </c>
      <c r="GED1" s="15" t="s">
        <v>6941</v>
      </c>
      <c r="GEE1" s="15" t="s">
        <v>6942</v>
      </c>
      <c r="GEF1" s="15" t="s">
        <v>6943</v>
      </c>
      <c r="GEG1" s="15" t="s">
        <v>6944</v>
      </c>
      <c r="GEH1" s="15" t="s">
        <v>6945</v>
      </c>
      <c r="GEI1" s="15" t="s">
        <v>6946</v>
      </c>
      <c r="GEJ1" s="15" t="s">
        <v>6947</v>
      </c>
      <c r="GEK1" s="15" t="s">
        <v>6948</v>
      </c>
      <c r="GEL1" s="15" t="s">
        <v>6949</v>
      </c>
      <c r="GEM1" s="15" t="s">
        <v>6950</v>
      </c>
      <c r="GEN1" s="15" t="s">
        <v>6951</v>
      </c>
      <c r="GEO1" s="15" t="s">
        <v>6952</v>
      </c>
      <c r="GEP1" s="15" t="s">
        <v>6953</v>
      </c>
      <c r="GEQ1" s="15" t="s">
        <v>6954</v>
      </c>
      <c r="GER1" s="15" t="s">
        <v>6955</v>
      </c>
      <c r="GES1" s="15" t="s">
        <v>6956</v>
      </c>
      <c r="GET1" s="15" t="s">
        <v>6957</v>
      </c>
      <c r="GEU1" s="15" t="s">
        <v>6958</v>
      </c>
      <c r="GEV1" s="15" t="s">
        <v>6959</v>
      </c>
      <c r="GEW1" s="15" t="s">
        <v>6960</v>
      </c>
      <c r="GEX1" s="15" t="s">
        <v>6961</v>
      </c>
      <c r="GEY1" s="15" t="s">
        <v>6962</v>
      </c>
      <c r="GEZ1" s="15" t="s">
        <v>6963</v>
      </c>
      <c r="GFA1" s="15" t="s">
        <v>6964</v>
      </c>
      <c r="GFB1" s="15" t="s">
        <v>6965</v>
      </c>
      <c r="GFC1" s="15" t="s">
        <v>6966</v>
      </c>
      <c r="GFD1" s="15" t="s">
        <v>6967</v>
      </c>
      <c r="GFE1" s="15" t="s">
        <v>6968</v>
      </c>
      <c r="GFF1" s="15" t="s">
        <v>6969</v>
      </c>
      <c r="GFG1" s="15" t="s">
        <v>6970</v>
      </c>
      <c r="GFH1" s="15" t="s">
        <v>6971</v>
      </c>
      <c r="GFI1" s="15" t="s">
        <v>6972</v>
      </c>
      <c r="GFJ1" s="15" t="s">
        <v>6973</v>
      </c>
      <c r="GFK1" s="15" t="s">
        <v>6974</v>
      </c>
      <c r="GFL1" s="15" t="s">
        <v>6975</v>
      </c>
      <c r="GFM1" s="15" t="s">
        <v>6976</v>
      </c>
      <c r="GFN1" s="15" t="s">
        <v>6977</v>
      </c>
      <c r="GFO1" s="15" t="s">
        <v>6978</v>
      </c>
      <c r="GFP1" s="15" t="s">
        <v>6979</v>
      </c>
      <c r="GFQ1" s="15" t="s">
        <v>6980</v>
      </c>
      <c r="GFR1" s="15" t="s">
        <v>6981</v>
      </c>
      <c r="GFS1" s="15" t="s">
        <v>6982</v>
      </c>
      <c r="GFT1" s="15" t="s">
        <v>6983</v>
      </c>
      <c r="GFU1" s="15" t="s">
        <v>6984</v>
      </c>
      <c r="GFV1" s="15" t="s">
        <v>6985</v>
      </c>
      <c r="GFW1" s="15" t="s">
        <v>6986</v>
      </c>
      <c r="GFX1" s="15" t="s">
        <v>6987</v>
      </c>
      <c r="GFY1" s="15" t="s">
        <v>6988</v>
      </c>
      <c r="GFZ1" s="15" t="s">
        <v>6989</v>
      </c>
      <c r="GGA1" s="15" t="s">
        <v>6990</v>
      </c>
      <c r="GGB1" s="15" t="s">
        <v>6991</v>
      </c>
      <c r="GGC1" s="15" t="s">
        <v>6992</v>
      </c>
      <c r="GGD1" s="15" t="s">
        <v>6993</v>
      </c>
      <c r="GGE1" s="15" t="s">
        <v>6994</v>
      </c>
      <c r="GGF1" s="15" t="s">
        <v>6995</v>
      </c>
      <c r="GGG1" s="15" t="s">
        <v>6996</v>
      </c>
      <c r="GGH1" s="15" t="s">
        <v>6997</v>
      </c>
      <c r="GGI1" s="15" t="s">
        <v>6998</v>
      </c>
      <c r="GGJ1" s="15" t="s">
        <v>6999</v>
      </c>
      <c r="GGK1" s="15" t="s">
        <v>7000</v>
      </c>
      <c r="GGL1" s="15" t="s">
        <v>7001</v>
      </c>
      <c r="GGM1" s="15" t="s">
        <v>7002</v>
      </c>
      <c r="GGN1" s="15" t="s">
        <v>7003</v>
      </c>
      <c r="GGO1" s="15" t="s">
        <v>7004</v>
      </c>
      <c r="GGP1" s="15" t="s">
        <v>7005</v>
      </c>
      <c r="GGQ1" s="15" t="s">
        <v>7006</v>
      </c>
      <c r="GGR1" s="15" t="s">
        <v>7007</v>
      </c>
      <c r="GGS1" s="15" t="s">
        <v>7008</v>
      </c>
      <c r="GGT1" s="15" t="s">
        <v>7009</v>
      </c>
      <c r="GGU1" s="15" t="s">
        <v>7010</v>
      </c>
      <c r="GGV1" s="15" t="s">
        <v>7011</v>
      </c>
      <c r="GGW1" s="15" t="s">
        <v>7012</v>
      </c>
      <c r="GGX1" s="15" t="s">
        <v>7013</v>
      </c>
      <c r="GGY1" s="15" t="s">
        <v>7014</v>
      </c>
      <c r="GGZ1" s="15" t="s">
        <v>7015</v>
      </c>
      <c r="GHA1" s="15" t="s">
        <v>7016</v>
      </c>
      <c r="GHB1" s="15" t="s">
        <v>7017</v>
      </c>
      <c r="GHC1" s="15" t="s">
        <v>7018</v>
      </c>
      <c r="GHD1" s="15" t="s">
        <v>7019</v>
      </c>
      <c r="GHE1" s="15" t="s">
        <v>7020</v>
      </c>
      <c r="GHF1" s="15" t="s">
        <v>7021</v>
      </c>
      <c r="GHG1" s="15" t="s">
        <v>7022</v>
      </c>
      <c r="GHH1" s="15" t="s">
        <v>7023</v>
      </c>
      <c r="GHI1" s="15" t="s">
        <v>7024</v>
      </c>
      <c r="GHJ1" s="15" t="s">
        <v>7025</v>
      </c>
      <c r="GHK1" s="15" t="s">
        <v>7026</v>
      </c>
      <c r="GHL1" s="15" t="s">
        <v>7027</v>
      </c>
      <c r="GHM1" s="15" t="s">
        <v>7028</v>
      </c>
      <c r="GHN1" s="15" t="s">
        <v>7029</v>
      </c>
      <c r="GHO1" s="15" t="s">
        <v>7030</v>
      </c>
      <c r="GHP1" s="15" t="s">
        <v>7031</v>
      </c>
      <c r="GHQ1" s="15" t="s">
        <v>7032</v>
      </c>
      <c r="GHR1" s="15" t="s">
        <v>7033</v>
      </c>
      <c r="GHS1" s="15" t="s">
        <v>7034</v>
      </c>
      <c r="GHT1" s="15" t="s">
        <v>7035</v>
      </c>
      <c r="GHU1" s="15" t="s">
        <v>7036</v>
      </c>
      <c r="GHV1" s="15" t="s">
        <v>7037</v>
      </c>
      <c r="GHW1" s="15" t="s">
        <v>7038</v>
      </c>
      <c r="GHX1" s="15" t="s">
        <v>7039</v>
      </c>
      <c r="GHY1" s="15" t="s">
        <v>7040</v>
      </c>
      <c r="GHZ1" s="15" t="s">
        <v>7041</v>
      </c>
      <c r="GIA1" s="15" t="s">
        <v>7042</v>
      </c>
      <c r="GIB1" s="15" t="s">
        <v>7043</v>
      </c>
      <c r="GIC1" s="15" t="s">
        <v>7044</v>
      </c>
      <c r="GID1" s="15" t="s">
        <v>7045</v>
      </c>
      <c r="GIE1" s="15" t="s">
        <v>7046</v>
      </c>
      <c r="GIF1" s="15" t="s">
        <v>7047</v>
      </c>
      <c r="GIG1" s="15" t="s">
        <v>7048</v>
      </c>
      <c r="GIH1" s="15" t="s">
        <v>7049</v>
      </c>
      <c r="GII1" s="15" t="s">
        <v>7050</v>
      </c>
      <c r="GIJ1" s="15" t="s">
        <v>7051</v>
      </c>
      <c r="GIK1" s="15" t="s">
        <v>7052</v>
      </c>
      <c r="GIL1" s="15" t="s">
        <v>7053</v>
      </c>
      <c r="GIM1" s="15" t="s">
        <v>7054</v>
      </c>
      <c r="GIN1" s="15" t="s">
        <v>7055</v>
      </c>
      <c r="GIO1" s="15" t="s">
        <v>7056</v>
      </c>
      <c r="GIP1" s="15" t="s">
        <v>7057</v>
      </c>
      <c r="GIQ1" s="15" t="s">
        <v>7058</v>
      </c>
      <c r="GIR1" s="15" t="s">
        <v>7059</v>
      </c>
      <c r="GIS1" s="15" t="s">
        <v>7060</v>
      </c>
      <c r="GIT1" s="15" t="s">
        <v>7061</v>
      </c>
      <c r="GIU1" s="15" t="s">
        <v>7062</v>
      </c>
      <c r="GIV1" s="15" t="s">
        <v>7063</v>
      </c>
      <c r="GIW1" s="15" t="s">
        <v>7064</v>
      </c>
      <c r="GIX1" s="15" t="s">
        <v>7065</v>
      </c>
      <c r="GIY1" s="15" t="s">
        <v>7066</v>
      </c>
      <c r="GIZ1" s="15" t="s">
        <v>7067</v>
      </c>
      <c r="GJA1" s="15" t="s">
        <v>7068</v>
      </c>
      <c r="GJB1" s="15" t="s">
        <v>7069</v>
      </c>
      <c r="GJC1" s="15" t="s">
        <v>7070</v>
      </c>
      <c r="GJD1" s="15" t="s">
        <v>7071</v>
      </c>
      <c r="GJE1" s="15" t="s">
        <v>7072</v>
      </c>
      <c r="GJF1" s="15" t="s">
        <v>7073</v>
      </c>
      <c r="GJG1" s="15" t="s">
        <v>7074</v>
      </c>
      <c r="GJH1" s="15" t="s">
        <v>7075</v>
      </c>
      <c r="GJI1" s="15" t="s">
        <v>7076</v>
      </c>
      <c r="GJJ1" s="15" t="s">
        <v>7077</v>
      </c>
      <c r="GJK1" s="15" t="s">
        <v>7078</v>
      </c>
      <c r="GJL1" s="15" t="s">
        <v>7079</v>
      </c>
      <c r="GJM1" s="15" t="s">
        <v>7080</v>
      </c>
      <c r="GJN1" s="15" t="s">
        <v>7081</v>
      </c>
      <c r="GJO1" s="15" t="s">
        <v>7082</v>
      </c>
      <c r="GJP1" s="15" t="s">
        <v>7083</v>
      </c>
      <c r="GJQ1" s="15" t="s">
        <v>7084</v>
      </c>
      <c r="GJR1" s="15" t="s">
        <v>7085</v>
      </c>
      <c r="GJS1" s="15" t="s">
        <v>7086</v>
      </c>
      <c r="GJT1" s="15" t="s">
        <v>7087</v>
      </c>
      <c r="GJU1" s="15" t="s">
        <v>7088</v>
      </c>
      <c r="GJV1" s="15" t="s">
        <v>7089</v>
      </c>
      <c r="GJW1" s="15" t="s">
        <v>7090</v>
      </c>
      <c r="GJX1" s="15" t="s">
        <v>7091</v>
      </c>
      <c r="GJY1" s="15" t="s">
        <v>7092</v>
      </c>
      <c r="GJZ1" s="15" t="s">
        <v>7093</v>
      </c>
      <c r="GKA1" s="15" t="s">
        <v>7094</v>
      </c>
      <c r="GKB1" s="15" t="s">
        <v>7095</v>
      </c>
      <c r="GKC1" s="15" t="s">
        <v>7096</v>
      </c>
      <c r="GKD1" s="15" t="s">
        <v>7097</v>
      </c>
      <c r="GKE1" s="15" t="s">
        <v>7098</v>
      </c>
      <c r="GKF1" s="15" t="s">
        <v>7099</v>
      </c>
      <c r="GKG1" s="15" t="s">
        <v>7100</v>
      </c>
      <c r="GKH1" s="15" t="s">
        <v>7101</v>
      </c>
      <c r="GKI1" s="15" t="s">
        <v>7102</v>
      </c>
      <c r="GKJ1" s="15" t="s">
        <v>7103</v>
      </c>
      <c r="GKK1" s="15" t="s">
        <v>7104</v>
      </c>
      <c r="GKL1" s="15" t="s">
        <v>7105</v>
      </c>
      <c r="GKM1" s="15" t="s">
        <v>7106</v>
      </c>
      <c r="GKN1" s="15" t="s">
        <v>7107</v>
      </c>
      <c r="GKO1" s="15" t="s">
        <v>7108</v>
      </c>
      <c r="GKP1" s="15" t="s">
        <v>7109</v>
      </c>
      <c r="GKQ1" s="15" t="s">
        <v>7110</v>
      </c>
      <c r="GKR1" s="15" t="s">
        <v>7111</v>
      </c>
      <c r="GKS1" s="15" t="s">
        <v>7112</v>
      </c>
      <c r="GKT1" s="15" t="s">
        <v>7113</v>
      </c>
      <c r="GKU1" s="15" t="s">
        <v>7114</v>
      </c>
      <c r="GKV1" s="15" t="s">
        <v>7115</v>
      </c>
      <c r="GKW1" s="15" t="s">
        <v>7116</v>
      </c>
      <c r="GKX1" s="15" t="s">
        <v>7117</v>
      </c>
      <c r="GKY1" s="15" t="s">
        <v>7118</v>
      </c>
      <c r="GKZ1" s="15" t="s">
        <v>7119</v>
      </c>
      <c r="GLA1" s="15" t="s">
        <v>7120</v>
      </c>
      <c r="GLB1" s="15" t="s">
        <v>7121</v>
      </c>
      <c r="GLC1" s="15" t="s">
        <v>7122</v>
      </c>
      <c r="GLD1" s="15" t="s">
        <v>7123</v>
      </c>
      <c r="GLE1" s="15" t="s">
        <v>7124</v>
      </c>
      <c r="GLF1" s="15" t="s">
        <v>7125</v>
      </c>
      <c r="GLG1" s="15" t="s">
        <v>7126</v>
      </c>
      <c r="GLH1" s="15" t="s">
        <v>7127</v>
      </c>
      <c r="GLI1" s="15" t="s">
        <v>7128</v>
      </c>
      <c r="GLJ1" s="15" t="s">
        <v>7129</v>
      </c>
      <c r="GLK1" s="15" t="s">
        <v>7130</v>
      </c>
      <c r="GLL1" s="15" t="s">
        <v>7131</v>
      </c>
      <c r="GLM1" s="15" t="s">
        <v>7132</v>
      </c>
      <c r="GLN1" s="15" t="s">
        <v>7133</v>
      </c>
      <c r="GLO1" s="15" t="s">
        <v>7134</v>
      </c>
      <c r="GLP1" s="15" t="s">
        <v>7135</v>
      </c>
      <c r="GLQ1" s="15" t="s">
        <v>7136</v>
      </c>
      <c r="GLR1" s="15" t="s">
        <v>7137</v>
      </c>
      <c r="GLS1" s="15" t="s">
        <v>7138</v>
      </c>
      <c r="GLT1" s="15" t="s">
        <v>7139</v>
      </c>
      <c r="GLU1" s="15" t="s">
        <v>7140</v>
      </c>
      <c r="GLV1" s="15" t="s">
        <v>7141</v>
      </c>
      <c r="GLW1" s="15" t="s">
        <v>7142</v>
      </c>
      <c r="GLX1" s="15" t="s">
        <v>7143</v>
      </c>
      <c r="GLY1" s="15" t="s">
        <v>7144</v>
      </c>
      <c r="GLZ1" s="15" t="s">
        <v>7145</v>
      </c>
      <c r="GMA1" s="15" t="s">
        <v>7146</v>
      </c>
      <c r="GMB1" s="15" t="s">
        <v>7147</v>
      </c>
      <c r="GMC1" s="15" t="s">
        <v>7148</v>
      </c>
      <c r="GMD1" s="15" t="s">
        <v>7149</v>
      </c>
      <c r="GME1" s="15" t="s">
        <v>7150</v>
      </c>
      <c r="GMF1" s="15" t="s">
        <v>7151</v>
      </c>
      <c r="GMG1" s="15" t="s">
        <v>7152</v>
      </c>
      <c r="GMH1" s="15" t="s">
        <v>7153</v>
      </c>
      <c r="GMI1" s="15" t="s">
        <v>7154</v>
      </c>
      <c r="GMJ1" s="15" t="s">
        <v>7155</v>
      </c>
      <c r="GMK1" s="15" t="s">
        <v>7156</v>
      </c>
      <c r="GML1" s="15" t="s">
        <v>7157</v>
      </c>
      <c r="GMM1" s="15" t="s">
        <v>7158</v>
      </c>
      <c r="GMN1" s="15" t="s">
        <v>7159</v>
      </c>
      <c r="GMO1" s="15" t="s">
        <v>7160</v>
      </c>
      <c r="GMP1" s="15" t="s">
        <v>7161</v>
      </c>
      <c r="GMQ1" s="15" t="s">
        <v>7162</v>
      </c>
      <c r="GMR1" s="15" t="s">
        <v>7163</v>
      </c>
      <c r="GMS1" s="15" t="s">
        <v>7164</v>
      </c>
      <c r="GMT1" s="15" t="s">
        <v>7165</v>
      </c>
      <c r="GMU1" s="15" t="s">
        <v>7166</v>
      </c>
      <c r="GMV1" s="15" t="s">
        <v>7167</v>
      </c>
      <c r="GMW1" s="15" t="s">
        <v>7168</v>
      </c>
      <c r="GMX1" s="15" t="s">
        <v>7169</v>
      </c>
      <c r="GMY1" s="15" t="s">
        <v>7170</v>
      </c>
      <c r="GMZ1" s="15" t="s">
        <v>7171</v>
      </c>
      <c r="GNA1" s="15" t="s">
        <v>7172</v>
      </c>
      <c r="GNB1" s="15" t="s">
        <v>7173</v>
      </c>
      <c r="GNC1" s="15" t="s">
        <v>7174</v>
      </c>
      <c r="GND1" s="15" t="s">
        <v>7175</v>
      </c>
      <c r="GNE1" s="15" t="s">
        <v>7176</v>
      </c>
      <c r="GNF1" s="15" t="s">
        <v>7177</v>
      </c>
      <c r="GNG1" s="15" t="s">
        <v>7178</v>
      </c>
      <c r="GNH1" s="15" t="s">
        <v>7179</v>
      </c>
      <c r="GNI1" s="15" t="s">
        <v>7180</v>
      </c>
      <c r="GNJ1" s="15" t="s">
        <v>7181</v>
      </c>
      <c r="GNK1" s="15" t="s">
        <v>7182</v>
      </c>
      <c r="GNL1" s="15" t="s">
        <v>7183</v>
      </c>
      <c r="GNM1" s="15" t="s">
        <v>7184</v>
      </c>
      <c r="GNN1" s="15" t="s">
        <v>7185</v>
      </c>
      <c r="GNO1" s="15" t="s">
        <v>7186</v>
      </c>
      <c r="GNP1" s="15" t="s">
        <v>7187</v>
      </c>
      <c r="GNQ1" s="15" t="s">
        <v>7188</v>
      </c>
      <c r="GNR1" s="15" t="s">
        <v>7189</v>
      </c>
      <c r="GNS1" s="15" t="s">
        <v>7190</v>
      </c>
      <c r="GNT1" s="15" t="s">
        <v>7191</v>
      </c>
      <c r="GNU1" s="15" t="s">
        <v>7192</v>
      </c>
      <c r="GNV1" s="15" t="s">
        <v>7193</v>
      </c>
      <c r="GNW1" s="15" t="s">
        <v>7194</v>
      </c>
      <c r="GNX1" s="15" t="s">
        <v>7195</v>
      </c>
      <c r="GNY1" s="15" t="s">
        <v>7196</v>
      </c>
      <c r="GNZ1" s="15" t="s">
        <v>7197</v>
      </c>
      <c r="GOA1" s="15" t="s">
        <v>7198</v>
      </c>
      <c r="GOB1" s="15" t="s">
        <v>7199</v>
      </c>
      <c r="GOC1" s="15" t="s">
        <v>7200</v>
      </c>
      <c r="GOD1" s="15" t="s">
        <v>7201</v>
      </c>
      <c r="GOE1" s="15" t="s">
        <v>7202</v>
      </c>
      <c r="GOF1" s="15" t="s">
        <v>7203</v>
      </c>
      <c r="GOG1" s="15" t="s">
        <v>7204</v>
      </c>
      <c r="GOH1" s="15" t="s">
        <v>7205</v>
      </c>
      <c r="GOI1" s="15" t="s">
        <v>7206</v>
      </c>
      <c r="GOJ1" s="15" t="s">
        <v>7207</v>
      </c>
      <c r="GOK1" s="15" t="s">
        <v>7208</v>
      </c>
      <c r="GOL1" s="15" t="s">
        <v>7209</v>
      </c>
      <c r="GOM1" s="15" t="s">
        <v>7210</v>
      </c>
      <c r="GON1" s="15" t="s">
        <v>7211</v>
      </c>
      <c r="GOO1" s="15" t="s">
        <v>7212</v>
      </c>
      <c r="GOP1" s="15" t="s">
        <v>7213</v>
      </c>
      <c r="GOQ1" s="15" t="s">
        <v>7214</v>
      </c>
      <c r="GOR1" s="15" t="s">
        <v>7215</v>
      </c>
      <c r="GOS1" s="15" t="s">
        <v>7216</v>
      </c>
      <c r="GOT1" s="15" t="s">
        <v>7217</v>
      </c>
      <c r="GOU1" s="15" t="s">
        <v>7218</v>
      </c>
      <c r="GOV1" s="15" t="s">
        <v>7219</v>
      </c>
      <c r="GOW1" s="15" t="s">
        <v>7220</v>
      </c>
      <c r="GOX1" s="15" t="s">
        <v>7221</v>
      </c>
      <c r="GOY1" s="15" t="s">
        <v>7222</v>
      </c>
      <c r="GOZ1" s="15" t="s">
        <v>7223</v>
      </c>
      <c r="GPA1" s="15" t="s">
        <v>7224</v>
      </c>
      <c r="GPB1" s="15" t="s">
        <v>7225</v>
      </c>
      <c r="GPC1" s="15" t="s">
        <v>7226</v>
      </c>
      <c r="GPD1" s="15" t="s">
        <v>7227</v>
      </c>
      <c r="GPE1" s="15" t="s">
        <v>7228</v>
      </c>
      <c r="GPF1" s="15" t="s">
        <v>7229</v>
      </c>
      <c r="GPG1" s="15" t="s">
        <v>7230</v>
      </c>
      <c r="GPH1" s="15" t="s">
        <v>7231</v>
      </c>
      <c r="GPI1" s="15" t="s">
        <v>7232</v>
      </c>
      <c r="GPJ1" s="15" t="s">
        <v>7233</v>
      </c>
      <c r="GPK1" s="15" t="s">
        <v>7234</v>
      </c>
      <c r="GPL1" s="15" t="s">
        <v>7235</v>
      </c>
      <c r="GPM1" s="15" t="s">
        <v>7236</v>
      </c>
      <c r="GPN1" s="15" t="s">
        <v>7237</v>
      </c>
      <c r="GPO1" s="15" t="s">
        <v>7238</v>
      </c>
      <c r="GPP1" s="15" t="s">
        <v>7239</v>
      </c>
      <c r="GPQ1" s="15" t="s">
        <v>7240</v>
      </c>
      <c r="GPR1" s="15" t="s">
        <v>7241</v>
      </c>
      <c r="GPS1" s="15" t="s">
        <v>7242</v>
      </c>
      <c r="GPT1" s="15" t="s">
        <v>7243</v>
      </c>
      <c r="GPU1" s="15" t="s">
        <v>7244</v>
      </c>
      <c r="GPV1" s="15" t="s">
        <v>7245</v>
      </c>
      <c r="GPW1" s="15" t="s">
        <v>7246</v>
      </c>
      <c r="GPX1" s="15" t="s">
        <v>7247</v>
      </c>
      <c r="GPY1" s="15" t="s">
        <v>7248</v>
      </c>
      <c r="GPZ1" s="15" t="s">
        <v>7249</v>
      </c>
      <c r="GQA1" s="15" t="s">
        <v>7250</v>
      </c>
      <c r="GQB1" s="15" t="s">
        <v>7251</v>
      </c>
      <c r="GQC1" s="15" t="s">
        <v>7252</v>
      </c>
      <c r="GQD1" s="15" t="s">
        <v>7253</v>
      </c>
      <c r="GQE1" s="15" t="s">
        <v>7254</v>
      </c>
      <c r="GQF1" s="15" t="s">
        <v>7255</v>
      </c>
      <c r="GQG1" s="15" t="s">
        <v>7256</v>
      </c>
      <c r="GQH1" s="15" t="s">
        <v>7257</v>
      </c>
      <c r="GQI1" s="15" t="s">
        <v>7258</v>
      </c>
      <c r="GQJ1" s="15" t="s">
        <v>7259</v>
      </c>
      <c r="GQK1" s="15" t="s">
        <v>7260</v>
      </c>
      <c r="GQL1" s="15" t="s">
        <v>7261</v>
      </c>
      <c r="GQM1" s="15" t="s">
        <v>7262</v>
      </c>
      <c r="GQN1" s="15" t="s">
        <v>7263</v>
      </c>
      <c r="GQO1" s="15" t="s">
        <v>7264</v>
      </c>
      <c r="GQP1" s="15" t="s">
        <v>7265</v>
      </c>
      <c r="GQQ1" s="15" t="s">
        <v>7266</v>
      </c>
      <c r="GQR1" s="15" t="s">
        <v>7267</v>
      </c>
      <c r="GQS1" s="15" t="s">
        <v>7268</v>
      </c>
      <c r="GQT1" s="15" t="s">
        <v>7269</v>
      </c>
      <c r="GQU1" s="15" t="s">
        <v>7270</v>
      </c>
      <c r="GQV1" s="15" t="s">
        <v>7271</v>
      </c>
      <c r="GQW1" s="15" t="s">
        <v>7272</v>
      </c>
      <c r="GQX1" s="15" t="s">
        <v>7273</v>
      </c>
      <c r="GQY1" s="15" t="s">
        <v>7274</v>
      </c>
      <c r="GQZ1" s="15" t="s">
        <v>7275</v>
      </c>
      <c r="GRA1" s="15" t="s">
        <v>7276</v>
      </c>
      <c r="GRB1" s="15" t="s">
        <v>7277</v>
      </c>
      <c r="GRC1" s="15" t="s">
        <v>7278</v>
      </c>
      <c r="GRD1" s="15" t="s">
        <v>7279</v>
      </c>
      <c r="GRE1" s="15" t="s">
        <v>7280</v>
      </c>
      <c r="GRF1" s="15" t="s">
        <v>7281</v>
      </c>
      <c r="GRG1" s="15" t="s">
        <v>7282</v>
      </c>
      <c r="GRH1" s="15" t="s">
        <v>7283</v>
      </c>
      <c r="GRI1" s="15" t="s">
        <v>7284</v>
      </c>
      <c r="GRJ1" s="15" t="s">
        <v>7285</v>
      </c>
      <c r="GRK1" s="15" t="s">
        <v>7286</v>
      </c>
      <c r="GRL1" s="15" t="s">
        <v>7287</v>
      </c>
      <c r="GRM1" s="15" t="s">
        <v>7288</v>
      </c>
      <c r="GRN1" s="15" t="s">
        <v>7289</v>
      </c>
      <c r="GRO1" s="15" t="s">
        <v>7290</v>
      </c>
      <c r="GRP1" s="15" t="s">
        <v>7291</v>
      </c>
      <c r="GRQ1" s="15" t="s">
        <v>7292</v>
      </c>
      <c r="GRR1" s="15" t="s">
        <v>7293</v>
      </c>
      <c r="GRS1" s="15" t="s">
        <v>7294</v>
      </c>
      <c r="GRT1" s="15" t="s">
        <v>7295</v>
      </c>
      <c r="GRU1" s="15" t="s">
        <v>7296</v>
      </c>
      <c r="GRV1" s="15" t="s">
        <v>7297</v>
      </c>
      <c r="GRW1" s="15" t="s">
        <v>7298</v>
      </c>
      <c r="GRX1" s="15" t="s">
        <v>7299</v>
      </c>
      <c r="GRY1" s="15" t="s">
        <v>7300</v>
      </c>
      <c r="GRZ1" s="15" t="s">
        <v>7301</v>
      </c>
      <c r="GSA1" s="15" t="s">
        <v>7302</v>
      </c>
      <c r="GSB1" s="15" t="s">
        <v>7303</v>
      </c>
      <c r="GSC1" s="15" t="s">
        <v>7304</v>
      </c>
      <c r="GSD1" s="15" t="s">
        <v>7305</v>
      </c>
      <c r="GSE1" s="15" t="s">
        <v>7306</v>
      </c>
      <c r="GSF1" s="15" t="s">
        <v>7307</v>
      </c>
      <c r="GSG1" s="15" t="s">
        <v>7308</v>
      </c>
      <c r="GSH1" s="15" t="s">
        <v>7309</v>
      </c>
      <c r="GSI1" s="15" t="s">
        <v>7310</v>
      </c>
      <c r="GSJ1" s="15" t="s">
        <v>7311</v>
      </c>
      <c r="GSK1" s="15" t="s">
        <v>7312</v>
      </c>
      <c r="GSL1" s="15" t="s">
        <v>7313</v>
      </c>
      <c r="GSM1" s="15" t="s">
        <v>7314</v>
      </c>
      <c r="GSN1" s="15" t="s">
        <v>7315</v>
      </c>
      <c r="GSO1" s="15" t="s">
        <v>7316</v>
      </c>
      <c r="GSP1" s="15" t="s">
        <v>7317</v>
      </c>
      <c r="GSQ1" s="15" t="s">
        <v>7318</v>
      </c>
      <c r="GSR1" s="15" t="s">
        <v>7319</v>
      </c>
      <c r="GSS1" s="15" t="s">
        <v>7320</v>
      </c>
      <c r="GST1" s="15" t="s">
        <v>7321</v>
      </c>
      <c r="GSU1" s="15" t="s">
        <v>7322</v>
      </c>
      <c r="GSV1" s="15" t="s">
        <v>7323</v>
      </c>
      <c r="GSW1" s="15" t="s">
        <v>7324</v>
      </c>
      <c r="GSX1" s="15" t="s">
        <v>7325</v>
      </c>
      <c r="GSY1" s="15" t="s">
        <v>7326</v>
      </c>
      <c r="GSZ1" s="15" t="s">
        <v>7327</v>
      </c>
      <c r="GTA1" s="15" t="s">
        <v>7328</v>
      </c>
      <c r="GTB1" s="15" t="s">
        <v>7329</v>
      </c>
      <c r="GTC1" s="15" t="s">
        <v>7330</v>
      </c>
      <c r="GTD1" s="15" t="s">
        <v>7331</v>
      </c>
      <c r="GTE1" s="15" t="s">
        <v>7332</v>
      </c>
      <c r="GTF1" s="15" t="s">
        <v>7333</v>
      </c>
      <c r="GTG1" s="15" t="s">
        <v>7334</v>
      </c>
      <c r="GTH1" s="15" t="s">
        <v>7335</v>
      </c>
      <c r="GTI1" s="15" t="s">
        <v>7336</v>
      </c>
      <c r="GTJ1" s="15" t="s">
        <v>7337</v>
      </c>
      <c r="GTK1" s="15" t="s">
        <v>7338</v>
      </c>
      <c r="GTL1" s="15" t="s">
        <v>7339</v>
      </c>
      <c r="GTM1" s="15" t="s">
        <v>7340</v>
      </c>
      <c r="GTN1" s="15" t="s">
        <v>7341</v>
      </c>
      <c r="GTO1" s="15" t="s">
        <v>7342</v>
      </c>
      <c r="GTP1" s="15" t="s">
        <v>7343</v>
      </c>
      <c r="GTQ1" s="15" t="s">
        <v>7344</v>
      </c>
      <c r="GTR1" s="15" t="s">
        <v>7345</v>
      </c>
      <c r="GTS1" s="15" t="s">
        <v>7346</v>
      </c>
      <c r="GTT1" s="15" t="s">
        <v>7347</v>
      </c>
      <c r="GTU1" s="15" t="s">
        <v>7348</v>
      </c>
      <c r="GTV1" s="15" t="s">
        <v>7349</v>
      </c>
      <c r="GTW1" s="15" t="s">
        <v>7350</v>
      </c>
      <c r="GTX1" s="15" t="s">
        <v>7351</v>
      </c>
      <c r="GTY1" s="15" t="s">
        <v>7352</v>
      </c>
      <c r="GTZ1" s="15" t="s">
        <v>7353</v>
      </c>
      <c r="GUA1" s="15" t="s">
        <v>7354</v>
      </c>
      <c r="GUB1" s="15" t="s">
        <v>7355</v>
      </c>
      <c r="GUC1" s="15" t="s">
        <v>7356</v>
      </c>
      <c r="GUD1" s="15" t="s">
        <v>7357</v>
      </c>
      <c r="GUE1" s="15" t="s">
        <v>7358</v>
      </c>
      <c r="GUF1" s="15" t="s">
        <v>7359</v>
      </c>
      <c r="GUG1" s="15" t="s">
        <v>7360</v>
      </c>
      <c r="GUH1" s="15" t="s">
        <v>7361</v>
      </c>
      <c r="GUI1" s="15" t="s">
        <v>7362</v>
      </c>
      <c r="GUJ1" s="15" t="s">
        <v>7363</v>
      </c>
      <c r="GUK1" s="15" t="s">
        <v>7364</v>
      </c>
      <c r="GUL1" s="15" t="s">
        <v>7365</v>
      </c>
      <c r="GUM1" s="15" t="s">
        <v>7366</v>
      </c>
      <c r="GUN1" s="15" t="s">
        <v>7367</v>
      </c>
      <c r="GUO1" s="15" t="s">
        <v>7368</v>
      </c>
      <c r="GUP1" s="15" t="s">
        <v>7369</v>
      </c>
      <c r="GUQ1" s="15" t="s">
        <v>7370</v>
      </c>
      <c r="GUR1" s="15" t="s">
        <v>7371</v>
      </c>
      <c r="GUS1" s="15" t="s">
        <v>7372</v>
      </c>
      <c r="GUT1" s="15" t="s">
        <v>7373</v>
      </c>
      <c r="GUU1" s="15" t="s">
        <v>7374</v>
      </c>
      <c r="GUV1" s="15" t="s">
        <v>7375</v>
      </c>
      <c r="GUW1" s="15" t="s">
        <v>7376</v>
      </c>
      <c r="GUX1" s="15" t="s">
        <v>7377</v>
      </c>
      <c r="GUY1" s="15" t="s">
        <v>7378</v>
      </c>
      <c r="GUZ1" s="15" t="s">
        <v>7379</v>
      </c>
      <c r="GVA1" s="15" t="s">
        <v>7380</v>
      </c>
      <c r="GVB1" s="15" t="s">
        <v>7381</v>
      </c>
      <c r="GVC1" s="15" t="s">
        <v>7382</v>
      </c>
      <c r="GVD1" s="15" t="s">
        <v>7383</v>
      </c>
      <c r="GVE1" s="15" t="s">
        <v>7384</v>
      </c>
      <c r="GVF1" s="15" t="s">
        <v>7385</v>
      </c>
      <c r="GVG1" s="15" t="s">
        <v>7386</v>
      </c>
      <c r="GVH1" s="15" t="s">
        <v>7387</v>
      </c>
      <c r="GVI1" s="15" t="s">
        <v>7388</v>
      </c>
      <c r="GVJ1" s="15" t="s">
        <v>7389</v>
      </c>
      <c r="GVK1" s="15" t="s">
        <v>7390</v>
      </c>
      <c r="GVL1" s="15" t="s">
        <v>7391</v>
      </c>
      <c r="GVM1" s="15" t="s">
        <v>7392</v>
      </c>
      <c r="GVN1" s="15" t="s">
        <v>7393</v>
      </c>
      <c r="GVO1" s="15" t="s">
        <v>7394</v>
      </c>
      <c r="GVP1" s="15" t="s">
        <v>7395</v>
      </c>
      <c r="GVQ1" s="15" t="s">
        <v>7396</v>
      </c>
      <c r="GVR1" s="15" t="s">
        <v>7397</v>
      </c>
      <c r="GVS1" s="15" t="s">
        <v>7398</v>
      </c>
      <c r="GVT1" s="15" t="s">
        <v>7399</v>
      </c>
      <c r="GVU1" s="15" t="s">
        <v>7400</v>
      </c>
      <c r="GVV1" s="15" t="s">
        <v>7401</v>
      </c>
      <c r="GVW1" s="15" t="s">
        <v>7402</v>
      </c>
      <c r="GVX1" s="15" t="s">
        <v>7403</v>
      </c>
      <c r="GVY1" s="15" t="s">
        <v>7404</v>
      </c>
      <c r="GVZ1" s="15" t="s">
        <v>7405</v>
      </c>
      <c r="GWA1" s="15" t="s">
        <v>7406</v>
      </c>
      <c r="GWB1" s="15" t="s">
        <v>7407</v>
      </c>
      <c r="GWC1" s="15" t="s">
        <v>7408</v>
      </c>
      <c r="GWD1" s="15" t="s">
        <v>7409</v>
      </c>
      <c r="GWE1" s="15" t="s">
        <v>7410</v>
      </c>
      <c r="GWF1" s="15" t="s">
        <v>7411</v>
      </c>
      <c r="GWG1" s="15" t="s">
        <v>7412</v>
      </c>
      <c r="GWH1" s="15" t="s">
        <v>7413</v>
      </c>
      <c r="GWI1" s="15" t="s">
        <v>7414</v>
      </c>
      <c r="GWJ1" s="15" t="s">
        <v>7415</v>
      </c>
      <c r="GWK1" s="15" t="s">
        <v>7416</v>
      </c>
      <c r="GWL1" s="15" t="s">
        <v>7417</v>
      </c>
      <c r="GWM1" s="15" t="s">
        <v>7418</v>
      </c>
      <c r="GWN1" s="15" t="s">
        <v>7419</v>
      </c>
      <c r="GWO1" s="15" t="s">
        <v>7420</v>
      </c>
      <c r="GWP1" s="15" t="s">
        <v>7421</v>
      </c>
      <c r="GWQ1" s="15" t="s">
        <v>7422</v>
      </c>
      <c r="GWR1" s="15" t="s">
        <v>7423</v>
      </c>
      <c r="GWS1" s="15" t="s">
        <v>7424</v>
      </c>
      <c r="GWT1" s="15" t="s">
        <v>7425</v>
      </c>
      <c r="GWU1" s="15" t="s">
        <v>7426</v>
      </c>
      <c r="GWV1" s="15" t="s">
        <v>7427</v>
      </c>
      <c r="GWW1" s="15" t="s">
        <v>7428</v>
      </c>
      <c r="GWX1" s="15" t="s">
        <v>7429</v>
      </c>
      <c r="GWY1" s="15" t="s">
        <v>7430</v>
      </c>
      <c r="GWZ1" s="15" t="s">
        <v>7431</v>
      </c>
      <c r="GXA1" s="15" t="s">
        <v>7432</v>
      </c>
      <c r="GXB1" s="15" t="s">
        <v>7433</v>
      </c>
      <c r="GXC1" s="15" t="s">
        <v>7434</v>
      </c>
      <c r="GXD1" s="15" t="s">
        <v>7435</v>
      </c>
      <c r="GXE1" s="15" t="s">
        <v>7436</v>
      </c>
      <c r="GXF1" s="15" t="s">
        <v>7437</v>
      </c>
      <c r="GXG1" s="15" t="s">
        <v>7438</v>
      </c>
      <c r="GXH1" s="15" t="s">
        <v>7439</v>
      </c>
      <c r="GXI1" s="15" t="s">
        <v>7440</v>
      </c>
      <c r="GXJ1" s="15" t="s">
        <v>7441</v>
      </c>
      <c r="GXK1" s="15" t="s">
        <v>7442</v>
      </c>
      <c r="GXL1" s="15" t="s">
        <v>7443</v>
      </c>
      <c r="GXM1" s="15" t="s">
        <v>7444</v>
      </c>
      <c r="GXN1" s="15" t="s">
        <v>7445</v>
      </c>
      <c r="GXO1" s="15" t="s">
        <v>7446</v>
      </c>
      <c r="GXP1" s="15" t="s">
        <v>7447</v>
      </c>
      <c r="GXQ1" s="15" t="s">
        <v>7448</v>
      </c>
      <c r="GXR1" s="15" t="s">
        <v>7449</v>
      </c>
      <c r="GXS1" s="15" t="s">
        <v>7450</v>
      </c>
      <c r="GXT1" s="15" t="s">
        <v>7451</v>
      </c>
      <c r="GXU1" s="15" t="s">
        <v>7452</v>
      </c>
      <c r="GXV1" s="15" t="s">
        <v>7453</v>
      </c>
      <c r="GXW1" s="15" t="s">
        <v>7454</v>
      </c>
      <c r="GXX1" s="15" t="s">
        <v>7455</v>
      </c>
      <c r="GXY1" s="15" t="s">
        <v>7456</v>
      </c>
      <c r="GXZ1" s="15" t="s">
        <v>7457</v>
      </c>
      <c r="GYA1" s="15" t="s">
        <v>7458</v>
      </c>
      <c r="GYB1" s="15" t="s">
        <v>7459</v>
      </c>
      <c r="GYC1" s="15" t="s">
        <v>7460</v>
      </c>
      <c r="GYD1" s="15" t="s">
        <v>7461</v>
      </c>
      <c r="GYE1" s="15" t="s">
        <v>7462</v>
      </c>
      <c r="GYF1" s="15" t="s">
        <v>7463</v>
      </c>
      <c r="GYG1" s="15" t="s">
        <v>7464</v>
      </c>
      <c r="GYH1" s="15" t="s">
        <v>7465</v>
      </c>
      <c r="GYI1" s="15" t="s">
        <v>7466</v>
      </c>
      <c r="GYJ1" s="15" t="s">
        <v>7467</v>
      </c>
      <c r="GYK1" s="15" t="s">
        <v>7468</v>
      </c>
      <c r="GYL1" s="15" t="s">
        <v>7469</v>
      </c>
      <c r="GYM1" s="15" t="s">
        <v>7470</v>
      </c>
      <c r="GYN1" s="15" t="s">
        <v>7471</v>
      </c>
      <c r="GYO1" s="15" t="s">
        <v>7472</v>
      </c>
      <c r="GYP1" s="15" t="s">
        <v>7473</v>
      </c>
      <c r="GYQ1" s="15" t="s">
        <v>7474</v>
      </c>
      <c r="GYR1" s="15" t="s">
        <v>7475</v>
      </c>
      <c r="GYS1" s="15" t="s">
        <v>7476</v>
      </c>
      <c r="GYT1" s="15" t="s">
        <v>7477</v>
      </c>
      <c r="GYU1" s="15" t="s">
        <v>7478</v>
      </c>
      <c r="GYV1" s="15" t="s">
        <v>7479</v>
      </c>
      <c r="GYW1" s="15" t="s">
        <v>7480</v>
      </c>
      <c r="GYX1" s="15" t="s">
        <v>7481</v>
      </c>
      <c r="GYY1" s="15" t="s">
        <v>7482</v>
      </c>
      <c r="GYZ1" s="15" t="s">
        <v>7483</v>
      </c>
      <c r="GZA1" s="15" t="s">
        <v>7484</v>
      </c>
      <c r="GZB1" s="15" t="s">
        <v>7485</v>
      </c>
      <c r="GZC1" s="15" t="s">
        <v>7486</v>
      </c>
      <c r="GZD1" s="15" t="s">
        <v>7487</v>
      </c>
      <c r="GZE1" s="15" t="s">
        <v>7488</v>
      </c>
      <c r="GZF1" s="15" t="s">
        <v>7489</v>
      </c>
      <c r="GZG1" s="15" t="s">
        <v>7490</v>
      </c>
      <c r="GZH1" s="15" t="s">
        <v>7491</v>
      </c>
      <c r="GZI1" s="15" t="s">
        <v>7492</v>
      </c>
      <c r="GZJ1" s="15" t="s">
        <v>7493</v>
      </c>
      <c r="GZK1" s="15" t="s">
        <v>7494</v>
      </c>
      <c r="GZL1" s="15" t="s">
        <v>7495</v>
      </c>
      <c r="GZM1" s="15" t="s">
        <v>7496</v>
      </c>
      <c r="GZN1" s="15" t="s">
        <v>7497</v>
      </c>
      <c r="GZO1" s="15" t="s">
        <v>7498</v>
      </c>
      <c r="GZP1" s="15" t="s">
        <v>7499</v>
      </c>
      <c r="GZQ1" s="15" t="s">
        <v>7500</v>
      </c>
      <c r="GZR1" s="15" t="s">
        <v>7501</v>
      </c>
      <c r="GZS1" s="15" t="s">
        <v>7502</v>
      </c>
      <c r="GZT1" s="15" t="s">
        <v>7503</v>
      </c>
      <c r="GZU1" s="15" t="s">
        <v>7504</v>
      </c>
      <c r="GZV1" s="15" t="s">
        <v>7505</v>
      </c>
      <c r="GZW1" s="15" t="s">
        <v>7506</v>
      </c>
      <c r="GZX1" s="15" t="s">
        <v>7507</v>
      </c>
      <c r="GZY1" s="15" t="s">
        <v>7508</v>
      </c>
      <c r="GZZ1" s="15" t="s">
        <v>7509</v>
      </c>
      <c r="HAA1" s="15" t="s">
        <v>7510</v>
      </c>
      <c r="HAB1" s="15" t="s">
        <v>7511</v>
      </c>
      <c r="HAC1" s="15" t="s">
        <v>7512</v>
      </c>
      <c r="HAD1" s="15" t="s">
        <v>7513</v>
      </c>
      <c r="HAE1" s="15" t="s">
        <v>7514</v>
      </c>
      <c r="HAF1" s="15" t="s">
        <v>7515</v>
      </c>
      <c r="HAG1" s="15" t="s">
        <v>7516</v>
      </c>
      <c r="HAH1" s="15" t="s">
        <v>7517</v>
      </c>
      <c r="HAI1" s="15" t="s">
        <v>7518</v>
      </c>
      <c r="HAJ1" s="15" t="s">
        <v>7519</v>
      </c>
      <c r="HAK1" s="15" t="s">
        <v>7520</v>
      </c>
      <c r="HAL1" s="15" t="s">
        <v>7521</v>
      </c>
      <c r="HAM1" s="15" t="s">
        <v>7522</v>
      </c>
      <c r="HAN1" s="15" t="s">
        <v>7523</v>
      </c>
      <c r="HAO1" s="15" t="s">
        <v>7524</v>
      </c>
      <c r="HAP1" s="15" t="s">
        <v>7525</v>
      </c>
      <c r="HAQ1" s="15" t="s">
        <v>7526</v>
      </c>
      <c r="HAR1" s="15" t="s">
        <v>7527</v>
      </c>
      <c r="HAS1" s="15" t="s">
        <v>7528</v>
      </c>
      <c r="HAT1" s="15" t="s">
        <v>7529</v>
      </c>
      <c r="HAU1" s="15" t="s">
        <v>7530</v>
      </c>
      <c r="HAV1" s="15" t="s">
        <v>7531</v>
      </c>
      <c r="HAW1" s="15" t="s">
        <v>7532</v>
      </c>
      <c r="HAX1" s="15" t="s">
        <v>7533</v>
      </c>
      <c r="HAY1" s="15" t="s">
        <v>7534</v>
      </c>
      <c r="HAZ1" s="15" t="s">
        <v>7535</v>
      </c>
      <c r="HBA1" s="15" t="s">
        <v>7536</v>
      </c>
      <c r="HBB1" s="15" t="s">
        <v>7537</v>
      </c>
      <c r="HBC1" s="15" t="s">
        <v>7538</v>
      </c>
      <c r="HBD1" s="15" t="s">
        <v>7539</v>
      </c>
      <c r="HBE1" s="15" t="s">
        <v>7540</v>
      </c>
      <c r="HBF1" s="15" t="s">
        <v>7541</v>
      </c>
      <c r="HBG1" s="15" t="s">
        <v>7542</v>
      </c>
      <c r="HBH1" s="15" t="s">
        <v>7543</v>
      </c>
      <c r="HBI1" s="15" t="s">
        <v>7544</v>
      </c>
      <c r="HBJ1" s="15" t="s">
        <v>7545</v>
      </c>
      <c r="HBK1" s="15" t="s">
        <v>7546</v>
      </c>
      <c r="HBL1" s="15" t="s">
        <v>7547</v>
      </c>
      <c r="HBM1" s="15" t="s">
        <v>7548</v>
      </c>
      <c r="HBN1" s="15" t="s">
        <v>7549</v>
      </c>
      <c r="HBO1" s="15" t="s">
        <v>7550</v>
      </c>
      <c r="HBP1" s="15" t="s">
        <v>7551</v>
      </c>
      <c r="HBQ1" s="15" t="s">
        <v>7552</v>
      </c>
      <c r="HBR1" s="15" t="s">
        <v>7553</v>
      </c>
      <c r="HBS1" s="15" t="s">
        <v>7554</v>
      </c>
      <c r="HBT1" s="15" t="s">
        <v>7555</v>
      </c>
      <c r="HBU1" s="15" t="s">
        <v>7556</v>
      </c>
      <c r="HBV1" s="15" t="s">
        <v>7557</v>
      </c>
      <c r="HBW1" s="15" t="s">
        <v>7558</v>
      </c>
      <c r="HBX1" s="15" t="s">
        <v>7559</v>
      </c>
      <c r="HBY1" s="15" t="s">
        <v>7560</v>
      </c>
      <c r="HBZ1" s="15" t="s">
        <v>7561</v>
      </c>
      <c r="HCA1" s="15" t="s">
        <v>7562</v>
      </c>
      <c r="HCB1" s="15" t="s">
        <v>7563</v>
      </c>
      <c r="HCC1" s="15" t="s">
        <v>7564</v>
      </c>
      <c r="HCD1" s="15" t="s">
        <v>7565</v>
      </c>
      <c r="HCE1" s="15" t="s">
        <v>7566</v>
      </c>
      <c r="HCF1" s="15" t="s">
        <v>7567</v>
      </c>
      <c r="HCG1" s="15" t="s">
        <v>7568</v>
      </c>
      <c r="HCH1" s="15" t="s">
        <v>7569</v>
      </c>
      <c r="HCI1" s="15" t="s">
        <v>7570</v>
      </c>
      <c r="HCJ1" s="15" t="s">
        <v>7571</v>
      </c>
      <c r="HCK1" s="15" t="s">
        <v>7572</v>
      </c>
      <c r="HCL1" s="15" t="s">
        <v>7573</v>
      </c>
      <c r="HCM1" s="15" t="s">
        <v>7574</v>
      </c>
      <c r="HCN1" s="15" t="s">
        <v>7575</v>
      </c>
      <c r="HCO1" s="15" t="s">
        <v>7576</v>
      </c>
      <c r="HCP1" s="15" t="s">
        <v>7577</v>
      </c>
      <c r="HCQ1" s="15" t="s">
        <v>7578</v>
      </c>
      <c r="HCR1" s="15" t="s">
        <v>7579</v>
      </c>
      <c r="HCS1" s="15" t="s">
        <v>7580</v>
      </c>
      <c r="HCT1" s="15" t="s">
        <v>7581</v>
      </c>
      <c r="HCU1" s="15" t="s">
        <v>7582</v>
      </c>
      <c r="HCV1" s="15" t="s">
        <v>7583</v>
      </c>
      <c r="HCW1" s="15" t="s">
        <v>7584</v>
      </c>
      <c r="HCX1" s="15" t="s">
        <v>7585</v>
      </c>
      <c r="HCY1" s="15" t="s">
        <v>7586</v>
      </c>
      <c r="HCZ1" s="15" t="s">
        <v>7587</v>
      </c>
      <c r="HDA1" s="15" t="s">
        <v>7588</v>
      </c>
      <c r="HDB1" s="15" t="s">
        <v>7589</v>
      </c>
      <c r="HDC1" s="15" t="s">
        <v>7590</v>
      </c>
      <c r="HDD1" s="15" t="s">
        <v>7591</v>
      </c>
      <c r="HDE1" s="15" t="s">
        <v>7592</v>
      </c>
      <c r="HDF1" s="15" t="s">
        <v>7593</v>
      </c>
      <c r="HDG1" s="15" t="s">
        <v>7594</v>
      </c>
      <c r="HDH1" s="15" t="s">
        <v>7595</v>
      </c>
      <c r="HDI1" s="15" t="s">
        <v>7596</v>
      </c>
      <c r="HDJ1" s="15" t="s">
        <v>7597</v>
      </c>
      <c r="HDK1" s="15" t="s">
        <v>7598</v>
      </c>
      <c r="HDL1" s="15" t="s">
        <v>7599</v>
      </c>
      <c r="HDM1" s="15" t="s">
        <v>7600</v>
      </c>
      <c r="HDN1" s="15" t="s">
        <v>7601</v>
      </c>
      <c r="HDO1" s="15" t="s">
        <v>7602</v>
      </c>
      <c r="HDP1" s="15" t="s">
        <v>7603</v>
      </c>
      <c r="HDQ1" s="15" t="s">
        <v>7604</v>
      </c>
      <c r="HDR1" s="15" t="s">
        <v>7605</v>
      </c>
      <c r="HDS1" s="15" t="s">
        <v>7606</v>
      </c>
      <c r="HDT1" s="15" t="s">
        <v>7607</v>
      </c>
      <c r="HDU1" s="15" t="s">
        <v>7608</v>
      </c>
      <c r="HDV1" s="15" t="s">
        <v>7609</v>
      </c>
      <c r="HDW1" s="15" t="s">
        <v>7610</v>
      </c>
      <c r="HDX1" s="15" t="s">
        <v>7611</v>
      </c>
      <c r="HDY1" s="15" t="s">
        <v>7612</v>
      </c>
      <c r="HDZ1" s="15" t="s">
        <v>7613</v>
      </c>
      <c r="HEA1" s="15" t="s">
        <v>7614</v>
      </c>
      <c r="HEB1" s="15" t="s">
        <v>7615</v>
      </c>
      <c r="HEC1" s="15" t="s">
        <v>7616</v>
      </c>
      <c r="HED1" s="15" t="s">
        <v>7617</v>
      </c>
      <c r="HEE1" s="15" t="s">
        <v>7618</v>
      </c>
      <c r="HEF1" s="15" t="s">
        <v>7619</v>
      </c>
      <c r="HEG1" s="15" t="s">
        <v>7620</v>
      </c>
      <c r="HEH1" s="15" t="s">
        <v>7621</v>
      </c>
      <c r="HEI1" s="15" t="s">
        <v>7622</v>
      </c>
      <c r="HEJ1" s="15" t="s">
        <v>7623</v>
      </c>
      <c r="HEK1" s="15" t="s">
        <v>7624</v>
      </c>
      <c r="HEL1" s="15" t="s">
        <v>7625</v>
      </c>
      <c r="HEM1" s="15" t="s">
        <v>7626</v>
      </c>
      <c r="HEN1" s="15" t="s">
        <v>7627</v>
      </c>
      <c r="HEO1" s="15" t="s">
        <v>7628</v>
      </c>
      <c r="HEP1" s="15" t="s">
        <v>7629</v>
      </c>
      <c r="HEQ1" s="15" t="s">
        <v>7630</v>
      </c>
      <c r="HER1" s="15" t="s">
        <v>7631</v>
      </c>
      <c r="HES1" s="15" t="s">
        <v>7632</v>
      </c>
      <c r="HET1" s="15" t="s">
        <v>7633</v>
      </c>
      <c r="HEU1" s="15" t="s">
        <v>7634</v>
      </c>
      <c r="HEV1" s="15" t="s">
        <v>7635</v>
      </c>
      <c r="HEW1" s="15" t="s">
        <v>7636</v>
      </c>
      <c r="HEX1" s="15" t="s">
        <v>7637</v>
      </c>
      <c r="HEY1" s="15" t="s">
        <v>7638</v>
      </c>
      <c r="HEZ1" s="15" t="s">
        <v>7639</v>
      </c>
      <c r="HFA1" s="15" t="s">
        <v>7640</v>
      </c>
      <c r="HFB1" s="15" t="s">
        <v>7641</v>
      </c>
      <c r="HFC1" s="15" t="s">
        <v>7642</v>
      </c>
      <c r="HFD1" s="15" t="s">
        <v>7643</v>
      </c>
      <c r="HFE1" s="15" t="s">
        <v>7644</v>
      </c>
      <c r="HFF1" s="15" t="s">
        <v>7645</v>
      </c>
      <c r="HFG1" s="15" t="s">
        <v>7646</v>
      </c>
      <c r="HFH1" s="15" t="s">
        <v>7647</v>
      </c>
      <c r="HFI1" s="15" t="s">
        <v>7648</v>
      </c>
      <c r="HFJ1" s="15" t="s">
        <v>7649</v>
      </c>
      <c r="HFK1" s="15" t="s">
        <v>7650</v>
      </c>
      <c r="HFL1" s="15" t="s">
        <v>7651</v>
      </c>
      <c r="HFM1" s="15" t="s">
        <v>7652</v>
      </c>
      <c r="HFN1" s="15" t="s">
        <v>7653</v>
      </c>
      <c r="HFO1" s="15" t="s">
        <v>7654</v>
      </c>
      <c r="HFP1" s="15" t="s">
        <v>7655</v>
      </c>
      <c r="HFQ1" s="15" t="s">
        <v>7656</v>
      </c>
      <c r="HFR1" s="15" t="s">
        <v>7657</v>
      </c>
      <c r="HFS1" s="15" t="s">
        <v>7658</v>
      </c>
      <c r="HFT1" s="15" t="s">
        <v>7659</v>
      </c>
      <c r="HFU1" s="15" t="s">
        <v>7660</v>
      </c>
      <c r="HFV1" s="15" t="s">
        <v>7661</v>
      </c>
      <c r="HFW1" s="15" t="s">
        <v>7662</v>
      </c>
      <c r="HFX1" s="15" t="s">
        <v>7663</v>
      </c>
      <c r="HFY1" s="15" t="s">
        <v>7664</v>
      </c>
      <c r="HFZ1" s="15" t="s">
        <v>7665</v>
      </c>
      <c r="HGA1" s="15" t="s">
        <v>7666</v>
      </c>
      <c r="HGB1" s="15" t="s">
        <v>7667</v>
      </c>
      <c r="HGC1" s="15" t="s">
        <v>7668</v>
      </c>
      <c r="HGD1" s="15" t="s">
        <v>7669</v>
      </c>
      <c r="HGE1" s="15" t="s">
        <v>7670</v>
      </c>
      <c r="HGF1" s="15" t="s">
        <v>7671</v>
      </c>
      <c r="HGG1" s="15" t="s">
        <v>7672</v>
      </c>
      <c r="HGH1" s="15" t="s">
        <v>7673</v>
      </c>
      <c r="HGI1" s="15" t="s">
        <v>7674</v>
      </c>
      <c r="HGJ1" s="15" t="s">
        <v>7675</v>
      </c>
      <c r="HGK1" s="15" t="s">
        <v>7676</v>
      </c>
      <c r="HGL1" s="15" t="s">
        <v>7677</v>
      </c>
      <c r="HGM1" s="15" t="s">
        <v>7678</v>
      </c>
      <c r="HGN1" s="15" t="s">
        <v>7679</v>
      </c>
      <c r="HGO1" s="15" t="s">
        <v>7680</v>
      </c>
      <c r="HGP1" s="15" t="s">
        <v>7681</v>
      </c>
      <c r="HGQ1" s="15" t="s">
        <v>7682</v>
      </c>
      <c r="HGR1" s="15" t="s">
        <v>7683</v>
      </c>
      <c r="HGS1" s="15" t="s">
        <v>7684</v>
      </c>
      <c r="HGT1" s="15" t="s">
        <v>7685</v>
      </c>
      <c r="HGU1" s="15" t="s">
        <v>7686</v>
      </c>
      <c r="HGV1" s="15" t="s">
        <v>7687</v>
      </c>
      <c r="HGW1" s="15" t="s">
        <v>7688</v>
      </c>
      <c r="HGX1" s="15" t="s">
        <v>7689</v>
      </c>
      <c r="HGY1" s="15" t="s">
        <v>7690</v>
      </c>
      <c r="HGZ1" s="15" t="s">
        <v>7691</v>
      </c>
      <c r="HHA1" s="15" t="s">
        <v>7692</v>
      </c>
      <c r="HHB1" s="15" t="s">
        <v>7693</v>
      </c>
      <c r="HHC1" s="15" t="s">
        <v>7694</v>
      </c>
      <c r="HHD1" s="15" t="s">
        <v>7695</v>
      </c>
      <c r="HHE1" s="15" t="s">
        <v>7696</v>
      </c>
      <c r="HHF1" s="15" t="s">
        <v>7697</v>
      </c>
      <c r="HHG1" s="15" t="s">
        <v>7698</v>
      </c>
      <c r="HHH1" s="15" t="s">
        <v>7699</v>
      </c>
      <c r="HHI1" s="15" t="s">
        <v>7700</v>
      </c>
      <c r="HHJ1" s="15" t="s">
        <v>7701</v>
      </c>
      <c r="HHK1" s="15" t="s">
        <v>7702</v>
      </c>
      <c r="HHL1" s="15" t="s">
        <v>7703</v>
      </c>
      <c r="HHM1" s="15" t="s">
        <v>7704</v>
      </c>
      <c r="HHN1" s="15" t="s">
        <v>7705</v>
      </c>
      <c r="HHO1" s="15" t="s">
        <v>7706</v>
      </c>
      <c r="HHP1" s="15" t="s">
        <v>7707</v>
      </c>
      <c r="HHQ1" s="15" t="s">
        <v>7708</v>
      </c>
      <c r="HHR1" s="15" t="s">
        <v>7709</v>
      </c>
      <c r="HHS1" s="15" t="s">
        <v>7710</v>
      </c>
      <c r="HHT1" s="15" t="s">
        <v>7711</v>
      </c>
      <c r="HHU1" s="15" t="s">
        <v>7712</v>
      </c>
      <c r="HHV1" s="15" t="s">
        <v>7713</v>
      </c>
      <c r="HHW1" s="15" t="s">
        <v>7714</v>
      </c>
      <c r="HHX1" s="15" t="s">
        <v>7715</v>
      </c>
      <c r="HHY1" s="15" t="s">
        <v>7716</v>
      </c>
      <c r="HHZ1" s="15" t="s">
        <v>7717</v>
      </c>
      <c r="HIA1" s="15" t="s">
        <v>7718</v>
      </c>
      <c r="HIB1" s="15" t="s">
        <v>7719</v>
      </c>
      <c r="HIC1" s="15" t="s">
        <v>7720</v>
      </c>
      <c r="HID1" s="15" t="s">
        <v>7721</v>
      </c>
      <c r="HIE1" s="15" t="s">
        <v>7722</v>
      </c>
      <c r="HIF1" s="15" t="s">
        <v>7723</v>
      </c>
      <c r="HIG1" s="15" t="s">
        <v>7724</v>
      </c>
      <c r="HIH1" s="15" t="s">
        <v>7725</v>
      </c>
      <c r="HII1" s="15" t="s">
        <v>7726</v>
      </c>
      <c r="HIJ1" s="15" t="s">
        <v>7727</v>
      </c>
      <c r="HIK1" s="15" t="s">
        <v>7728</v>
      </c>
      <c r="HIL1" s="15" t="s">
        <v>7729</v>
      </c>
      <c r="HIM1" s="15" t="s">
        <v>7730</v>
      </c>
      <c r="HIN1" s="15" t="s">
        <v>7731</v>
      </c>
      <c r="HIO1" s="15" t="s">
        <v>7732</v>
      </c>
      <c r="HIP1" s="15" t="s">
        <v>7733</v>
      </c>
      <c r="HIQ1" s="15" t="s">
        <v>7734</v>
      </c>
      <c r="HIR1" s="15" t="s">
        <v>7735</v>
      </c>
      <c r="HIS1" s="15" t="s">
        <v>7736</v>
      </c>
      <c r="HIT1" s="15" t="s">
        <v>7737</v>
      </c>
      <c r="HIU1" s="15" t="s">
        <v>7738</v>
      </c>
      <c r="HIV1" s="15" t="s">
        <v>7739</v>
      </c>
      <c r="HIW1" s="15" t="s">
        <v>7740</v>
      </c>
      <c r="HIX1" s="15" t="s">
        <v>7741</v>
      </c>
      <c r="HIY1" s="15" t="s">
        <v>7742</v>
      </c>
      <c r="HIZ1" s="15" t="s">
        <v>7743</v>
      </c>
      <c r="HJA1" s="15" t="s">
        <v>7744</v>
      </c>
      <c r="HJB1" s="15" t="s">
        <v>7745</v>
      </c>
      <c r="HJC1" s="15" t="s">
        <v>7746</v>
      </c>
      <c r="HJD1" s="15" t="s">
        <v>7747</v>
      </c>
      <c r="HJE1" s="15" t="s">
        <v>7748</v>
      </c>
      <c r="HJF1" s="15" t="s">
        <v>7749</v>
      </c>
      <c r="HJG1" s="15" t="s">
        <v>7750</v>
      </c>
      <c r="HJH1" s="15" t="s">
        <v>7751</v>
      </c>
      <c r="HJI1" s="15" t="s">
        <v>7752</v>
      </c>
      <c r="HJJ1" s="15" t="s">
        <v>7753</v>
      </c>
      <c r="HJK1" s="15" t="s">
        <v>7754</v>
      </c>
      <c r="HJL1" s="15" t="s">
        <v>7755</v>
      </c>
      <c r="HJM1" s="15" t="s">
        <v>7756</v>
      </c>
      <c r="HJN1" s="15" t="s">
        <v>7757</v>
      </c>
      <c r="HJO1" s="15" t="s">
        <v>7758</v>
      </c>
      <c r="HJP1" s="15" t="s">
        <v>7759</v>
      </c>
      <c r="HJQ1" s="15" t="s">
        <v>7760</v>
      </c>
      <c r="HJR1" s="15" t="s">
        <v>7761</v>
      </c>
      <c r="HJS1" s="15" t="s">
        <v>7762</v>
      </c>
      <c r="HJT1" s="15" t="s">
        <v>7763</v>
      </c>
      <c r="HJU1" s="15" t="s">
        <v>7764</v>
      </c>
      <c r="HJV1" s="15" t="s">
        <v>7765</v>
      </c>
      <c r="HJW1" s="15" t="s">
        <v>7766</v>
      </c>
      <c r="HJX1" s="15" t="s">
        <v>7767</v>
      </c>
      <c r="HJY1" s="15" t="s">
        <v>7768</v>
      </c>
      <c r="HJZ1" s="15" t="s">
        <v>7769</v>
      </c>
      <c r="HKA1" s="15" t="s">
        <v>7770</v>
      </c>
      <c r="HKB1" s="15" t="s">
        <v>7771</v>
      </c>
      <c r="HKC1" s="15" t="s">
        <v>7772</v>
      </c>
      <c r="HKD1" s="15" t="s">
        <v>7773</v>
      </c>
      <c r="HKE1" s="15" t="s">
        <v>7774</v>
      </c>
      <c r="HKF1" s="15" t="s">
        <v>7775</v>
      </c>
      <c r="HKG1" s="15" t="s">
        <v>7776</v>
      </c>
      <c r="HKH1" s="15" t="s">
        <v>7777</v>
      </c>
      <c r="HKI1" s="15" t="s">
        <v>7778</v>
      </c>
      <c r="HKJ1" s="15" t="s">
        <v>7779</v>
      </c>
      <c r="HKK1" s="15" t="s">
        <v>7780</v>
      </c>
      <c r="HKL1" s="15" t="s">
        <v>7781</v>
      </c>
      <c r="HKM1" s="15" t="s">
        <v>7782</v>
      </c>
      <c r="HKN1" s="15" t="s">
        <v>7783</v>
      </c>
      <c r="HKO1" s="15" t="s">
        <v>7784</v>
      </c>
      <c r="HKP1" s="15" t="s">
        <v>7785</v>
      </c>
      <c r="HKQ1" s="15" t="s">
        <v>7786</v>
      </c>
      <c r="HKR1" s="15" t="s">
        <v>7787</v>
      </c>
      <c r="HKS1" s="15" t="s">
        <v>7788</v>
      </c>
      <c r="HKT1" s="15" t="s">
        <v>7789</v>
      </c>
      <c r="HKU1" s="15" t="s">
        <v>7790</v>
      </c>
      <c r="HKV1" s="15" t="s">
        <v>7791</v>
      </c>
      <c r="HKW1" s="15" t="s">
        <v>7792</v>
      </c>
      <c r="HKX1" s="15" t="s">
        <v>7793</v>
      </c>
      <c r="HKY1" s="15" t="s">
        <v>7794</v>
      </c>
      <c r="HKZ1" s="15" t="s">
        <v>7795</v>
      </c>
      <c r="HLA1" s="15" t="s">
        <v>7796</v>
      </c>
      <c r="HLB1" s="15" t="s">
        <v>7797</v>
      </c>
      <c r="HLC1" s="15" t="s">
        <v>7798</v>
      </c>
      <c r="HLD1" s="15" t="s">
        <v>7799</v>
      </c>
      <c r="HLE1" s="15" t="s">
        <v>7800</v>
      </c>
      <c r="HLF1" s="15" t="s">
        <v>7801</v>
      </c>
      <c r="HLG1" s="15" t="s">
        <v>7802</v>
      </c>
      <c r="HLH1" s="15" t="s">
        <v>7803</v>
      </c>
      <c r="HLI1" s="15" t="s">
        <v>7804</v>
      </c>
      <c r="HLJ1" s="15" t="s">
        <v>7805</v>
      </c>
      <c r="HLK1" s="15" t="s">
        <v>7806</v>
      </c>
      <c r="HLL1" s="15" t="s">
        <v>7807</v>
      </c>
      <c r="HLM1" s="15" t="s">
        <v>7808</v>
      </c>
      <c r="HLN1" s="15" t="s">
        <v>7809</v>
      </c>
      <c r="HLO1" s="15" t="s">
        <v>7810</v>
      </c>
      <c r="HLP1" s="15" t="s">
        <v>7811</v>
      </c>
      <c r="HLQ1" s="15" t="s">
        <v>7812</v>
      </c>
      <c r="HLR1" s="15" t="s">
        <v>7813</v>
      </c>
      <c r="HLS1" s="15" t="s">
        <v>7814</v>
      </c>
      <c r="HLT1" s="15" t="s">
        <v>7815</v>
      </c>
      <c r="HLU1" s="15" t="s">
        <v>7816</v>
      </c>
      <c r="HLV1" s="15" t="s">
        <v>7817</v>
      </c>
      <c r="HLW1" s="15" t="s">
        <v>7818</v>
      </c>
      <c r="HLX1" s="15" t="s">
        <v>7819</v>
      </c>
      <c r="HLY1" s="15" t="s">
        <v>7820</v>
      </c>
      <c r="HLZ1" s="15" t="s">
        <v>7821</v>
      </c>
      <c r="HMA1" s="15" t="s">
        <v>7822</v>
      </c>
      <c r="HMB1" s="15" t="s">
        <v>7823</v>
      </c>
      <c r="HMC1" s="15" t="s">
        <v>7824</v>
      </c>
      <c r="HMD1" s="15" t="s">
        <v>7825</v>
      </c>
      <c r="HME1" s="15" t="s">
        <v>7826</v>
      </c>
      <c r="HMF1" s="15" t="s">
        <v>7827</v>
      </c>
      <c r="HMG1" s="15" t="s">
        <v>7828</v>
      </c>
      <c r="HMH1" s="15" t="s">
        <v>7829</v>
      </c>
      <c r="HMI1" s="15" t="s">
        <v>7830</v>
      </c>
      <c r="HMJ1" s="15" t="s">
        <v>7831</v>
      </c>
      <c r="HMK1" s="15" t="s">
        <v>7832</v>
      </c>
      <c r="HML1" s="15" t="s">
        <v>7833</v>
      </c>
      <c r="HMM1" s="15" t="s">
        <v>7834</v>
      </c>
      <c r="HMN1" s="15" t="s">
        <v>7835</v>
      </c>
      <c r="HMO1" s="15" t="s">
        <v>7836</v>
      </c>
      <c r="HMP1" s="15" t="s">
        <v>7837</v>
      </c>
      <c r="HMQ1" s="15" t="s">
        <v>7838</v>
      </c>
      <c r="HMR1" s="15" t="s">
        <v>7839</v>
      </c>
      <c r="HMS1" s="15" t="s">
        <v>7840</v>
      </c>
      <c r="HMT1" s="15" t="s">
        <v>7841</v>
      </c>
      <c r="HMU1" s="15" t="s">
        <v>7842</v>
      </c>
      <c r="HMV1" s="15" t="s">
        <v>7843</v>
      </c>
      <c r="HMW1" s="15" t="s">
        <v>7844</v>
      </c>
      <c r="HMX1" s="15" t="s">
        <v>7845</v>
      </c>
      <c r="HMY1" s="15" t="s">
        <v>7846</v>
      </c>
      <c r="HMZ1" s="15" t="s">
        <v>7847</v>
      </c>
      <c r="HNA1" s="15" t="s">
        <v>7848</v>
      </c>
      <c r="HNB1" s="15" t="s">
        <v>7849</v>
      </c>
      <c r="HNC1" s="15" t="s">
        <v>7850</v>
      </c>
      <c r="HND1" s="15" t="s">
        <v>7851</v>
      </c>
      <c r="HNE1" s="15" t="s">
        <v>7852</v>
      </c>
      <c r="HNF1" s="15" t="s">
        <v>7853</v>
      </c>
      <c r="HNG1" s="15" t="s">
        <v>7854</v>
      </c>
      <c r="HNH1" s="15" t="s">
        <v>7855</v>
      </c>
      <c r="HNI1" s="15" t="s">
        <v>7856</v>
      </c>
      <c r="HNJ1" s="15" t="s">
        <v>7857</v>
      </c>
      <c r="HNK1" s="15" t="s">
        <v>7858</v>
      </c>
      <c r="HNL1" s="15" t="s">
        <v>7859</v>
      </c>
      <c r="HNM1" s="15" t="s">
        <v>7860</v>
      </c>
      <c r="HNN1" s="15" t="s">
        <v>7861</v>
      </c>
      <c r="HNO1" s="15" t="s">
        <v>7862</v>
      </c>
      <c r="HNP1" s="15" t="s">
        <v>7863</v>
      </c>
      <c r="HNQ1" s="15" t="s">
        <v>7864</v>
      </c>
      <c r="HNR1" s="15" t="s">
        <v>7865</v>
      </c>
      <c r="HNS1" s="15" t="s">
        <v>7866</v>
      </c>
      <c r="HNT1" s="15" t="s">
        <v>7867</v>
      </c>
      <c r="HNU1" s="15" t="s">
        <v>7868</v>
      </c>
      <c r="HNV1" s="15" t="s">
        <v>7869</v>
      </c>
      <c r="HNW1" s="15" t="s">
        <v>7870</v>
      </c>
      <c r="HNX1" s="15" t="s">
        <v>7871</v>
      </c>
      <c r="HNY1" s="15" t="s">
        <v>7872</v>
      </c>
      <c r="HNZ1" s="15" t="s">
        <v>7873</v>
      </c>
      <c r="HOA1" s="15" t="s">
        <v>7874</v>
      </c>
      <c r="HOB1" s="15" t="s">
        <v>7875</v>
      </c>
      <c r="HOC1" s="15" t="s">
        <v>7876</v>
      </c>
      <c r="HOD1" s="15" t="s">
        <v>7877</v>
      </c>
      <c r="HOE1" s="15" t="s">
        <v>7878</v>
      </c>
      <c r="HOF1" s="15" t="s">
        <v>7879</v>
      </c>
      <c r="HOG1" s="15" t="s">
        <v>7880</v>
      </c>
      <c r="HOH1" s="15" t="s">
        <v>7881</v>
      </c>
      <c r="HOI1" s="15" t="s">
        <v>7882</v>
      </c>
      <c r="HOJ1" s="15" t="s">
        <v>7883</v>
      </c>
      <c r="HOK1" s="15" t="s">
        <v>7884</v>
      </c>
      <c r="HOL1" s="15" t="s">
        <v>7885</v>
      </c>
      <c r="HOM1" s="15" t="s">
        <v>7886</v>
      </c>
      <c r="HON1" s="15" t="s">
        <v>7887</v>
      </c>
      <c r="HOO1" s="15" t="s">
        <v>7888</v>
      </c>
      <c r="HOP1" s="15" t="s">
        <v>7889</v>
      </c>
      <c r="HOQ1" s="15" t="s">
        <v>7890</v>
      </c>
      <c r="HOR1" s="15" t="s">
        <v>7891</v>
      </c>
      <c r="HOS1" s="15" t="s">
        <v>7892</v>
      </c>
      <c r="HOT1" s="15" t="s">
        <v>7893</v>
      </c>
      <c r="HOU1" s="15" t="s">
        <v>7894</v>
      </c>
      <c r="HOV1" s="15" t="s">
        <v>7895</v>
      </c>
      <c r="HOW1" s="15" t="s">
        <v>7896</v>
      </c>
      <c r="HOX1" s="15" t="s">
        <v>7897</v>
      </c>
      <c r="HOY1" s="15" t="s">
        <v>7898</v>
      </c>
      <c r="HOZ1" s="15" t="s">
        <v>7899</v>
      </c>
      <c r="HPA1" s="15" t="s">
        <v>7900</v>
      </c>
      <c r="HPB1" s="15" t="s">
        <v>7901</v>
      </c>
      <c r="HPC1" s="15" t="s">
        <v>7902</v>
      </c>
      <c r="HPD1" s="15" t="s">
        <v>7903</v>
      </c>
      <c r="HPE1" s="15" t="s">
        <v>7904</v>
      </c>
      <c r="HPF1" s="15" t="s">
        <v>7905</v>
      </c>
      <c r="HPG1" s="15" t="s">
        <v>7906</v>
      </c>
      <c r="HPH1" s="15" t="s">
        <v>7907</v>
      </c>
      <c r="HPI1" s="15" t="s">
        <v>7908</v>
      </c>
      <c r="HPJ1" s="15" t="s">
        <v>7909</v>
      </c>
      <c r="HPK1" s="15" t="s">
        <v>7910</v>
      </c>
      <c r="HPL1" s="15" t="s">
        <v>7911</v>
      </c>
      <c r="HPM1" s="15" t="s">
        <v>7912</v>
      </c>
      <c r="HPN1" s="15" t="s">
        <v>7913</v>
      </c>
      <c r="HPO1" s="15" t="s">
        <v>7914</v>
      </c>
      <c r="HPP1" s="15" t="s">
        <v>7915</v>
      </c>
      <c r="HPQ1" s="15" t="s">
        <v>7916</v>
      </c>
      <c r="HPR1" s="15" t="s">
        <v>7917</v>
      </c>
      <c r="HPS1" s="15" t="s">
        <v>7918</v>
      </c>
      <c r="HPT1" s="15" t="s">
        <v>7919</v>
      </c>
      <c r="HPU1" s="15" t="s">
        <v>7920</v>
      </c>
      <c r="HPV1" s="15" t="s">
        <v>7921</v>
      </c>
      <c r="HPW1" s="15" t="s">
        <v>7922</v>
      </c>
      <c r="HPX1" s="15" t="s">
        <v>7923</v>
      </c>
      <c r="HPY1" s="15" t="s">
        <v>7924</v>
      </c>
      <c r="HPZ1" s="15" t="s">
        <v>7925</v>
      </c>
      <c r="HQA1" s="15" t="s">
        <v>7926</v>
      </c>
      <c r="HQB1" s="15" t="s">
        <v>7927</v>
      </c>
      <c r="HQC1" s="15" t="s">
        <v>7928</v>
      </c>
      <c r="HQD1" s="15" t="s">
        <v>7929</v>
      </c>
      <c r="HQE1" s="15" t="s">
        <v>7930</v>
      </c>
      <c r="HQF1" s="15" t="s">
        <v>7931</v>
      </c>
      <c r="HQG1" s="15" t="s">
        <v>7932</v>
      </c>
      <c r="HQH1" s="15" t="s">
        <v>7933</v>
      </c>
      <c r="HQI1" s="15" t="s">
        <v>7934</v>
      </c>
      <c r="HQJ1" s="15" t="s">
        <v>7935</v>
      </c>
      <c r="HQK1" s="15" t="s">
        <v>7936</v>
      </c>
      <c r="HQL1" s="15" t="s">
        <v>7937</v>
      </c>
      <c r="HQM1" s="15" t="s">
        <v>7938</v>
      </c>
      <c r="HQN1" s="15" t="s">
        <v>7939</v>
      </c>
      <c r="HQO1" s="15" t="s">
        <v>7940</v>
      </c>
      <c r="HQP1" s="15" t="s">
        <v>7941</v>
      </c>
      <c r="HQQ1" s="15" t="s">
        <v>7942</v>
      </c>
      <c r="HQR1" s="15" t="s">
        <v>7943</v>
      </c>
      <c r="HQS1" s="15" t="s">
        <v>7944</v>
      </c>
      <c r="HQT1" s="15" t="s">
        <v>7945</v>
      </c>
      <c r="HQU1" s="15" t="s">
        <v>7946</v>
      </c>
      <c r="HQV1" s="15" t="s">
        <v>7947</v>
      </c>
      <c r="HQW1" s="15" t="s">
        <v>7948</v>
      </c>
      <c r="HQX1" s="15" t="s">
        <v>7949</v>
      </c>
      <c r="HQY1" s="15" t="s">
        <v>7950</v>
      </c>
      <c r="HQZ1" s="15" t="s">
        <v>7951</v>
      </c>
      <c r="HRA1" s="15" t="s">
        <v>7952</v>
      </c>
      <c r="HRB1" s="15" t="s">
        <v>7953</v>
      </c>
      <c r="HRC1" s="15" t="s">
        <v>7954</v>
      </c>
      <c r="HRD1" s="15" t="s">
        <v>7955</v>
      </c>
      <c r="HRE1" s="15" t="s">
        <v>7956</v>
      </c>
      <c r="HRF1" s="15" t="s">
        <v>7957</v>
      </c>
      <c r="HRG1" s="15" t="s">
        <v>7958</v>
      </c>
      <c r="HRH1" s="15" t="s">
        <v>7959</v>
      </c>
      <c r="HRI1" s="15" t="s">
        <v>7960</v>
      </c>
      <c r="HRJ1" s="15" t="s">
        <v>7961</v>
      </c>
      <c r="HRK1" s="15" t="s">
        <v>7962</v>
      </c>
      <c r="HRL1" s="15" t="s">
        <v>7963</v>
      </c>
      <c r="HRM1" s="15" t="s">
        <v>7964</v>
      </c>
      <c r="HRN1" s="15" t="s">
        <v>7965</v>
      </c>
      <c r="HRO1" s="15" t="s">
        <v>7966</v>
      </c>
      <c r="HRP1" s="15" t="s">
        <v>7967</v>
      </c>
      <c r="HRQ1" s="15" t="s">
        <v>7968</v>
      </c>
      <c r="HRR1" s="15" t="s">
        <v>7969</v>
      </c>
      <c r="HRS1" s="15" t="s">
        <v>7970</v>
      </c>
      <c r="HRT1" s="15" t="s">
        <v>7971</v>
      </c>
      <c r="HRU1" s="15" t="s">
        <v>7972</v>
      </c>
      <c r="HRV1" s="15" t="s">
        <v>7973</v>
      </c>
      <c r="HRW1" s="15" t="s">
        <v>7974</v>
      </c>
      <c r="HRX1" s="15" t="s">
        <v>7975</v>
      </c>
      <c r="HRY1" s="15" t="s">
        <v>7976</v>
      </c>
      <c r="HRZ1" s="15" t="s">
        <v>7977</v>
      </c>
      <c r="HSA1" s="15" t="s">
        <v>7978</v>
      </c>
      <c r="HSB1" s="15" t="s">
        <v>7979</v>
      </c>
      <c r="HSC1" s="15" t="s">
        <v>7980</v>
      </c>
      <c r="HSD1" s="15" t="s">
        <v>7981</v>
      </c>
      <c r="HSE1" s="15" t="s">
        <v>7982</v>
      </c>
      <c r="HSF1" s="15" t="s">
        <v>7983</v>
      </c>
      <c r="HSG1" s="15" t="s">
        <v>7984</v>
      </c>
      <c r="HSH1" s="15" t="s">
        <v>7985</v>
      </c>
      <c r="HSI1" s="15" t="s">
        <v>7986</v>
      </c>
      <c r="HSJ1" s="15" t="s">
        <v>7987</v>
      </c>
      <c r="HSK1" s="15" t="s">
        <v>7988</v>
      </c>
      <c r="HSL1" s="15" t="s">
        <v>7989</v>
      </c>
      <c r="HSM1" s="15" t="s">
        <v>7990</v>
      </c>
      <c r="HSN1" s="15" t="s">
        <v>7991</v>
      </c>
      <c r="HSO1" s="15" t="s">
        <v>7992</v>
      </c>
      <c r="HSP1" s="15" t="s">
        <v>7993</v>
      </c>
      <c r="HSQ1" s="15" t="s">
        <v>7994</v>
      </c>
      <c r="HSR1" s="15" t="s">
        <v>7995</v>
      </c>
      <c r="HSS1" s="15" t="s">
        <v>7996</v>
      </c>
      <c r="HST1" s="15" t="s">
        <v>7997</v>
      </c>
      <c r="HSU1" s="15" t="s">
        <v>7998</v>
      </c>
      <c r="HSV1" s="15" t="s">
        <v>7999</v>
      </c>
      <c r="HSW1" s="15" t="s">
        <v>8000</v>
      </c>
      <c r="HSX1" s="15" t="s">
        <v>8001</v>
      </c>
      <c r="HSY1" s="15" t="s">
        <v>8002</v>
      </c>
      <c r="HSZ1" s="15" t="s">
        <v>8003</v>
      </c>
      <c r="HTA1" s="15" t="s">
        <v>8004</v>
      </c>
      <c r="HTB1" s="15" t="s">
        <v>8005</v>
      </c>
      <c r="HTC1" s="15" t="s">
        <v>8006</v>
      </c>
      <c r="HTD1" s="15" t="s">
        <v>8007</v>
      </c>
      <c r="HTE1" s="15" t="s">
        <v>8008</v>
      </c>
      <c r="HTF1" s="15" t="s">
        <v>8009</v>
      </c>
      <c r="HTG1" s="15" t="s">
        <v>8010</v>
      </c>
      <c r="HTH1" s="15" t="s">
        <v>8011</v>
      </c>
      <c r="HTI1" s="15" t="s">
        <v>8012</v>
      </c>
      <c r="HTJ1" s="15" t="s">
        <v>8013</v>
      </c>
      <c r="HTK1" s="15" t="s">
        <v>8014</v>
      </c>
      <c r="HTL1" s="15" t="s">
        <v>8015</v>
      </c>
      <c r="HTM1" s="15" t="s">
        <v>8016</v>
      </c>
      <c r="HTN1" s="15" t="s">
        <v>8017</v>
      </c>
      <c r="HTO1" s="15" t="s">
        <v>8018</v>
      </c>
      <c r="HTP1" s="15" t="s">
        <v>8019</v>
      </c>
      <c r="HTQ1" s="15" t="s">
        <v>8020</v>
      </c>
      <c r="HTR1" s="15" t="s">
        <v>8021</v>
      </c>
      <c r="HTS1" s="15" t="s">
        <v>8022</v>
      </c>
      <c r="HTT1" s="15" t="s">
        <v>8023</v>
      </c>
      <c r="HTU1" s="15" t="s">
        <v>8024</v>
      </c>
      <c r="HTV1" s="15" t="s">
        <v>8025</v>
      </c>
      <c r="HTW1" s="15" t="s">
        <v>8026</v>
      </c>
      <c r="HTX1" s="15" t="s">
        <v>8027</v>
      </c>
      <c r="HTY1" s="15" t="s">
        <v>8028</v>
      </c>
      <c r="HTZ1" s="15" t="s">
        <v>8029</v>
      </c>
      <c r="HUA1" s="15" t="s">
        <v>8030</v>
      </c>
      <c r="HUB1" s="15" t="s">
        <v>8031</v>
      </c>
      <c r="HUC1" s="15" t="s">
        <v>8032</v>
      </c>
      <c r="HUD1" s="15" t="s">
        <v>8033</v>
      </c>
      <c r="HUE1" s="15" t="s">
        <v>8034</v>
      </c>
      <c r="HUF1" s="15" t="s">
        <v>8035</v>
      </c>
      <c r="HUG1" s="15" t="s">
        <v>8036</v>
      </c>
      <c r="HUH1" s="15" t="s">
        <v>8037</v>
      </c>
      <c r="HUI1" s="15" t="s">
        <v>8038</v>
      </c>
      <c r="HUJ1" s="15" t="s">
        <v>8039</v>
      </c>
      <c r="HUK1" s="15" t="s">
        <v>8040</v>
      </c>
      <c r="HUL1" s="15" t="s">
        <v>8041</v>
      </c>
      <c r="HUM1" s="15" t="s">
        <v>8042</v>
      </c>
      <c r="HUN1" s="15" t="s">
        <v>8043</v>
      </c>
      <c r="HUO1" s="15" t="s">
        <v>8044</v>
      </c>
      <c r="HUP1" s="15" t="s">
        <v>8045</v>
      </c>
      <c r="HUQ1" s="15" t="s">
        <v>8046</v>
      </c>
      <c r="HUR1" s="15" t="s">
        <v>8047</v>
      </c>
      <c r="HUS1" s="15" t="s">
        <v>8048</v>
      </c>
      <c r="HUT1" s="15" t="s">
        <v>8049</v>
      </c>
      <c r="HUU1" s="15" t="s">
        <v>8050</v>
      </c>
      <c r="HUV1" s="15" t="s">
        <v>8051</v>
      </c>
      <c r="HUW1" s="15" t="s">
        <v>8052</v>
      </c>
      <c r="HUX1" s="15" t="s">
        <v>8053</v>
      </c>
      <c r="HUY1" s="15" t="s">
        <v>8054</v>
      </c>
      <c r="HUZ1" s="15" t="s">
        <v>8055</v>
      </c>
      <c r="HVA1" s="15" t="s">
        <v>8056</v>
      </c>
      <c r="HVB1" s="15" t="s">
        <v>8057</v>
      </c>
      <c r="HVC1" s="15" t="s">
        <v>8058</v>
      </c>
      <c r="HVD1" s="15" t="s">
        <v>8059</v>
      </c>
      <c r="HVE1" s="15" t="s">
        <v>8060</v>
      </c>
      <c r="HVF1" s="15" t="s">
        <v>8061</v>
      </c>
      <c r="HVG1" s="15" t="s">
        <v>8062</v>
      </c>
      <c r="HVH1" s="15" t="s">
        <v>8063</v>
      </c>
      <c r="HVI1" s="15" t="s">
        <v>8064</v>
      </c>
      <c r="HVJ1" s="15" t="s">
        <v>8065</v>
      </c>
      <c r="HVK1" s="15" t="s">
        <v>8066</v>
      </c>
      <c r="HVL1" s="15" t="s">
        <v>8067</v>
      </c>
      <c r="HVM1" s="15" t="s">
        <v>8068</v>
      </c>
      <c r="HVN1" s="15" t="s">
        <v>8069</v>
      </c>
      <c r="HVO1" s="15" t="s">
        <v>8070</v>
      </c>
      <c r="HVP1" s="15" t="s">
        <v>8071</v>
      </c>
      <c r="HVQ1" s="15" t="s">
        <v>8072</v>
      </c>
      <c r="HVR1" s="15" t="s">
        <v>8073</v>
      </c>
      <c r="HVS1" s="15" t="s">
        <v>8074</v>
      </c>
      <c r="HVT1" s="15" t="s">
        <v>8075</v>
      </c>
      <c r="HVU1" s="15" t="s">
        <v>8076</v>
      </c>
      <c r="HVV1" s="15" t="s">
        <v>8077</v>
      </c>
      <c r="HVW1" s="15" t="s">
        <v>8078</v>
      </c>
      <c r="HVX1" s="15" t="s">
        <v>8079</v>
      </c>
      <c r="HVY1" s="15" t="s">
        <v>8080</v>
      </c>
      <c r="HVZ1" s="15" t="s">
        <v>8081</v>
      </c>
      <c r="HWA1" s="15" t="s">
        <v>8082</v>
      </c>
      <c r="HWB1" s="15" t="s">
        <v>8083</v>
      </c>
      <c r="HWC1" s="15" t="s">
        <v>8084</v>
      </c>
      <c r="HWD1" s="15" t="s">
        <v>8085</v>
      </c>
      <c r="HWE1" s="15" t="s">
        <v>8086</v>
      </c>
      <c r="HWF1" s="15" t="s">
        <v>8087</v>
      </c>
      <c r="HWG1" s="15" t="s">
        <v>8088</v>
      </c>
      <c r="HWH1" s="15" t="s">
        <v>8089</v>
      </c>
      <c r="HWI1" s="15" t="s">
        <v>8090</v>
      </c>
      <c r="HWJ1" s="15" t="s">
        <v>8091</v>
      </c>
      <c r="HWK1" s="15" t="s">
        <v>8092</v>
      </c>
      <c r="HWL1" s="15" t="s">
        <v>8093</v>
      </c>
      <c r="HWM1" s="15" t="s">
        <v>8094</v>
      </c>
      <c r="HWN1" s="15" t="s">
        <v>8095</v>
      </c>
      <c r="HWO1" s="15" t="s">
        <v>8096</v>
      </c>
      <c r="HWP1" s="15" t="s">
        <v>8097</v>
      </c>
      <c r="HWQ1" s="15" t="s">
        <v>8098</v>
      </c>
      <c r="HWR1" s="15" t="s">
        <v>8099</v>
      </c>
      <c r="HWS1" s="15" t="s">
        <v>8100</v>
      </c>
      <c r="HWT1" s="15" t="s">
        <v>8101</v>
      </c>
      <c r="HWU1" s="15" t="s">
        <v>8102</v>
      </c>
      <c r="HWV1" s="15" t="s">
        <v>8103</v>
      </c>
      <c r="HWW1" s="15" t="s">
        <v>8104</v>
      </c>
      <c r="HWX1" s="15" t="s">
        <v>8105</v>
      </c>
      <c r="HWY1" s="15" t="s">
        <v>8106</v>
      </c>
      <c r="HWZ1" s="15" t="s">
        <v>8107</v>
      </c>
      <c r="HXA1" s="15" t="s">
        <v>8108</v>
      </c>
      <c r="HXB1" s="15" t="s">
        <v>8109</v>
      </c>
      <c r="HXC1" s="15" t="s">
        <v>8110</v>
      </c>
      <c r="HXD1" s="15" t="s">
        <v>8111</v>
      </c>
      <c r="HXE1" s="15" t="s">
        <v>8112</v>
      </c>
      <c r="HXF1" s="15" t="s">
        <v>8113</v>
      </c>
      <c r="HXG1" s="15" t="s">
        <v>8114</v>
      </c>
      <c r="HXH1" s="15" t="s">
        <v>8115</v>
      </c>
      <c r="HXI1" s="15" t="s">
        <v>8116</v>
      </c>
      <c r="HXJ1" s="15" t="s">
        <v>8117</v>
      </c>
      <c r="HXK1" s="15" t="s">
        <v>8118</v>
      </c>
      <c r="HXL1" s="15" t="s">
        <v>8119</v>
      </c>
      <c r="HXM1" s="15" t="s">
        <v>8120</v>
      </c>
      <c r="HXN1" s="15" t="s">
        <v>8121</v>
      </c>
      <c r="HXO1" s="15" t="s">
        <v>8122</v>
      </c>
      <c r="HXP1" s="15" t="s">
        <v>8123</v>
      </c>
      <c r="HXQ1" s="15" t="s">
        <v>8124</v>
      </c>
      <c r="HXR1" s="15" t="s">
        <v>8125</v>
      </c>
      <c r="HXS1" s="15" t="s">
        <v>8126</v>
      </c>
      <c r="HXT1" s="15" t="s">
        <v>8127</v>
      </c>
      <c r="HXU1" s="15" t="s">
        <v>8128</v>
      </c>
      <c r="HXV1" s="15" t="s">
        <v>8129</v>
      </c>
      <c r="HXW1" s="15" t="s">
        <v>8130</v>
      </c>
      <c r="HXX1" s="15" t="s">
        <v>8131</v>
      </c>
      <c r="HXY1" s="15" t="s">
        <v>8132</v>
      </c>
      <c r="HXZ1" s="15" t="s">
        <v>8133</v>
      </c>
      <c r="HYA1" s="15" t="s">
        <v>8134</v>
      </c>
      <c r="HYB1" s="15" t="s">
        <v>8135</v>
      </c>
      <c r="HYC1" s="15" t="s">
        <v>8136</v>
      </c>
      <c r="HYD1" s="15" t="s">
        <v>8137</v>
      </c>
      <c r="HYE1" s="15" t="s">
        <v>8138</v>
      </c>
      <c r="HYF1" s="15" t="s">
        <v>8139</v>
      </c>
      <c r="HYG1" s="15" t="s">
        <v>8140</v>
      </c>
      <c r="HYH1" s="15" t="s">
        <v>8141</v>
      </c>
      <c r="HYI1" s="15" t="s">
        <v>8142</v>
      </c>
      <c r="HYJ1" s="15" t="s">
        <v>8143</v>
      </c>
      <c r="HYK1" s="15" t="s">
        <v>8144</v>
      </c>
      <c r="HYL1" s="15" t="s">
        <v>8145</v>
      </c>
      <c r="HYM1" s="15" t="s">
        <v>8146</v>
      </c>
      <c r="HYN1" s="15" t="s">
        <v>8147</v>
      </c>
      <c r="HYO1" s="15" t="s">
        <v>8148</v>
      </c>
      <c r="HYP1" s="15" t="s">
        <v>8149</v>
      </c>
      <c r="HYQ1" s="15" t="s">
        <v>8150</v>
      </c>
      <c r="HYR1" s="15" t="s">
        <v>8151</v>
      </c>
      <c r="HYS1" s="15" t="s">
        <v>8152</v>
      </c>
      <c r="HYT1" s="15" t="s">
        <v>8153</v>
      </c>
      <c r="HYU1" s="15" t="s">
        <v>8154</v>
      </c>
      <c r="HYV1" s="15" t="s">
        <v>8155</v>
      </c>
      <c r="HYW1" s="15" t="s">
        <v>8156</v>
      </c>
      <c r="HYX1" s="15" t="s">
        <v>8157</v>
      </c>
      <c r="HYY1" s="15" t="s">
        <v>8158</v>
      </c>
      <c r="HYZ1" s="15" t="s">
        <v>8159</v>
      </c>
      <c r="HZA1" s="15" t="s">
        <v>8160</v>
      </c>
      <c r="HZB1" s="15" t="s">
        <v>8161</v>
      </c>
      <c r="HZC1" s="15" t="s">
        <v>8162</v>
      </c>
      <c r="HZD1" s="15" t="s">
        <v>8163</v>
      </c>
      <c r="HZE1" s="15" t="s">
        <v>8164</v>
      </c>
      <c r="HZF1" s="15" t="s">
        <v>8165</v>
      </c>
      <c r="HZG1" s="15" t="s">
        <v>8166</v>
      </c>
      <c r="HZH1" s="15" t="s">
        <v>8167</v>
      </c>
      <c r="HZI1" s="15" t="s">
        <v>8168</v>
      </c>
      <c r="HZJ1" s="15" t="s">
        <v>8169</v>
      </c>
      <c r="HZK1" s="15" t="s">
        <v>8170</v>
      </c>
      <c r="HZL1" s="15" t="s">
        <v>8171</v>
      </c>
      <c r="HZM1" s="15" t="s">
        <v>8172</v>
      </c>
      <c r="HZN1" s="15" t="s">
        <v>8173</v>
      </c>
      <c r="HZO1" s="15" t="s">
        <v>8174</v>
      </c>
      <c r="HZP1" s="15" t="s">
        <v>8175</v>
      </c>
      <c r="HZQ1" s="15" t="s">
        <v>8176</v>
      </c>
      <c r="HZR1" s="15" t="s">
        <v>8177</v>
      </c>
      <c r="HZS1" s="15" t="s">
        <v>8178</v>
      </c>
      <c r="HZT1" s="15" t="s">
        <v>8179</v>
      </c>
      <c r="HZU1" s="15" t="s">
        <v>8180</v>
      </c>
      <c r="HZV1" s="15" t="s">
        <v>8181</v>
      </c>
      <c r="HZW1" s="15" t="s">
        <v>8182</v>
      </c>
      <c r="HZX1" s="15" t="s">
        <v>8183</v>
      </c>
      <c r="HZY1" s="15" t="s">
        <v>8184</v>
      </c>
      <c r="HZZ1" s="15" t="s">
        <v>8185</v>
      </c>
      <c r="IAA1" s="15" t="s">
        <v>8186</v>
      </c>
      <c r="IAB1" s="15" t="s">
        <v>8187</v>
      </c>
      <c r="IAC1" s="15" t="s">
        <v>8188</v>
      </c>
      <c r="IAD1" s="15" t="s">
        <v>8189</v>
      </c>
      <c r="IAE1" s="15" t="s">
        <v>8190</v>
      </c>
      <c r="IAF1" s="15" t="s">
        <v>8191</v>
      </c>
      <c r="IAG1" s="15" t="s">
        <v>8192</v>
      </c>
      <c r="IAH1" s="15" t="s">
        <v>8193</v>
      </c>
      <c r="IAI1" s="15" t="s">
        <v>8194</v>
      </c>
      <c r="IAJ1" s="15" t="s">
        <v>8195</v>
      </c>
      <c r="IAK1" s="15" t="s">
        <v>8196</v>
      </c>
      <c r="IAL1" s="15" t="s">
        <v>8197</v>
      </c>
      <c r="IAM1" s="15" t="s">
        <v>8198</v>
      </c>
      <c r="IAN1" s="15" t="s">
        <v>8199</v>
      </c>
      <c r="IAO1" s="15" t="s">
        <v>8200</v>
      </c>
      <c r="IAP1" s="15" t="s">
        <v>8201</v>
      </c>
      <c r="IAQ1" s="15" t="s">
        <v>8202</v>
      </c>
      <c r="IAR1" s="15" t="s">
        <v>8203</v>
      </c>
      <c r="IAS1" s="15" t="s">
        <v>8204</v>
      </c>
      <c r="IAT1" s="15" t="s">
        <v>8205</v>
      </c>
      <c r="IAU1" s="15" t="s">
        <v>8206</v>
      </c>
      <c r="IAV1" s="15" t="s">
        <v>8207</v>
      </c>
      <c r="IAW1" s="15" t="s">
        <v>8208</v>
      </c>
      <c r="IAX1" s="15" t="s">
        <v>8209</v>
      </c>
      <c r="IAY1" s="15" t="s">
        <v>8210</v>
      </c>
      <c r="IAZ1" s="15" t="s">
        <v>8211</v>
      </c>
      <c r="IBA1" s="15" t="s">
        <v>8212</v>
      </c>
      <c r="IBB1" s="15" t="s">
        <v>8213</v>
      </c>
      <c r="IBC1" s="15" t="s">
        <v>8214</v>
      </c>
      <c r="IBD1" s="15" t="s">
        <v>8215</v>
      </c>
      <c r="IBE1" s="15" t="s">
        <v>8216</v>
      </c>
      <c r="IBF1" s="15" t="s">
        <v>8217</v>
      </c>
      <c r="IBG1" s="15" t="s">
        <v>8218</v>
      </c>
      <c r="IBH1" s="15" t="s">
        <v>8219</v>
      </c>
      <c r="IBI1" s="15" t="s">
        <v>8220</v>
      </c>
      <c r="IBJ1" s="15" t="s">
        <v>8221</v>
      </c>
      <c r="IBK1" s="15" t="s">
        <v>8222</v>
      </c>
      <c r="IBL1" s="15" t="s">
        <v>8223</v>
      </c>
      <c r="IBM1" s="15" t="s">
        <v>8224</v>
      </c>
      <c r="IBN1" s="15" t="s">
        <v>8225</v>
      </c>
      <c r="IBO1" s="15" t="s">
        <v>8226</v>
      </c>
      <c r="IBP1" s="15" t="s">
        <v>8227</v>
      </c>
      <c r="IBQ1" s="15" t="s">
        <v>8228</v>
      </c>
      <c r="IBR1" s="15" t="s">
        <v>8229</v>
      </c>
      <c r="IBS1" s="15" t="s">
        <v>8230</v>
      </c>
      <c r="IBT1" s="15" t="s">
        <v>8231</v>
      </c>
      <c r="IBU1" s="15" t="s">
        <v>8232</v>
      </c>
      <c r="IBV1" s="15" t="s">
        <v>8233</v>
      </c>
      <c r="IBW1" s="15" t="s">
        <v>8234</v>
      </c>
      <c r="IBX1" s="15" t="s">
        <v>8235</v>
      </c>
      <c r="IBY1" s="15" t="s">
        <v>8236</v>
      </c>
      <c r="IBZ1" s="15" t="s">
        <v>8237</v>
      </c>
      <c r="ICA1" s="15" t="s">
        <v>8238</v>
      </c>
      <c r="ICB1" s="15" t="s">
        <v>8239</v>
      </c>
      <c r="ICC1" s="15" t="s">
        <v>8240</v>
      </c>
      <c r="ICD1" s="15" t="s">
        <v>8241</v>
      </c>
      <c r="ICE1" s="15" t="s">
        <v>8242</v>
      </c>
      <c r="ICF1" s="15" t="s">
        <v>8243</v>
      </c>
      <c r="ICG1" s="15" t="s">
        <v>8244</v>
      </c>
      <c r="ICH1" s="15" t="s">
        <v>8245</v>
      </c>
      <c r="ICI1" s="15" t="s">
        <v>8246</v>
      </c>
      <c r="ICJ1" s="15" t="s">
        <v>8247</v>
      </c>
      <c r="ICK1" s="15" t="s">
        <v>8248</v>
      </c>
      <c r="ICL1" s="15" t="s">
        <v>8249</v>
      </c>
      <c r="ICM1" s="15" t="s">
        <v>8250</v>
      </c>
      <c r="ICN1" s="15" t="s">
        <v>8251</v>
      </c>
      <c r="ICO1" s="15" t="s">
        <v>8252</v>
      </c>
      <c r="ICP1" s="15" t="s">
        <v>8253</v>
      </c>
      <c r="ICQ1" s="15" t="s">
        <v>8254</v>
      </c>
      <c r="ICR1" s="15" t="s">
        <v>8255</v>
      </c>
      <c r="ICS1" s="15" t="s">
        <v>8256</v>
      </c>
      <c r="ICT1" s="15" t="s">
        <v>8257</v>
      </c>
      <c r="ICU1" s="15" t="s">
        <v>8258</v>
      </c>
      <c r="ICV1" s="15" t="s">
        <v>8259</v>
      </c>
      <c r="ICW1" s="15" t="s">
        <v>8260</v>
      </c>
      <c r="ICX1" s="15" t="s">
        <v>8261</v>
      </c>
      <c r="ICY1" s="15" t="s">
        <v>8262</v>
      </c>
      <c r="ICZ1" s="15" t="s">
        <v>8263</v>
      </c>
      <c r="IDA1" s="15" t="s">
        <v>8264</v>
      </c>
      <c r="IDB1" s="15" t="s">
        <v>8265</v>
      </c>
      <c r="IDC1" s="15" t="s">
        <v>8266</v>
      </c>
      <c r="IDD1" s="15" t="s">
        <v>8267</v>
      </c>
      <c r="IDE1" s="15" t="s">
        <v>8268</v>
      </c>
      <c r="IDF1" s="15" t="s">
        <v>8269</v>
      </c>
      <c r="IDG1" s="15" t="s">
        <v>8270</v>
      </c>
      <c r="IDH1" s="15" t="s">
        <v>8271</v>
      </c>
      <c r="IDI1" s="15" t="s">
        <v>8272</v>
      </c>
      <c r="IDJ1" s="15" t="s">
        <v>8273</v>
      </c>
      <c r="IDK1" s="15" t="s">
        <v>8274</v>
      </c>
      <c r="IDL1" s="15" t="s">
        <v>8275</v>
      </c>
      <c r="IDM1" s="15" t="s">
        <v>8276</v>
      </c>
      <c r="IDN1" s="15" t="s">
        <v>8277</v>
      </c>
      <c r="IDO1" s="15" t="s">
        <v>8278</v>
      </c>
      <c r="IDP1" s="15" t="s">
        <v>8279</v>
      </c>
      <c r="IDQ1" s="15" t="s">
        <v>8280</v>
      </c>
      <c r="IDR1" s="15" t="s">
        <v>8281</v>
      </c>
      <c r="IDS1" s="15" t="s">
        <v>8282</v>
      </c>
      <c r="IDT1" s="15" t="s">
        <v>8283</v>
      </c>
      <c r="IDU1" s="15" t="s">
        <v>8284</v>
      </c>
      <c r="IDV1" s="15" t="s">
        <v>8285</v>
      </c>
      <c r="IDW1" s="15" t="s">
        <v>8286</v>
      </c>
      <c r="IDX1" s="15" t="s">
        <v>8287</v>
      </c>
      <c r="IDY1" s="15" t="s">
        <v>8288</v>
      </c>
      <c r="IDZ1" s="15" t="s">
        <v>8289</v>
      </c>
      <c r="IEA1" s="15" t="s">
        <v>8290</v>
      </c>
      <c r="IEB1" s="15" t="s">
        <v>8291</v>
      </c>
      <c r="IEC1" s="15" t="s">
        <v>8292</v>
      </c>
      <c r="IED1" s="15" t="s">
        <v>8293</v>
      </c>
      <c r="IEE1" s="15" t="s">
        <v>8294</v>
      </c>
      <c r="IEF1" s="15" t="s">
        <v>8295</v>
      </c>
      <c r="IEG1" s="15" t="s">
        <v>8296</v>
      </c>
      <c r="IEH1" s="15" t="s">
        <v>8297</v>
      </c>
      <c r="IEI1" s="15" t="s">
        <v>8298</v>
      </c>
      <c r="IEJ1" s="15" t="s">
        <v>8299</v>
      </c>
      <c r="IEK1" s="15" t="s">
        <v>8300</v>
      </c>
      <c r="IEL1" s="15" t="s">
        <v>8301</v>
      </c>
      <c r="IEM1" s="15" t="s">
        <v>8302</v>
      </c>
      <c r="IEN1" s="15" t="s">
        <v>8303</v>
      </c>
      <c r="IEO1" s="15" t="s">
        <v>8304</v>
      </c>
      <c r="IEP1" s="15" t="s">
        <v>8305</v>
      </c>
      <c r="IEQ1" s="15" t="s">
        <v>8306</v>
      </c>
      <c r="IER1" s="15" t="s">
        <v>8307</v>
      </c>
      <c r="IES1" s="15" t="s">
        <v>8308</v>
      </c>
      <c r="IET1" s="15" t="s">
        <v>8309</v>
      </c>
      <c r="IEU1" s="15" t="s">
        <v>8310</v>
      </c>
      <c r="IEV1" s="15" t="s">
        <v>8311</v>
      </c>
      <c r="IEW1" s="15" t="s">
        <v>8312</v>
      </c>
      <c r="IEX1" s="15" t="s">
        <v>8313</v>
      </c>
      <c r="IEY1" s="15" t="s">
        <v>8314</v>
      </c>
      <c r="IEZ1" s="15" t="s">
        <v>8315</v>
      </c>
      <c r="IFA1" s="15" t="s">
        <v>8316</v>
      </c>
      <c r="IFB1" s="15" t="s">
        <v>8317</v>
      </c>
      <c r="IFC1" s="15" t="s">
        <v>8318</v>
      </c>
      <c r="IFD1" s="15" t="s">
        <v>8319</v>
      </c>
      <c r="IFE1" s="15" t="s">
        <v>8320</v>
      </c>
      <c r="IFF1" s="15" t="s">
        <v>8321</v>
      </c>
      <c r="IFG1" s="15" t="s">
        <v>8322</v>
      </c>
      <c r="IFH1" s="15" t="s">
        <v>8323</v>
      </c>
      <c r="IFI1" s="15" t="s">
        <v>8324</v>
      </c>
      <c r="IFJ1" s="15" t="s">
        <v>8325</v>
      </c>
      <c r="IFK1" s="15" t="s">
        <v>8326</v>
      </c>
      <c r="IFL1" s="15" t="s">
        <v>8327</v>
      </c>
      <c r="IFM1" s="15" t="s">
        <v>8328</v>
      </c>
      <c r="IFN1" s="15" t="s">
        <v>8329</v>
      </c>
      <c r="IFO1" s="15" t="s">
        <v>8330</v>
      </c>
      <c r="IFP1" s="15" t="s">
        <v>8331</v>
      </c>
      <c r="IFQ1" s="15" t="s">
        <v>8332</v>
      </c>
      <c r="IFR1" s="15" t="s">
        <v>8333</v>
      </c>
      <c r="IFS1" s="15" t="s">
        <v>8334</v>
      </c>
      <c r="IFT1" s="15" t="s">
        <v>8335</v>
      </c>
      <c r="IFU1" s="15" t="s">
        <v>8336</v>
      </c>
      <c r="IFV1" s="15" t="s">
        <v>8337</v>
      </c>
      <c r="IFW1" s="15" t="s">
        <v>8338</v>
      </c>
      <c r="IFX1" s="15" t="s">
        <v>8339</v>
      </c>
      <c r="IFY1" s="15" t="s">
        <v>8340</v>
      </c>
      <c r="IFZ1" s="15" t="s">
        <v>8341</v>
      </c>
      <c r="IGA1" s="15" t="s">
        <v>8342</v>
      </c>
      <c r="IGB1" s="15" t="s">
        <v>8343</v>
      </c>
      <c r="IGC1" s="15" t="s">
        <v>8344</v>
      </c>
      <c r="IGD1" s="15" t="s">
        <v>8345</v>
      </c>
      <c r="IGE1" s="15" t="s">
        <v>8346</v>
      </c>
      <c r="IGF1" s="15" t="s">
        <v>8347</v>
      </c>
      <c r="IGG1" s="15" t="s">
        <v>8348</v>
      </c>
      <c r="IGH1" s="15" t="s">
        <v>8349</v>
      </c>
      <c r="IGI1" s="15" t="s">
        <v>8350</v>
      </c>
      <c r="IGJ1" s="15" t="s">
        <v>8351</v>
      </c>
      <c r="IGK1" s="15" t="s">
        <v>8352</v>
      </c>
      <c r="IGL1" s="15" t="s">
        <v>8353</v>
      </c>
      <c r="IGM1" s="15" t="s">
        <v>8354</v>
      </c>
      <c r="IGN1" s="15" t="s">
        <v>8355</v>
      </c>
      <c r="IGO1" s="15" t="s">
        <v>8356</v>
      </c>
      <c r="IGP1" s="15" t="s">
        <v>8357</v>
      </c>
      <c r="IGQ1" s="15" t="s">
        <v>8358</v>
      </c>
      <c r="IGR1" s="15" t="s">
        <v>8359</v>
      </c>
      <c r="IGS1" s="15" t="s">
        <v>8360</v>
      </c>
      <c r="IGT1" s="15" t="s">
        <v>8361</v>
      </c>
      <c r="IGU1" s="15" t="s">
        <v>8362</v>
      </c>
      <c r="IGV1" s="15" t="s">
        <v>8363</v>
      </c>
      <c r="IGW1" s="15" t="s">
        <v>8364</v>
      </c>
      <c r="IGX1" s="15" t="s">
        <v>8365</v>
      </c>
      <c r="IGY1" s="15" t="s">
        <v>8366</v>
      </c>
      <c r="IGZ1" s="15" t="s">
        <v>8367</v>
      </c>
      <c r="IHA1" s="15" t="s">
        <v>8368</v>
      </c>
      <c r="IHB1" s="15" t="s">
        <v>8369</v>
      </c>
      <c r="IHC1" s="15" t="s">
        <v>8370</v>
      </c>
      <c r="IHD1" s="15" t="s">
        <v>8371</v>
      </c>
      <c r="IHE1" s="15" t="s">
        <v>8372</v>
      </c>
      <c r="IHF1" s="15" t="s">
        <v>8373</v>
      </c>
      <c r="IHG1" s="15" t="s">
        <v>8374</v>
      </c>
      <c r="IHH1" s="15" t="s">
        <v>8375</v>
      </c>
      <c r="IHI1" s="15" t="s">
        <v>8376</v>
      </c>
      <c r="IHJ1" s="15" t="s">
        <v>8377</v>
      </c>
      <c r="IHK1" s="15" t="s">
        <v>8378</v>
      </c>
      <c r="IHL1" s="15" t="s">
        <v>8379</v>
      </c>
      <c r="IHM1" s="15" t="s">
        <v>8380</v>
      </c>
      <c r="IHN1" s="15" t="s">
        <v>8381</v>
      </c>
      <c r="IHO1" s="15" t="s">
        <v>8382</v>
      </c>
      <c r="IHP1" s="15" t="s">
        <v>8383</v>
      </c>
      <c r="IHQ1" s="15" t="s">
        <v>8384</v>
      </c>
      <c r="IHR1" s="15" t="s">
        <v>8385</v>
      </c>
      <c r="IHS1" s="15" t="s">
        <v>8386</v>
      </c>
      <c r="IHT1" s="15" t="s">
        <v>8387</v>
      </c>
      <c r="IHU1" s="15" t="s">
        <v>8388</v>
      </c>
      <c r="IHV1" s="15" t="s">
        <v>8389</v>
      </c>
      <c r="IHW1" s="15" t="s">
        <v>8390</v>
      </c>
      <c r="IHX1" s="15" t="s">
        <v>8391</v>
      </c>
      <c r="IHY1" s="15" t="s">
        <v>8392</v>
      </c>
      <c r="IHZ1" s="15" t="s">
        <v>8393</v>
      </c>
      <c r="IIA1" s="15" t="s">
        <v>8394</v>
      </c>
      <c r="IIB1" s="15" t="s">
        <v>8395</v>
      </c>
      <c r="IIC1" s="15" t="s">
        <v>8396</v>
      </c>
      <c r="IID1" s="15" t="s">
        <v>8397</v>
      </c>
      <c r="IIE1" s="15" t="s">
        <v>8398</v>
      </c>
      <c r="IIF1" s="15" t="s">
        <v>8399</v>
      </c>
      <c r="IIG1" s="15" t="s">
        <v>8400</v>
      </c>
      <c r="IIH1" s="15" t="s">
        <v>8401</v>
      </c>
      <c r="III1" s="15" t="s">
        <v>8402</v>
      </c>
      <c r="IIJ1" s="15" t="s">
        <v>8403</v>
      </c>
      <c r="IIK1" s="15" t="s">
        <v>8404</v>
      </c>
      <c r="IIL1" s="15" t="s">
        <v>8405</v>
      </c>
      <c r="IIM1" s="15" t="s">
        <v>8406</v>
      </c>
      <c r="IIN1" s="15" t="s">
        <v>8407</v>
      </c>
      <c r="IIO1" s="15" t="s">
        <v>8408</v>
      </c>
      <c r="IIP1" s="15" t="s">
        <v>8409</v>
      </c>
      <c r="IIQ1" s="15" t="s">
        <v>8410</v>
      </c>
      <c r="IIR1" s="15" t="s">
        <v>8411</v>
      </c>
      <c r="IIS1" s="15" t="s">
        <v>8412</v>
      </c>
      <c r="IIT1" s="15" t="s">
        <v>8413</v>
      </c>
      <c r="IIU1" s="15" t="s">
        <v>8414</v>
      </c>
      <c r="IIV1" s="15" t="s">
        <v>8415</v>
      </c>
      <c r="IIW1" s="15" t="s">
        <v>8416</v>
      </c>
      <c r="IIX1" s="15" t="s">
        <v>8417</v>
      </c>
      <c r="IIY1" s="15" t="s">
        <v>8418</v>
      </c>
      <c r="IIZ1" s="15" t="s">
        <v>8419</v>
      </c>
      <c r="IJA1" s="15" t="s">
        <v>8420</v>
      </c>
      <c r="IJB1" s="15" t="s">
        <v>8421</v>
      </c>
      <c r="IJC1" s="15" t="s">
        <v>8422</v>
      </c>
      <c r="IJD1" s="15" t="s">
        <v>8423</v>
      </c>
      <c r="IJE1" s="15" t="s">
        <v>8424</v>
      </c>
      <c r="IJF1" s="15" t="s">
        <v>8425</v>
      </c>
      <c r="IJG1" s="15" t="s">
        <v>8426</v>
      </c>
      <c r="IJH1" s="15" t="s">
        <v>8427</v>
      </c>
      <c r="IJI1" s="15" t="s">
        <v>8428</v>
      </c>
      <c r="IJJ1" s="15" t="s">
        <v>8429</v>
      </c>
      <c r="IJK1" s="15" t="s">
        <v>8430</v>
      </c>
      <c r="IJL1" s="15" t="s">
        <v>8431</v>
      </c>
      <c r="IJM1" s="15" t="s">
        <v>8432</v>
      </c>
      <c r="IJN1" s="15" t="s">
        <v>8433</v>
      </c>
      <c r="IJO1" s="15" t="s">
        <v>8434</v>
      </c>
      <c r="IJP1" s="15" t="s">
        <v>8435</v>
      </c>
      <c r="IJQ1" s="15" t="s">
        <v>8436</v>
      </c>
      <c r="IJR1" s="15" t="s">
        <v>8437</v>
      </c>
      <c r="IJS1" s="15" t="s">
        <v>8438</v>
      </c>
      <c r="IJT1" s="15" t="s">
        <v>8439</v>
      </c>
      <c r="IJU1" s="15" t="s">
        <v>8440</v>
      </c>
      <c r="IJV1" s="15" t="s">
        <v>8441</v>
      </c>
      <c r="IJW1" s="15" t="s">
        <v>8442</v>
      </c>
      <c r="IJX1" s="15" t="s">
        <v>8443</v>
      </c>
      <c r="IJY1" s="15" t="s">
        <v>8444</v>
      </c>
      <c r="IJZ1" s="15" t="s">
        <v>8445</v>
      </c>
      <c r="IKA1" s="15" t="s">
        <v>8446</v>
      </c>
      <c r="IKB1" s="15" t="s">
        <v>8447</v>
      </c>
      <c r="IKC1" s="15" t="s">
        <v>8448</v>
      </c>
      <c r="IKD1" s="15" t="s">
        <v>8449</v>
      </c>
      <c r="IKE1" s="15" t="s">
        <v>8450</v>
      </c>
      <c r="IKF1" s="15" t="s">
        <v>8451</v>
      </c>
      <c r="IKG1" s="15" t="s">
        <v>8452</v>
      </c>
      <c r="IKH1" s="15" t="s">
        <v>8453</v>
      </c>
      <c r="IKI1" s="15" t="s">
        <v>8454</v>
      </c>
      <c r="IKJ1" s="15" t="s">
        <v>8455</v>
      </c>
      <c r="IKK1" s="15" t="s">
        <v>8456</v>
      </c>
      <c r="IKL1" s="15" t="s">
        <v>8457</v>
      </c>
      <c r="IKM1" s="15" t="s">
        <v>8458</v>
      </c>
      <c r="IKN1" s="15" t="s">
        <v>8459</v>
      </c>
      <c r="IKO1" s="15" t="s">
        <v>8460</v>
      </c>
      <c r="IKP1" s="15" t="s">
        <v>8461</v>
      </c>
      <c r="IKQ1" s="15" t="s">
        <v>8462</v>
      </c>
      <c r="IKR1" s="15" t="s">
        <v>8463</v>
      </c>
      <c r="IKS1" s="15" t="s">
        <v>8464</v>
      </c>
      <c r="IKT1" s="15" t="s">
        <v>8465</v>
      </c>
      <c r="IKU1" s="15" t="s">
        <v>8466</v>
      </c>
      <c r="IKV1" s="15" t="s">
        <v>8467</v>
      </c>
      <c r="IKW1" s="15" t="s">
        <v>8468</v>
      </c>
      <c r="IKX1" s="15" t="s">
        <v>8469</v>
      </c>
      <c r="IKY1" s="15" t="s">
        <v>8470</v>
      </c>
      <c r="IKZ1" s="15" t="s">
        <v>8471</v>
      </c>
      <c r="ILA1" s="15" t="s">
        <v>8472</v>
      </c>
      <c r="ILB1" s="15" t="s">
        <v>8473</v>
      </c>
      <c r="ILC1" s="15" t="s">
        <v>8474</v>
      </c>
      <c r="ILD1" s="15" t="s">
        <v>8475</v>
      </c>
      <c r="ILE1" s="15" t="s">
        <v>8476</v>
      </c>
      <c r="ILF1" s="15" t="s">
        <v>8477</v>
      </c>
      <c r="ILG1" s="15" t="s">
        <v>8478</v>
      </c>
      <c r="ILH1" s="15" t="s">
        <v>8479</v>
      </c>
      <c r="ILI1" s="15" t="s">
        <v>8480</v>
      </c>
      <c r="ILJ1" s="15" t="s">
        <v>8481</v>
      </c>
      <c r="ILK1" s="15" t="s">
        <v>8482</v>
      </c>
      <c r="ILL1" s="15" t="s">
        <v>8483</v>
      </c>
      <c r="ILM1" s="15" t="s">
        <v>8484</v>
      </c>
      <c r="ILN1" s="15" t="s">
        <v>8485</v>
      </c>
      <c r="ILO1" s="15" t="s">
        <v>8486</v>
      </c>
      <c r="ILP1" s="15" t="s">
        <v>8487</v>
      </c>
      <c r="ILQ1" s="15" t="s">
        <v>8488</v>
      </c>
      <c r="ILR1" s="15" t="s">
        <v>8489</v>
      </c>
      <c r="ILS1" s="15" t="s">
        <v>8490</v>
      </c>
      <c r="ILT1" s="15" t="s">
        <v>8491</v>
      </c>
      <c r="ILU1" s="15" t="s">
        <v>8492</v>
      </c>
      <c r="ILV1" s="15" t="s">
        <v>8493</v>
      </c>
      <c r="ILW1" s="15" t="s">
        <v>8494</v>
      </c>
      <c r="ILX1" s="15" t="s">
        <v>8495</v>
      </c>
      <c r="ILY1" s="15" t="s">
        <v>8496</v>
      </c>
      <c r="ILZ1" s="15" t="s">
        <v>8497</v>
      </c>
      <c r="IMA1" s="15" t="s">
        <v>8498</v>
      </c>
      <c r="IMB1" s="15" t="s">
        <v>8499</v>
      </c>
      <c r="IMC1" s="15" t="s">
        <v>8500</v>
      </c>
      <c r="IMD1" s="15" t="s">
        <v>8501</v>
      </c>
      <c r="IME1" s="15" t="s">
        <v>8502</v>
      </c>
      <c r="IMF1" s="15" t="s">
        <v>8503</v>
      </c>
      <c r="IMG1" s="15" t="s">
        <v>8504</v>
      </c>
      <c r="IMH1" s="15" t="s">
        <v>8505</v>
      </c>
      <c r="IMI1" s="15" t="s">
        <v>8506</v>
      </c>
      <c r="IMJ1" s="15" t="s">
        <v>8507</v>
      </c>
      <c r="IMK1" s="15" t="s">
        <v>8508</v>
      </c>
      <c r="IML1" s="15" t="s">
        <v>8509</v>
      </c>
      <c r="IMM1" s="15" t="s">
        <v>8510</v>
      </c>
      <c r="IMN1" s="15" t="s">
        <v>8511</v>
      </c>
      <c r="IMO1" s="15" t="s">
        <v>8512</v>
      </c>
      <c r="IMP1" s="15" t="s">
        <v>8513</v>
      </c>
      <c r="IMQ1" s="15" t="s">
        <v>8514</v>
      </c>
      <c r="IMR1" s="15" t="s">
        <v>8515</v>
      </c>
      <c r="IMS1" s="15" t="s">
        <v>8516</v>
      </c>
      <c r="IMT1" s="15" t="s">
        <v>8517</v>
      </c>
      <c r="IMU1" s="15" t="s">
        <v>8518</v>
      </c>
      <c r="IMV1" s="15" t="s">
        <v>8519</v>
      </c>
      <c r="IMW1" s="15" t="s">
        <v>8520</v>
      </c>
      <c r="IMX1" s="15" t="s">
        <v>8521</v>
      </c>
      <c r="IMY1" s="15" t="s">
        <v>8522</v>
      </c>
      <c r="IMZ1" s="15" t="s">
        <v>8523</v>
      </c>
      <c r="INA1" s="15" t="s">
        <v>8524</v>
      </c>
      <c r="INB1" s="15" t="s">
        <v>8525</v>
      </c>
      <c r="INC1" s="15" t="s">
        <v>8526</v>
      </c>
      <c r="IND1" s="15" t="s">
        <v>8527</v>
      </c>
      <c r="INE1" s="15" t="s">
        <v>8528</v>
      </c>
      <c r="INF1" s="15" t="s">
        <v>8529</v>
      </c>
      <c r="ING1" s="15" t="s">
        <v>8530</v>
      </c>
      <c r="INH1" s="15" t="s">
        <v>8531</v>
      </c>
      <c r="INI1" s="15" t="s">
        <v>8532</v>
      </c>
      <c r="INJ1" s="15" t="s">
        <v>8533</v>
      </c>
      <c r="INK1" s="15" t="s">
        <v>8534</v>
      </c>
      <c r="INL1" s="15" t="s">
        <v>8535</v>
      </c>
      <c r="INM1" s="15" t="s">
        <v>8536</v>
      </c>
      <c r="INN1" s="15" t="s">
        <v>8537</v>
      </c>
      <c r="INO1" s="15" t="s">
        <v>8538</v>
      </c>
      <c r="INP1" s="15" t="s">
        <v>8539</v>
      </c>
      <c r="INQ1" s="15" t="s">
        <v>8540</v>
      </c>
      <c r="INR1" s="15" t="s">
        <v>8541</v>
      </c>
      <c r="INS1" s="15" t="s">
        <v>8542</v>
      </c>
      <c r="INT1" s="15" t="s">
        <v>8543</v>
      </c>
      <c r="INU1" s="15" t="s">
        <v>8544</v>
      </c>
      <c r="INV1" s="15" t="s">
        <v>8545</v>
      </c>
      <c r="INW1" s="15" t="s">
        <v>8546</v>
      </c>
      <c r="INX1" s="15" t="s">
        <v>8547</v>
      </c>
      <c r="INY1" s="15" t="s">
        <v>8548</v>
      </c>
      <c r="INZ1" s="15" t="s">
        <v>8549</v>
      </c>
      <c r="IOA1" s="15" t="s">
        <v>8550</v>
      </c>
      <c r="IOB1" s="15" t="s">
        <v>8551</v>
      </c>
      <c r="IOC1" s="15" t="s">
        <v>8552</v>
      </c>
      <c r="IOD1" s="15" t="s">
        <v>8553</v>
      </c>
      <c r="IOE1" s="15" t="s">
        <v>8554</v>
      </c>
      <c r="IOF1" s="15" t="s">
        <v>8555</v>
      </c>
      <c r="IOG1" s="15" t="s">
        <v>8556</v>
      </c>
      <c r="IOH1" s="15" t="s">
        <v>8557</v>
      </c>
      <c r="IOI1" s="15" t="s">
        <v>8558</v>
      </c>
      <c r="IOJ1" s="15" t="s">
        <v>8559</v>
      </c>
      <c r="IOK1" s="15" t="s">
        <v>8560</v>
      </c>
      <c r="IOL1" s="15" t="s">
        <v>8561</v>
      </c>
      <c r="IOM1" s="15" t="s">
        <v>8562</v>
      </c>
      <c r="ION1" s="15" t="s">
        <v>8563</v>
      </c>
      <c r="IOO1" s="15" t="s">
        <v>8564</v>
      </c>
      <c r="IOP1" s="15" t="s">
        <v>8565</v>
      </c>
      <c r="IOQ1" s="15" t="s">
        <v>8566</v>
      </c>
      <c r="IOR1" s="15" t="s">
        <v>8567</v>
      </c>
      <c r="IOS1" s="15" t="s">
        <v>8568</v>
      </c>
      <c r="IOT1" s="15" t="s">
        <v>8569</v>
      </c>
      <c r="IOU1" s="15" t="s">
        <v>8570</v>
      </c>
      <c r="IOV1" s="15" t="s">
        <v>8571</v>
      </c>
      <c r="IOW1" s="15" t="s">
        <v>8572</v>
      </c>
      <c r="IOX1" s="15" t="s">
        <v>8573</v>
      </c>
      <c r="IOY1" s="15" t="s">
        <v>8574</v>
      </c>
      <c r="IOZ1" s="15" t="s">
        <v>8575</v>
      </c>
      <c r="IPA1" s="15" t="s">
        <v>8576</v>
      </c>
      <c r="IPB1" s="15" t="s">
        <v>8577</v>
      </c>
      <c r="IPC1" s="15" t="s">
        <v>8578</v>
      </c>
      <c r="IPD1" s="15" t="s">
        <v>8579</v>
      </c>
      <c r="IPE1" s="15" t="s">
        <v>8580</v>
      </c>
      <c r="IPF1" s="15" t="s">
        <v>8581</v>
      </c>
      <c r="IPG1" s="15" t="s">
        <v>8582</v>
      </c>
      <c r="IPH1" s="15" t="s">
        <v>8583</v>
      </c>
      <c r="IPI1" s="15" t="s">
        <v>8584</v>
      </c>
      <c r="IPJ1" s="15" t="s">
        <v>8585</v>
      </c>
      <c r="IPK1" s="15" t="s">
        <v>8586</v>
      </c>
      <c r="IPL1" s="15" t="s">
        <v>8587</v>
      </c>
      <c r="IPM1" s="15" t="s">
        <v>8588</v>
      </c>
      <c r="IPN1" s="15" t="s">
        <v>8589</v>
      </c>
      <c r="IPO1" s="15" t="s">
        <v>8590</v>
      </c>
      <c r="IPP1" s="15" t="s">
        <v>8591</v>
      </c>
      <c r="IPQ1" s="15" t="s">
        <v>8592</v>
      </c>
      <c r="IPR1" s="15" t="s">
        <v>8593</v>
      </c>
      <c r="IPS1" s="15" t="s">
        <v>8594</v>
      </c>
      <c r="IPT1" s="15" t="s">
        <v>8595</v>
      </c>
      <c r="IPU1" s="15" t="s">
        <v>8596</v>
      </c>
      <c r="IPV1" s="15" t="s">
        <v>8597</v>
      </c>
      <c r="IPW1" s="15" t="s">
        <v>8598</v>
      </c>
      <c r="IPX1" s="15" t="s">
        <v>8599</v>
      </c>
      <c r="IPY1" s="15" t="s">
        <v>8600</v>
      </c>
      <c r="IPZ1" s="15" t="s">
        <v>8601</v>
      </c>
      <c r="IQA1" s="15" t="s">
        <v>8602</v>
      </c>
      <c r="IQB1" s="15" t="s">
        <v>8603</v>
      </c>
      <c r="IQC1" s="15" t="s">
        <v>8604</v>
      </c>
      <c r="IQD1" s="15" t="s">
        <v>8605</v>
      </c>
      <c r="IQE1" s="15" t="s">
        <v>8606</v>
      </c>
      <c r="IQF1" s="15" t="s">
        <v>8607</v>
      </c>
      <c r="IQG1" s="15" t="s">
        <v>8608</v>
      </c>
      <c r="IQH1" s="15" t="s">
        <v>8609</v>
      </c>
      <c r="IQI1" s="15" t="s">
        <v>8610</v>
      </c>
      <c r="IQJ1" s="15" t="s">
        <v>8611</v>
      </c>
      <c r="IQK1" s="15" t="s">
        <v>8612</v>
      </c>
      <c r="IQL1" s="15" t="s">
        <v>8613</v>
      </c>
      <c r="IQM1" s="15" t="s">
        <v>8614</v>
      </c>
      <c r="IQN1" s="15" t="s">
        <v>8615</v>
      </c>
      <c r="IQO1" s="15" t="s">
        <v>8616</v>
      </c>
      <c r="IQP1" s="15" t="s">
        <v>8617</v>
      </c>
      <c r="IQQ1" s="15" t="s">
        <v>8618</v>
      </c>
      <c r="IQR1" s="15" t="s">
        <v>8619</v>
      </c>
      <c r="IQS1" s="15" t="s">
        <v>8620</v>
      </c>
      <c r="IQT1" s="15" t="s">
        <v>8621</v>
      </c>
      <c r="IQU1" s="15" t="s">
        <v>8622</v>
      </c>
      <c r="IQV1" s="15" t="s">
        <v>8623</v>
      </c>
      <c r="IQW1" s="15" t="s">
        <v>8624</v>
      </c>
      <c r="IQX1" s="15" t="s">
        <v>8625</v>
      </c>
      <c r="IQY1" s="15" t="s">
        <v>8626</v>
      </c>
      <c r="IQZ1" s="15" t="s">
        <v>8627</v>
      </c>
      <c r="IRA1" s="15" t="s">
        <v>8628</v>
      </c>
      <c r="IRB1" s="15" t="s">
        <v>8629</v>
      </c>
      <c r="IRC1" s="15" t="s">
        <v>8630</v>
      </c>
      <c r="IRD1" s="15" t="s">
        <v>8631</v>
      </c>
      <c r="IRE1" s="15" t="s">
        <v>8632</v>
      </c>
      <c r="IRF1" s="15" t="s">
        <v>8633</v>
      </c>
      <c r="IRG1" s="15" t="s">
        <v>8634</v>
      </c>
      <c r="IRH1" s="15" t="s">
        <v>8635</v>
      </c>
      <c r="IRI1" s="15" t="s">
        <v>8636</v>
      </c>
      <c r="IRJ1" s="15" t="s">
        <v>8637</v>
      </c>
      <c r="IRK1" s="15" t="s">
        <v>8638</v>
      </c>
      <c r="IRL1" s="15" t="s">
        <v>8639</v>
      </c>
      <c r="IRM1" s="15" t="s">
        <v>8640</v>
      </c>
      <c r="IRN1" s="15" t="s">
        <v>8641</v>
      </c>
      <c r="IRO1" s="15" t="s">
        <v>8642</v>
      </c>
      <c r="IRP1" s="15" t="s">
        <v>8643</v>
      </c>
      <c r="IRQ1" s="15" t="s">
        <v>8644</v>
      </c>
      <c r="IRR1" s="15" t="s">
        <v>8645</v>
      </c>
      <c r="IRS1" s="15" t="s">
        <v>8646</v>
      </c>
      <c r="IRT1" s="15" t="s">
        <v>8647</v>
      </c>
      <c r="IRU1" s="15" t="s">
        <v>8648</v>
      </c>
      <c r="IRV1" s="15" t="s">
        <v>8649</v>
      </c>
      <c r="IRW1" s="15" t="s">
        <v>8650</v>
      </c>
      <c r="IRX1" s="15" t="s">
        <v>8651</v>
      </c>
      <c r="IRY1" s="15" t="s">
        <v>8652</v>
      </c>
      <c r="IRZ1" s="15" t="s">
        <v>8653</v>
      </c>
      <c r="ISA1" s="15" t="s">
        <v>8654</v>
      </c>
      <c r="ISB1" s="15" t="s">
        <v>8655</v>
      </c>
      <c r="ISC1" s="15" t="s">
        <v>8656</v>
      </c>
      <c r="ISD1" s="15" t="s">
        <v>8657</v>
      </c>
      <c r="ISE1" s="15" t="s">
        <v>8658</v>
      </c>
      <c r="ISF1" s="15" t="s">
        <v>8659</v>
      </c>
      <c r="ISG1" s="15" t="s">
        <v>8660</v>
      </c>
      <c r="ISH1" s="15" t="s">
        <v>8661</v>
      </c>
      <c r="ISI1" s="15" t="s">
        <v>8662</v>
      </c>
      <c r="ISJ1" s="15" t="s">
        <v>8663</v>
      </c>
      <c r="ISK1" s="15" t="s">
        <v>8664</v>
      </c>
      <c r="ISL1" s="15" t="s">
        <v>8665</v>
      </c>
      <c r="ISM1" s="15" t="s">
        <v>8666</v>
      </c>
      <c r="ISN1" s="15" t="s">
        <v>8667</v>
      </c>
      <c r="ISO1" s="15" t="s">
        <v>8668</v>
      </c>
      <c r="ISP1" s="15" t="s">
        <v>8669</v>
      </c>
      <c r="ISQ1" s="15" t="s">
        <v>8670</v>
      </c>
      <c r="ISR1" s="15" t="s">
        <v>8671</v>
      </c>
      <c r="ISS1" s="15" t="s">
        <v>8672</v>
      </c>
      <c r="IST1" s="15" t="s">
        <v>8673</v>
      </c>
      <c r="ISU1" s="15" t="s">
        <v>8674</v>
      </c>
      <c r="ISV1" s="15" t="s">
        <v>8675</v>
      </c>
      <c r="ISW1" s="15" t="s">
        <v>8676</v>
      </c>
      <c r="ISX1" s="15" t="s">
        <v>8677</v>
      </c>
      <c r="ISY1" s="15" t="s">
        <v>8678</v>
      </c>
      <c r="ISZ1" s="15" t="s">
        <v>8679</v>
      </c>
      <c r="ITA1" s="15" t="s">
        <v>8680</v>
      </c>
      <c r="ITB1" s="15" t="s">
        <v>8681</v>
      </c>
      <c r="ITC1" s="15" t="s">
        <v>8682</v>
      </c>
      <c r="ITD1" s="15" t="s">
        <v>8683</v>
      </c>
      <c r="ITE1" s="15" t="s">
        <v>8684</v>
      </c>
      <c r="ITF1" s="15" t="s">
        <v>8685</v>
      </c>
      <c r="ITG1" s="15" t="s">
        <v>8686</v>
      </c>
      <c r="ITH1" s="15" t="s">
        <v>8687</v>
      </c>
      <c r="ITI1" s="15" t="s">
        <v>8688</v>
      </c>
      <c r="ITJ1" s="15" t="s">
        <v>8689</v>
      </c>
      <c r="ITK1" s="15" t="s">
        <v>8690</v>
      </c>
      <c r="ITL1" s="15" t="s">
        <v>8691</v>
      </c>
      <c r="ITM1" s="15" t="s">
        <v>8692</v>
      </c>
      <c r="ITN1" s="15" t="s">
        <v>8693</v>
      </c>
      <c r="ITO1" s="15" t="s">
        <v>8694</v>
      </c>
      <c r="ITP1" s="15" t="s">
        <v>8695</v>
      </c>
      <c r="ITQ1" s="15" t="s">
        <v>8696</v>
      </c>
      <c r="ITR1" s="15" t="s">
        <v>8697</v>
      </c>
      <c r="ITS1" s="15" t="s">
        <v>8698</v>
      </c>
      <c r="ITT1" s="15" t="s">
        <v>8699</v>
      </c>
      <c r="ITU1" s="15" t="s">
        <v>8700</v>
      </c>
      <c r="ITV1" s="15" t="s">
        <v>8701</v>
      </c>
      <c r="ITW1" s="15" t="s">
        <v>8702</v>
      </c>
      <c r="ITX1" s="15" t="s">
        <v>8703</v>
      </c>
      <c r="ITY1" s="15" t="s">
        <v>8704</v>
      </c>
      <c r="ITZ1" s="15" t="s">
        <v>8705</v>
      </c>
      <c r="IUA1" s="15" t="s">
        <v>8706</v>
      </c>
      <c r="IUB1" s="15" t="s">
        <v>8707</v>
      </c>
      <c r="IUC1" s="15" t="s">
        <v>8708</v>
      </c>
      <c r="IUD1" s="15" t="s">
        <v>8709</v>
      </c>
      <c r="IUE1" s="15" t="s">
        <v>8710</v>
      </c>
      <c r="IUF1" s="15" t="s">
        <v>8711</v>
      </c>
      <c r="IUG1" s="15" t="s">
        <v>8712</v>
      </c>
      <c r="IUH1" s="15" t="s">
        <v>8713</v>
      </c>
      <c r="IUI1" s="15" t="s">
        <v>8714</v>
      </c>
      <c r="IUJ1" s="15" t="s">
        <v>8715</v>
      </c>
      <c r="IUK1" s="15" t="s">
        <v>8716</v>
      </c>
      <c r="IUL1" s="15" t="s">
        <v>8717</v>
      </c>
      <c r="IUM1" s="15" t="s">
        <v>8718</v>
      </c>
      <c r="IUN1" s="15" t="s">
        <v>8719</v>
      </c>
      <c r="IUO1" s="15" t="s">
        <v>8720</v>
      </c>
      <c r="IUP1" s="15" t="s">
        <v>8721</v>
      </c>
      <c r="IUQ1" s="15" t="s">
        <v>8722</v>
      </c>
      <c r="IUR1" s="15" t="s">
        <v>8723</v>
      </c>
      <c r="IUS1" s="15" t="s">
        <v>8724</v>
      </c>
      <c r="IUT1" s="15" t="s">
        <v>8725</v>
      </c>
      <c r="IUU1" s="15" t="s">
        <v>8726</v>
      </c>
      <c r="IUV1" s="15" t="s">
        <v>8727</v>
      </c>
      <c r="IUW1" s="15" t="s">
        <v>8728</v>
      </c>
      <c r="IUX1" s="15" t="s">
        <v>8729</v>
      </c>
      <c r="IUY1" s="15" t="s">
        <v>8730</v>
      </c>
      <c r="IUZ1" s="15" t="s">
        <v>8731</v>
      </c>
      <c r="IVA1" s="15" t="s">
        <v>8732</v>
      </c>
      <c r="IVB1" s="15" t="s">
        <v>8733</v>
      </c>
      <c r="IVC1" s="15" t="s">
        <v>8734</v>
      </c>
      <c r="IVD1" s="15" t="s">
        <v>8735</v>
      </c>
      <c r="IVE1" s="15" t="s">
        <v>8736</v>
      </c>
      <c r="IVF1" s="15" t="s">
        <v>8737</v>
      </c>
      <c r="IVG1" s="15" t="s">
        <v>8738</v>
      </c>
      <c r="IVH1" s="15" t="s">
        <v>8739</v>
      </c>
      <c r="IVI1" s="15" t="s">
        <v>8740</v>
      </c>
      <c r="IVJ1" s="15" t="s">
        <v>8741</v>
      </c>
      <c r="IVK1" s="15" t="s">
        <v>8742</v>
      </c>
      <c r="IVL1" s="15" t="s">
        <v>8743</v>
      </c>
      <c r="IVM1" s="15" t="s">
        <v>8744</v>
      </c>
      <c r="IVN1" s="15" t="s">
        <v>8745</v>
      </c>
      <c r="IVO1" s="15" t="s">
        <v>8746</v>
      </c>
      <c r="IVP1" s="15" t="s">
        <v>8747</v>
      </c>
      <c r="IVQ1" s="15" t="s">
        <v>8748</v>
      </c>
      <c r="IVR1" s="15" t="s">
        <v>8749</v>
      </c>
      <c r="IVS1" s="15" t="s">
        <v>8750</v>
      </c>
      <c r="IVT1" s="15" t="s">
        <v>8751</v>
      </c>
      <c r="IVU1" s="15" t="s">
        <v>8752</v>
      </c>
      <c r="IVV1" s="15" t="s">
        <v>8753</v>
      </c>
      <c r="IVW1" s="15" t="s">
        <v>8754</v>
      </c>
      <c r="IVX1" s="15" t="s">
        <v>8755</v>
      </c>
      <c r="IVY1" s="15" t="s">
        <v>8756</v>
      </c>
      <c r="IVZ1" s="15" t="s">
        <v>8757</v>
      </c>
      <c r="IWA1" s="15" t="s">
        <v>8758</v>
      </c>
      <c r="IWB1" s="15" t="s">
        <v>8759</v>
      </c>
      <c r="IWC1" s="15" t="s">
        <v>8760</v>
      </c>
      <c r="IWD1" s="15" t="s">
        <v>8761</v>
      </c>
      <c r="IWE1" s="15" t="s">
        <v>8762</v>
      </c>
      <c r="IWF1" s="15" t="s">
        <v>8763</v>
      </c>
      <c r="IWG1" s="15" t="s">
        <v>8764</v>
      </c>
      <c r="IWH1" s="15" t="s">
        <v>8765</v>
      </c>
      <c r="IWI1" s="15" t="s">
        <v>8766</v>
      </c>
      <c r="IWJ1" s="15" t="s">
        <v>8767</v>
      </c>
      <c r="IWK1" s="15" t="s">
        <v>8768</v>
      </c>
      <c r="IWL1" s="15" t="s">
        <v>8769</v>
      </c>
      <c r="IWM1" s="15" t="s">
        <v>8770</v>
      </c>
      <c r="IWN1" s="15" t="s">
        <v>8771</v>
      </c>
      <c r="IWO1" s="15" t="s">
        <v>8772</v>
      </c>
      <c r="IWP1" s="15" t="s">
        <v>8773</v>
      </c>
      <c r="IWQ1" s="15" t="s">
        <v>8774</v>
      </c>
      <c r="IWR1" s="15" t="s">
        <v>8775</v>
      </c>
      <c r="IWS1" s="15" t="s">
        <v>8776</v>
      </c>
      <c r="IWT1" s="15" t="s">
        <v>8777</v>
      </c>
      <c r="IWU1" s="15" t="s">
        <v>8778</v>
      </c>
      <c r="IWV1" s="15" t="s">
        <v>8779</v>
      </c>
      <c r="IWW1" s="15" t="s">
        <v>8780</v>
      </c>
      <c r="IWX1" s="15" t="s">
        <v>8781</v>
      </c>
      <c r="IWY1" s="15" t="s">
        <v>8782</v>
      </c>
      <c r="IWZ1" s="15" t="s">
        <v>8783</v>
      </c>
      <c r="IXA1" s="15" t="s">
        <v>8784</v>
      </c>
      <c r="IXB1" s="15" t="s">
        <v>8785</v>
      </c>
      <c r="IXC1" s="15" t="s">
        <v>8786</v>
      </c>
      <c r="IXD1" s="15" t="s">
        <v>8787</v>
      </c>
      <c r="IXE1" s="15" t="s">
        <v>8788</v>
      </c>
      <c r="IXF1" s="15" t="s">
        <v>8789</v>
      </c>
      <c r="IXG1" s="15" t="s">
        <v>8790</v>
      </c>
      <c r="IXH1" s="15" t="s">
        <v>8791</v>
      </c>
      <c r="IXI1" s="15" t="s">
        <v>8792</v>
      </c>
      <c r="IXJ1" s="15" t="s">
        <v>8793</v>
      </c>
      <c r="IXK1" s="15" t="s">
        <v>8794</v>
      </c>
      <c r="IXL1" s="15" t="s">
        <v>8795</v>
      </c>
      <c r="IXM1" s="15" t="s">
        <v>8796</v>
      </c>
      <c r="IXN1" s="15" t="s">
        <v>8797</v>
      </c>
      <c r="IXO1" s="15" t="s">
        <v>8798</v>
      </c>
      <c r="IXP1" s="15" t="s">
        <v>8799</v>
      </c>
      <c r="IXQ1" s="15" t="s">
        <v>8800</v>
      </c>
      <c r="IXR1" s="15" t="s">
        <v>8801</v>
      </c>
      <c r="IXS1" s="15" t="s">
        <v>8802</v>
      </c>
      <c r="IXT1" s="15" t="s">
        <v>8803</v>
      </c>
      <c r="IXU1" s="15" t="s">
        <v>8804</v>
      </c>
      <c r="IXV1" s="15" t="s">
        <v>8805</v>
      </c>
      <c r="IXW1" s="15" t="s">
        <v>8806</v>
      </c>
      <c r="IXX1" s="15" t="s">
        <v>8807</v>
      </c>
      <c r="IXY1" s="15" t="s">
        <v>8808</v>
      </c>
      <c r="IXZ1" s="15" t="s">
        <v>8809</v>
      </c>
      <c r="IYA1" s="15" t="s">
        <v>8810</v>
      </c>
      <c r="IYB1" s="15" t="s">
        <v>8811</v>
      </c>
      <c r="IYC1" s="15" t="s">
        <v>8812</v>
      </c>
      <c r="IYD1" s="15" t="s">
        <v>8813</v>
      </c>
      <c r="IYE1" s="15" t="s">
        <v>8814</v>
      </c>
      <c r="IYF1" s="15" t="s">
        <v>8815</v>
      </c>
      <c r="IYG1" s="15" t="s">
        <v>8816</v>
      </c>
      <c r="IYH1" s="15" t="s">
        <v>8817</v>
      </c>
      <c r="IYI1" s="15" t="s">
        <v>8818</v>
      </c>
      <c r="IYJ1" s="15" t="s">
        <v>8819</v>
      </c>
      <c r="IYK1" s="15" t="s">
        <v>8820</v>
      </c>
      <c r="IYL1" s="15" t="s">
        <v>8821</v>
      </c>
      <c r="IYM1" s="15" t="s">
        <v>8822</v>
      </c>
      <c r="IYN1" s="15" t="s">
        <v>8823</v>
      </c>
      <c r="IYO1" s="15" t="s">
        <v>8824</v>
      </c>
      <c r="IYP1" s="15" t="s">
        <v>8825</v>
      </c>
      <c r="IYQ1" s="15" t="s">
        <v>8826</v>
      </c>
      <c r="IYR1" s="15" t="s">
        <v>8827</v>
      </c>
      <c r="IYS1" s="15" t="s">
        <v>8828</v>
      </c>
      <c r="IYT1" s="15" t="s">
        <v>8829</v>
      </c>
      <c r="IYU1" s="15" t="s">
        <v>8830</v>
      </c>
      <c r="IYV1" s="15" t="s">
        <v>8831</v>
      </c>
      <c r="IYW1" s="15" t="s">
        <v>8832</v>
      </c>
      <c r="IYX1" s="15" t="s">
        <v>8833</v>
      </c>
      <c r="IYY1" s="15" t="s">
        <v>8834</v>
      </c>
      <c r="IYZ1" s="15" t="s">
        <v>8835</v>
      </c>
      <c r="IZA1" s="15" t="s">
        <v>8836</v>
      </c>
      <c r="IZB1" s="15" t="s">
        <v>8837</v>
      </c>
      <c r="IZC1" s="15" t="s">
        <v>8838</v>
      </c>
      <c r="IZD1" s="15" t="s">
        <v>8839</v>
      </c>
      <c r="IZE1" s="15" t="s">
        <v>8840</v>
      </c>
      <c r="IZF1" s="15" t="s">
        <v>8841</v>
      </c>
      <c r="IZG1" s="15" t="s">
        <v>8842</v>
      </c>
      <c r="IZH1" s="15" t="s">
        <v>8843</v>
      </c>
      <c r="IZI1" s="15" t="s">
        <v>8844</v>
      </c>
      <c r="IZJ1" s="15" t="s">
        <v>8845</v>
      </c>
      <c r="IZK1" s="15" t="s">
        <v>8846</v>
      </c>
      <c r="IZL1" s="15" t="s">
        <v>8847</v>
      </c>
      <c r="IZM1" s="15" t="s">
        <v>8848</v>
      </c>
      <c r="IZN1" s="15" t="s">
        <v>8849</v>
      </c>
      <c r="IZO1" s="15" t="s">
        <v>8850</v>
      </c>
      <c r="IZP1" s="15" t="s">
        <v>8851</v>
      </c>
      <c r="IZQ1" s="15" t="s">
        <v>8852</v>
      </c>
      <c r="IZR1" s="15" t="s">
        <v>8853</v>
      </c>
      <c r="IZS1" s="15" t="s">
        <v>8854</v>
      </c>
      <c r="IZT1" s="15" t="s">
        <v>8855</v>
      </c>
      <c r="IZU1" s="15" t="s">
        <v>8856</v>
      </c>
      <c r="IZV1" s="15" t="s">
        <v>8857</v>
      </c>
      <c r="IZW1" s="15" t="s">
        <v>8858</v>
      </c>
      <c r="IZX1" s="15" t="s">
        <v>8859</v>
      </c>
      <c r="IZY1" s="15" t="s">
        <v>8860</v>
      </c>
      <c r="IZZ1" s="15" t="s">
        <v>8861</v>
      </c>
      <c r="JAA1" s="15" t="s">
        <v>8862</v>
      </c>
      <c r="JAB1" s="15" t="s">
        <v>8863</v>
      </c>
      <c r="JAC1" s="15" t="s">
        <v>8864</v>
      </c>
      <c r="JAD1" s="15" t="s">
        <v>8865</v>
      </c>
      <c r="JAE1" s="15" t="s">
        <v>8866</v>
      </c>
      <c r="JAF1" s="15" t="s">
        <v>8867</v>
      </c>
      <c r="JAG1" s="15" t="s">
        <v>8868</v>
      </c>
      <c r="JAH1" s="15" t="s">
        <v>8869</v>
      </c>
      <c r="JAI1" s="15" t="s">
        <v>8870</v>
      </c>
      <c r="JAJ1" s="15" t="s">
        <v>8871</v>
      </c>
      <c r="JAK1" s="15" t="s">
        <v>8872</v>
      </c>
      <c r="JAL1" s="15" t="s">
        <v>8873</v>
      </c>
      <c r="JAM1" s="15" t="s">
        <v>8874</v>
      </c>
      <c r="JAN1" s="15" t="s">
        <v>8875</v>
      </c>
      <c r="JAO1" s="15" t="s">
        <v>8876</v>
      </c>
      <c r="JAP1" s="15" t="s">
        <v>8877</v>
      </c>
      <c r="JAQ1" s="15" t="s">
        <v>8878</v>
      </c>
      <c r="JAR1" s="15" t="s">
        <v>8879</v>
      </c>
      <c r="JAS1" s="15" t="s">
        <v>8880</v>
      </c>
      <c r="JAT1" s="15" t="s">
        <v>8881</v>
      </c>
      <c r="JAU1" s="15" t="s">
        <v>8882</v>
      </c>
      <c r="JAV1" s="15" t="s">
        <v>8883</v>
      </c>
      <c r="JAW1" s="15" t="s">
        <v>8884</v>
      </c>
      <c r="JAX1" s="15" t="s">
        <v>8885</v>
      </c>
      <c r="JAY1" s="15" t="s">
        <v>8886</v>
      </c>
      <c r="JAZ1" s="15" t="s">
        <v>8887</v>
      </c>
      <c r="JBA1" s="15" t="s">
        <v>8888</v>
      </c>
      <c r="JBB1" s="15" t="s">
        <v>8889</v>
      </c>
      <c r="JBC1" s="15" t="s">
        <v>8890</v>
      </c>
      <c r="JBD1" s="15" t="s">
        <v>8891</v>
      </c>
      <c r="JBE1" s="15" t="s">
        <v>8892</v>
      </c>
      <c r="JBF1" s="15" t="s">
        <v>8893</v>
      </c>
      <c r="JBG1" s="15" t="s">
        <v>8894</v>
      </c>
      <c r="JBH1" s="15" t="s">
        <v>8895</v>
      </c>
      <c r="JBI1" s="15" t="s">
        <v>8896</v>
      </c>
      <c r="JBJ1" s="15" t="s">
        <v>8897</v>
      </c>
      <c r="JBK1" s="15" t="s">
        <v>8898</v>
      </c>
      <c r="JBL1" s="15" t="s">
        <v>8899</v>
      </c>
      <c r="JBM1" s="15" t="s">
        <v>8900</v>
      </c>
      <c r="JBN1" s="15" t="s">
        <v>8901</v>
      </c>
      <c r="JBO1" s="15" t="s">
        <v>8902</v>
      </c>
      <c r="JBP1" s="15" t="s">
        <v>8903</v>
      </c>
      <c r="JBQ1" s="15" t="s">
        <v>8904</v>
      </c>
      <c r="JBR1" s="15" t="s">
        <v>8905</v>
      </c>
      <c r="JBS1" s="15" t="s">
        <v>8906</v>
      </c>
      <c r="JBT1" s="15" t="s">
        <v>8907</v>
      </c>
      <c r="JBU1" s="15" t="s">
        <v>8908</v>
      </c>
      <c r="JBV1" s="15" t="s">
        <v>8909</v>
      </c>
      <c r="JBW1" s="15" t="s">
        <v>8910</v>
      </c>
      <c r="JBX1" s="15" t="s">
        <v>8911</v>
      </c>
      <c r="JBY1" s="15" t="s">
        <v>8912</v>
      </c>
      <c r="JBZ1" s="15" t="s">
        <v>8913</v>
      </c>
      <c r="JCA1" s="15" t="s">
        <v>8914</v>
      </c>
      <c r="JCB1" s="15" t="s">
        <v>8915</v>
      </c>
      <c r="JCC1" s="15" t="s">
        <v>8916</v>
      </c>
      <c r="JCD1" s="15" t="s">
        <v>8917</v>
      </c>
      <c r="JCE1" s="15" t="s">
        <v>8918</v>
      </c>
      <c r="JCF1" s="15" t="s">
        <v>8919</v>
      </c>
      <c r="JCG1" s="15" t="s">
        <v>8920</v>
      </c>
      <c r="JCH1" s="15" t="s">
        <v>8921</v>
      </c>
      <c r="JCI1" s="15" t="s">
        <v>8922</v>
      </c>
      <c r="JCJ1" s="15" t="s">
        <v>8923</v>
      </c>
      <c r="JCK1" s="15" t="s">
        <v>8924</v>
      </c>
      <c r="JCL1" s="15" t="s">
        <v>8925</v>
      </c>
      <c r="JCM1" s="15" t="s">
        <v>8926</v>
      </c>
      <c r="JCN1" s="15" t="s">
        <v>8927</v>
      </c>
      <c r="JCO1" s="15" t="s">
        <v>8928</v>
      </c>
      <c r="JCP1" s="15" t="s">
        <v>8929</v>
      </c>
      <c r="JCQ1" s="15" t="s">
        <v>8930</v>
      </c>
      <c r="JCR1" s="15" t="s">
        <v>8931</v>
      </c>
      <c r="JCS1" s="15" t="s">
        <v>8932</v>
      </c>
      <c r="JCT1" s="15" t="s">
        <v>8933</v>
      </c>
      <c r="JCU1" s="15" t="s">
        <v>8934</v>
      </c>
      <c r="JCV1" s="15" t="s">
        <v>8935</v>
      </c>
      <c r="JCW1" s="15" t="s">
        <v>8936</v>
      </c>
      <c r="JCX1" s="15" t="s">
        <v>8937</v>
      </c>
      <c r="JCY1" s="15" t="s">
        <v>8938</v>
      </c>
      <c r="JCZ1" s="15" t="s">
        <v>8939</v>
      </c>
      <c r="JDA1" s="15" t="s">
        <v>8940</v>
      </c>
      <c r="JDB1" s="15" t="s">
        <v>8941</v>
      </c>
      <c r="JDC1" s="15" t="s">
        <v>8942</v>
      </c>
      <c r="JDD1" s="15" t="s">
        <v>8943</v>
      </c>
      <c r="JDE1" s="15" t="s">
        <v>8944</v>
      </c>
      <c r="JDF1" s="15" t="s">
        <v>8945</v>
      </c>
      <c r="JDG1" s="15" t="s">
        <v>8946</v>
      </c>
      <c r="JDH1" s="15" t="s">
        <v>8947</v>
      </c>
      <c r="JDI1" s="15" t="s">
        <v>8948</v>
      </c>
      <c r="JDJ1" s="15" t="s">
        <v>8949</v>
      </c>
      <c r="JDK1" s="15" t="s">
        <v>8950</v>
      </c>
      <c r="JDL1" s="15" t="s">
        <v>8951</v>
      </c>
      <c r="JDM1" s="15" t="s">
        <v>8952</v>
      </c>
      <c r="JDN1" s="15" t="s">
        <v>8953</v>
      </c>
      <c r="JDO1" s="15" t="s">
        <v>8954</v>
      </c>
      <c r="JDP1" s="15" t="s">
        <v>8955</v>
      </c>
      <c r="JDQ1" s="15" t="s">
        <v>8956</v>
      </c>
      <c r="JDR1" s="15" t="s">
        <v>8957</v>
      </c>
      <c r="JDS1" s="15" t="s">
        <v>8958</v>
      </c>
      <c r="JDT1" s="15" t="s">
        <v>8959</v>
      </c>
      <c r="JDU1" s="15" t="s">
        <v>8960</v>
      </c>
      <c r="JDV1" s="15" t="s">
        <v>8961</v>
      </c>
      <c r="JDW1" s="15" t="s">
        <v>8962</v>
      </c>
      <c r="JDX1" s="15" t="s">
        <v>8963</v>
      </c>
      <c r="JDY1" s="15" t="s">
        <v>8964</v>
      </c>
      <c r="JDZ1" s="15" t="s">
        <v>8965</v>
      </c>
      <c r="JEA1" s="15" t="s">
        <v>8966</v>
      </c>
      <c r="JEB1" s="15" t="s">
        <v>8967</v>
      </c>
      <c r="JEC1" s="15" t="s">
        <v>8968</v>
      </c>
      <c r="JED1" s="15" t="s">
        <v>8969</v>
      </c>
      <c r="JEE1" s="15" t="s">
        <v>8970</v>
      </c>
      <c r="JEF1" s="15" t="s">
        <v>8971</v>
      </c>
      <c r="JEG1" s="15" t="s">
        <v>8972</v>
      </c>
      <c r="JEH1" s="15" t="s">
        <v>8973</v>
      </c>
      <c r="JEI1" s="15" t="s">
        <v>8974</v>
      </c>
      <c r="JEJ1" s="15" t="s">
        <v>8975</v>
      </c>
      <c r="JEK1" s="15" t="s">
        <v>8976</v>
      </c>
      <c r="JEL1" s="15" t="s">
        <v>8977</v>
      </c>
      <c r="JEM1" s="15" t="s">
        <v>8978</v>
      </c>
      <c r="JEN1" s="15" t="s">
        <v>8979</v>
      </c>
      <c r="JEO1" s="15" t="s">
        <v>8980</v>
      </c>
      <c r="JEP1" s="15" t="s">
        <v>8981</v>
      </c>
      <c r="JEQ1" s="15" t="s">
        <v>8982</v>
      </c>
      <c r="JER1" s="15" t="s">
        <v>8983</v>
      </c>
      <c r="JES1" s="15" t="s">
        <v>8984</v>
      </c>
      <c r="JET1" s="15" t="s">
        <v>8985</v>
      </c>
      <c r="JEU1" s="15" t="s">
        <v>8986</v>
      </c>
      <c r="JEV1" s="15" t="s">
        <v>8987</v>
      </c>
      <c r="JEW1" s="15" t="s">
        <v>8988</v>
      </c>
      <c r="JEX1" s="15" t="s">
        <v>8989</v>
      </c>
      <c r="JEY1" s="15" t="s">
        <v>8990</v>
      </c>
      <c r="JEZ1" s="15" t="s">
        <v>8991</v>
      </c>
      <c r="JFA1" s="15" t="s">
        <v>8992</v>
      </c>
      <c r="JFB1" s="15" t="s">
        <v>8993</v>
      </c>
      <c r="JFC1" s="15" t="s">
        <v>8994</v>
      </c>
      <c r="JFD1" s="15" t="s">
        <v>8995</v>
      </c>
      <c r="JFE1" s="15" t="s">
        <v>8996</v>
      </c>
      <c r="JFF1" s="15" t="s">
        <v>8997</v>
      </c>
      <c r="JFG1" s="15" t="s">
        <v>8998</v>
      </c>
      <c r="JFH1" s="15" t="s">
        <v>8999</v>
      </c>
      <c r="JFI1" s="15" t="s">
        <v>9000</v>
      </c>
      <c r="JFJ1" s="15" t="s">
        <v>9001</v>
      </c>
      <c r="JFK1" s="15" t="s">
        <v>9002</v>
      </c>
      <c r="JFL1" s="15" t="s">
        <v>9003</v>
      </c>
      <c r="JFM1" s="15" t="s">
        <v>9004</v>
      </c>
      <c r="JFN1" s="15" t="s">
        <v>9005</v>
      </c>
      <c r="JFO1" s="15" t="s">
        <v>9006</v>
      </c>
      <c r="JFP1" s="15" t="s">
        <v>9007</v>
      </c>
      <c r="JFQ1" s="15" t="s">
        <v>9008</v>
      </c>
      <c r="JFR1" s="15" t="s">
        <v>9009</v>
      </c>
      <c r="JFS1" s="15" t="s">
        <v>9010</v>
      </c>
      <c r="JFT1" s="15" t="s">
        <v>9011</v>
      </c>
      <c r="JFU1" s="15" t="s">
        <v>9012</v>
      </c>
      <c r="JFV1" s="15" t="s">
        <v>9013</v>
      </c>
      <c r="JFW1" s="15" t="s">
        <v>9014</v>
      </c>
      <c r="JFX1" s="15" t="s">
        <v>9015</v>
      </c>
      <c r="JFY1" s="15" t="s">
        <v>9016</v>
      </c>
      <c r="JFZ1" s="15" t="s">
        <v>9017</v>
      </c>
      <c r="JGA1" s="15" t="s">
        <v>9018</v>
      </c>
      <c r="JGB1" s="15" t="s">
        <v>9019</v>
      </c>
      <c r="JGC1" s="15" t="s">
        <v>9020</v>
      </c>
      <c r="JGD1" s="15" t="s">
        <v>9021</v>
      </c>
      <c r="JGE1" s="15" t="s">
        <v>9022</v>
      </c>
      <c r="JGF1" s="15" t="s">
        <v>9023</v>
      </c>
      <c r="JGG1" s="15" t="s">
        <v>9024</v>
      </c>
      <c r="JGH1" s="15" t="s">
        <v>9025</v>
      </c>
      <c r="JGI1" s="15" t="s">
        <v>9026</v>
      </c>
      <c r="JGJ1" s="15" t="s">
        <v>9027</v>
      </c>
      <c r="JGK1" s="15" t="s">
        <v>9028</v>
      </c>
      <c r="JGL1" s="15" t="s">
        <v>9029</v>
      </c>
      <c r="JGM1" s="15" t="s">
        <v>9030</v>
      </c>
      <c r="JGN1" s="15" t="s">
        <v>9031</v>
      </c>
      <c r="JGO1" s="15" t="s">
        <v>9032</v>
      </c>
      <c r="JGP1" s="15" t="s">
        <v>9033</v>
      </c>
      <c r="JGQ1" s="15" t="s">
        <v>9034</v>
      </c>
      <c r="JGR1" s="15" t="s">
        <v>9035</v>
      </c>
      <c r="JGS1" s="15" t="s">
        <v>9036</v>
      </c>
      <c r="JGT1" s="15" t="s">
        <v>9037</v>
      </c>
      <c r="JGU1" s="15" t="s">
        <v>9038</v>
      </c>
      <c r="JGV1" s="15" t="s">
        <v>9039</v>
      </c>
      <c r="JGW1" s="15" t="s">
        <v>9040</v>
      </c>
      <c r="JGX1" s="15" t="s">
        <v>9041</v>
      </c>
      <c r="JGY1" s="15" t="s">
        <v>9042</v>
      </c>
      <c r="JGZ1" s="15" t="s">
        <v>9043</v>
      </c>
      <c r="JHA1" s="15" t="s">
        <v>9044</v>
      </c>
      <c r="JHB1" s="15" t="s">
        <v>9045</v>
      </c>
      <c r="JHC1" s="15" t="s">
        <v>9046</v>
      </c>
      <c r="JHD1" s="15" t="s">
        <v>9047</v>
      </c>
      <c r="JHE1" s="15" t="s">
        <v>9048</v>
      </c>
      <c r="JHF1" s="15" t="s">
        <v>9049</v>
      </c>
      <c r="JHG1" s="15" t="s">
        <v>9050</v>
      </c>
      <c r="JHH1" s="15" t="s">
        <v>9051</v>
      </c>
      <c r="JHI1" s="15" t="s">
        <v>9052</v>
      </c>
      <c r="JHJ1" s="15" t="s">
        <v>9053</v>
      </c>
      <c r="JHK1" s="15" t="s">
        <v>9054</v>
      </c>
      <c r="JHL1" s="15" t="s">
        <v>9055</v>
      </c>
      <c r="JHM1" s="15" t="s">
        <v>9056</v>
      </c>
      <c r="JHN1" s="15" t="s">
        <v>9057</v>
      </c>
      <c r="JHO1" s="15" t="s">
        <v>9058</v>
      </c>
      <c r="JHP1" s="15" t="s">
        <v>9059</v>
      </c>
      <c r="JHQ1" s="15" t="s">
        <v>9060</v>
      </c>
      <c r="JHR1" s="15" t="s">
        <v>9061</v>
      </c>
      <c r="JHS1" s="15" t="s">
        <v>9062</v>
      </c>
      <c r="JHT1" s="15" t="s">
        <v>9063</v>
      </c>
      <c r="JHU1" s="15" t="s">
        <v>9064</v>
      </c>
      <c r="JHV1" s="15" t="s">
        <v>9065</v>
      </c>
      <c r="JHW1" s="15" t="s">
        <v>9066</v>
      </c>
      <c r="JHX1" s="15" t="s">
        <v>9067</v>
      </c>
      <c r="JHY1" s="15" t="s">
        <v>9068</v>
      </c>
      <c r="JHZ1" s="15" t="s">
        <v>9069</v>
      </c>
      <c r="JIA1" s="15" t="s">
        <v>9070</v>
      </c>
      <c r="JIB1" s="15" t="s">
        <v>9071</v>
      </c>
      <c r="JIC1" s="15" t="s">
        <v>9072</v>
      </c>
      <c r="JID1" s="15" t="s">
        <v>9073</v>
      </c>
      <c r="JIE1" s="15" t="s">
        <v>9074</v>
      </c>
      <c r="JIF1" s="15" t="s">
        <v>9075</v>
      </c>
      <c r="JIG1" s="15" t="s">
        <v>9076</v>
      </c>
      <c r="JIH1" s="15" t="s">
        <v>9077</v>
      </c>
      <c r="JII1" s="15" t="s">
        <v>9078</v>
      </c>
      <c r="JIJ1" s="15" t="s">
        <v>9079</v>
      </c>
      <c r="JIK1" s="15" t="s">
        <v>9080</v>
      </c>
      <c r="JIL1" s="15" t="s">
        <v>9081</v>
      </c>
      <c r="JIM1" s="15" t="s">
        <v>9082</v>
      </c>
      <c r="JIN1" s="15" t="s">
        <v>9083</v>
      </c>
      <c r="JIO1" s="15" t="s">
        <v>9084</v>
      </c>
      <c r="JIP1" s="15" t="s">
        <v>9085</v>
      </c>
      <c r="JIQ1" s="15" t="s">
        <v>9086</v>
      </c>
      <c r="JIR1" s="15" t="s">
        <v>9087</v>
      </c>
      <c r="JIS1" s="15" t="s">
        <v>9088</v>
      </c>
      <c r="JIT1" s="15" t="s">
        <v>9089</v>
      </c>
      <c r="JIU1" s="15" t="s">
        <v>9090</v>
      </c>
      <c r="JIV1" s="15" t="s">
        <v>9091</v>
      </c>
      <c r="JIW1" s="15" t="s">
        <v>9092</v>
      </c>
      <c r="JIX1" s="15" t="s">
        <v>9093</v>
      </c>
      <c r="JIY1" s="15" t="s">
        <v>9094</v>
      </c>
      <c r="JIZ1" s="15" t="s">
        <v>9095</v>
      </c>
      <c r="JJA1" s="15" t="s">
        <v>9096</v>
      </c>
      <c r="JJB1" s="15" t="s">
        <v>9097</v>
      </c>
      <c r="JJC1" s="15" t="s">
        <v>9098</v>
      </c>
      <c r="JJD1" s="15" t="s">
        <v>9099</v>
      </c>
      <c r="JJE1" s="15" t="s">
        <v>9100</v>
      </c>
      <c r="JJF1" s="15" t="s">
        <v>9101</v>
      </c>
      <c r="JJG1" s="15" t="s">
        <v>9102</v>
      </c>
      <c r="JJH1" s="15" t="s">
        <v>9103</v>
      </c>
      <c r="JJI1" s="15" t="s">
        <v>9104</v>
      </c>
      <c r="JJJ1" s="15" t="s">
        <v>9105</v>
      </c>
      <c r="JJK1" s="15" t="s">
        <v>9106</v>
      </c>
      <c r="JJL1" s="15" t="s">
        <v>9107</v>
      </c>
      <c r="JJM1" s="15" t="s">
        <v>9108</v>
      </c>
      <c r="JJN1" s="15" t="s">
        <v>9109</v>
      </c>
      <c r="JJO1" s="15" t="s">
        <v>9110</v>
      </c>
      <c r="JJP1" s="15" t="s">
        <v>9111</v>
      </c>
      <c r="JJQ1" s="15" t="s">
        <v>9112</v>
      </c>
      <c r="JJR1" s="15" t="s">
        <v>9113</v>
      </c>
      <c r="JJS1" s="15" t="s">
        <v>9114</v>
      </c>
      <c r="JJT1" s="15" t="s">
        <v>9115</v>
      </c>
      <c r="JJU1" s="15" t="s">
        <v>9116</v>
      </c>
      <c r="JJV1" s="15" t="s">
        <v>9117</v>
      </c>
      <c r="JJW1" s="15" t="s">
        <v>9118</v>
      </c>
      <c r="JJX1" s="15" t="s">
        <v>9119</v>
      </c>
      <c r="JJY1" s="15" t="s">
        <v>9120</v>
      </c>
      <c r="JJZ1" s="15" t="s">
        <v>9121</v>
      </c>
      <c r="JKA1" s="15" t="s">
        <v>9122</v>
      </c>
      <c r="JKB1" s="15" t="s">
        <v>9123</v>
      </c>
      <c r="JKC1" s="15" t="s">
        <v>9124</v>
      </c>
      <c r="JKD1" s="15" t="s">
        <v>9125</v>
      </c>
      <c r="JKE1" s="15" t="s">
        <v>9126</v>
      </c>
      <c r="JKF1" s="15" t="s">
        <v>9127</v>
      </c>
      <c r="JKG1" s="15" t="s">
        <v>9128</v>
      </c>
      <c r="JKH1" s="15" t="s">
        <v>9129</v>
      </c>
      <c r="JKI1" s="15" t="s">
        <v>9130</v>
      </c>
      <c r="JKJ1" s="15" t="s">
        <v>9131</v>
      </c>
      <c r="JKK1" s="15" t="s">
        <v>9132</v>
      </c>
      <c r="JKL1" s="15" t="s">
        <v>9133</v>
      </c>
      <c r="JKM1" s="15" t="s">
        <v>9134</v>
      </c>
      <c r="JKN1" s="15" t="s">
        <v>9135</v>
      </c>
      <c r="JKO1" s="15" t="s">
        <v>9136</v>
      </c>
      <c r="JKP1" s="15" t="s">
        <v>9137</v>
      </c>
      <c r="JKQ1" s="15" t="s">
        <v>9138</v>
      </c>
      <c r="JKR1" s="15" t="s">
        <v>9139</v>
      </c>
      <c r="JKS1" s="15" t="s">
        <v>9140</v>
      </c>
      <c r="JKT1" s="15" t="s">
        <v>9141</v>
      </c>
      <c r="JKU1" s="15" t="s">
        <v>9142</v>
      </c>
      <c r="JKV1" s="15" t="s">
        <v>9143</v>
      </c>
      <c r="JKW1" s="15" t="s">
        <v>9144</v>
      </c>
      <c r="JKX1" s="15" t="s">
        <v>9145</v>
      </c>
      <c r="JKY1" s="15" t="s">
        <v>9146</v>
      </c>
      <c r="JKZ1" s="15" t="s">
        <v>9147</v>
      </c>
      <c r="JLA1" s="15" t="s">
        <v>9148</v>
      </c>
      <c r="JLB1" s="15" t="s">
        <v>9149</v>
      </c>
      <c r="JLC1" s="15" t="s">
        <v>9150</v>
      </c>
      <c r="JLD1" s="15" t="s">
        <v>9151</v>
      </c>
      <c r="JLE1" s="15" t="s">
        <v>9152</v>
      </c>
      <c r="JLF1" s="15" t="s">
        <v>9153</v>
      </c>
      <c r="JLG1" s="15" t="s">
        <v>9154</v>
      </c>
      <c r="JLH1" s="15" t="s">
        <v>9155</v>
      </c>
      <c r="JLI1" s="15" t="s">
        <v>9156</v>
      </c>
      <c r="JLJ1" s="15" t="s">
        <v>9157</v>
      </c>
      <c r="JLK1" s="15" t="s">
        <v>9158</v>
      </c>
      <c r="JLL1" s="15" t="s">
        <v>9159</v>
      </c>
      <c r="JLM1" s="15" t="s">
        <v>9160</v>
      </c>
      <c r="JLN1" s="15" t="s">
        <v>9161</v>
      </c>
      <c r="JLO1" s="15" t="s">
        <v>9162</v>
      </c>
      <c r="JLP1" s="15" t="s">
        <v>9163</v>
      </c>
      <c r="JLQ1" s="15" t="s">
        <v>9164</v>
      </c>
      <c r="JLR1" s="15" t="s">
        <v>9165</v>
      </c>
      <c r="JLS1" s="15" t="s">
        <v>9166</v>
      </c>
      <c r="JLT1" s="15" t="s">
        <v>9167</v>
      </c>
      <c r="JLU1" s="15" t="s">
        <v>9168</v>
      </c>
      <c r="JLV1" s="15" t="s">
        <v>9169</v>
      </c>
      <c r="JLW1" s="15" t="s">
        <v>9170</v>
      </c>
      <c r="JLX1" s="15" t="s">
        <v>9171</v>
      </c>
      <c r="JLY1" s="15" t="s">
        <v>9172</v>
      </c>
      <c r="JLZ1" s="15" t="s">
        <v>9173</v>
      </c>
      <c r="JMA1" s="15" t="s">
        <v>9174</v>
      </c>
      <c r="JMB1" s="15" t="s">
        <v>9175</v>
      </c>
      <c r="JMC1" s="15" t="s">
        <v>9176</v>
      </c>
      <c r="JMD1" s="15" t="s">
        <v>9177</v>
      </c>
      <c r="JME1" s="15" t="s">
        <v>9178</v>
      </c>
      <c r="JMF1" s="15" t="s">
        <v>9179</v>
      </c>
      <c r="JMG1" s="15" t="s">
        <v>9180</v>
      </c>
      <c r="JMH1" s="15" t="s">
        <v>9181</v>
      </c>
      <c r="JMI1" s="15" t="s">
        <v>9182</v>
      </c>
      <c r="JMJ1" s="15" t="s">
        <v>9183</v>
      </c>
      <c r="JMK1" s="15" t="s">
        <v>9184</v>
      </c>
      <c r="JML1" s="15" t="s">
        <v>9185</v>
      </c>
      <c r="JMM1" s="15" t="s">
        <v>9186</v>
      </c>
      <c r="JMN1" s="15" t="s">
        <v>9187</v>
      </c>
      <c r="JMO1" s="15" t="s">
        <v>9188</v>
      </c>
      <c r="JMP1" s="15" t="s">
        <v>9189</v>
      </c>
      <c r="JMQ1" s="15" t="s">
        <v>9190</v>
      </c>
      <c r="JMR1" s="15" t="s">
        <v>9191</v>
      </c>
      <c r="JMS1" s="15" t="s">
        <v>9192</v>
      </c>
      <c r="JMT1" s="15" t="s">
        <v>9193</v>
      </c>
      <c r="JMU1" s="15" t="s">
        <v>9194</v>
      </c>
      <c r="JMV1" s="15" t="s">
        <v>9195</v>
      </c>
      <c r="JMW1" s="15" t="s">
        <v>9196</v>
      </c>
      <c r="JMX1" s="15" t="s">
        <v>9197</v>
      </c>
      <c r="JMY1" s="15" t="s">
        <v>9198</v>
      </c>
      <c r="JMZ1" s="15" t="s">
        <v>9199</v>
      </c>
      <c r="JNA1" s="15" t="s">
        <v>9200</v>
      </c>
      <c r="JNB1" s="15" t="s">
        <v>9201</v>
      </c>
      <c r="JNC1" s="15" t="s">
        <v>9202</v>
      </c>
      <c r="JND1" s="15" t="s">
        <v>9203</v>
      </c>
      <c r="JNE1" s="15" t="s">
        <v>9204</v>
      </c>
      <c r="JNF1" s="15" t="s">
        <v>9205</v>
      </c>
      <c r="JNG1" s="15" t="s">
        <v>9206</v>
      </c>
      <c r="JNH1" s="15" t="s">
        <v>9207</v>
      </c>
      <c r="JNI1" s="15" t="s">
        <v>9208</v>
      </c>
      <c r="JNJ1" s="15" t="s">
        <v>9209</v>
      </c>
      <c r="JNK1" s="15" t="s">
        <v>9210</v>
      </c>
      <c r="JNL1" s="15" t="s">
        <v>9211</v>
      </c>
      <c r="JNM1" s="15" t="s">
        <v>9212</v>
      </c>
      <c r="JNN1" s="15" t="s">
        <v>9213</v>
      </c>
      <c r="JNO1" s="15" t="s">
        <v>9214</v>
      </c>
      <c r="JNP1" s="15" t="s">
        <v>9215</v>
      </c>
      <c r="JNQ1" s="15" t="s">
        <v>9216</v>
      </c>
      <c r="JNR1" s="15" t="s">
        <v>9217</v>
      </c>
      <c r="JNS1" s="15" t="s">
        <v>9218</v>
      </c>
      <c r="JNT1" s="15" t="s">
        <v>9219</v>
      </c>
      <c r="JNU1" s="15" t="s">
        <v>9220</v>
      </c>
      <c r="JNV1" s="15" t="s">
        <v>9221</v>
      </c>
      <c r="JNW1" s="15" t="s">
        <v>9222</v>
      </c>
      <c r="JNX1" s="15" t="s">
        <v>9223</v>
      </c>
      <c r="JNY1" s="15" t="s">
        <v>9224</v>
      </c>
      <c r="JNZ1" s="15" t="s">
        <v>9225</v>
      </c>
      <c r="JOA1" s="15" t="s">
        <v>9226</v>
      </c>
      <c r="JOB1" s="15" t="s">
        <v>9227</v>
      </c>
      <c r="JOC1" s="15" t="s">
        <v>9228</v>
      </c>
      <c r="JOD1" s="15" t="s">
        <v>9229</v>
      </c>
      <c r="JOE1" s="15" t="s">
        <v>9230</v>
      </c>
      <c r="JOF1" s="15" t="s">
        <v>9231</v>
      </c>
      <c r="JOG1" s="15" t="s">
        <v>9232</v>
      </c>
      <c r="JOH1" s="15" t="s">
        <v>9233</v>
      </c>
      <c r="JOI1" s="15" t="s">
        <v>9234</v>
      </c>
      <c r="JOJ1" s="15" t="s">
        <v>9235</v>
      </c>
      <c r="JOK1" s="15" t="s">
        <v>9236</v>
      </c>
      <c r="JOL1" s="15" t="s">
        <v>9237</v>
      </c>
      <c r="JOM1" s="15" t="s">
        <v>9238</v>
      </c>
      <c r="JON1" s="15" t="s">
        <v>9239</v>
      </c>
      <c r="JOO1" s="15" t="s">
        <v>9240</v>
      </c>
      <c r="JOP1" s="15" t="s">
        <v>9241</v>
      </c>
      <c r="JOQ1" s="15" t="s">
        <v>9242</v>
      </c>
      <c r="JOR1" s="15" t="s">
        <v>9243</v>
      </c>
      <c r="JOS1" s="15" t="s">
        <v>9244</v>
      </c>
      <c r="JOT1" s="15" t="s">
        <v>9245</v>
      </c>
      <c r="JOU1" s="15" t="s">
        <v>9246</v>
      </c>
      <c r="JOV1" s="15" t="s">
        <v>9247</v>
      </c>
      <c r="JOW1" s="15" t="s">
        <v>9248</v>
      </c>
      <c r="JOX1" s="15" t="s">
        <v>9249</v>
      </c>
      <c r="JOY1" s="15" t="s">
        <v>9250</v>
      </c>
      <c r="JOZ1" s="15" t="s">
        <v>9251</v>
      </c>
      <c r="JPA1" s="15" t="s">
        <v>9252</v>
      </c>
      <c r="JPB1" s="15" t="s">
        <v>9253</v>
      </c>
      <c r="JPC1" s="15" t="s">
        <v>9254</v>
      </c>
      <c r="JPD1" s="15" t="s">
        <v>9255</v>
      </c>
      <c r="JPE1" s="15" t="s">
        <v>9256</v>
      </c>
      <c r="JPF1" s="15" t="s">
        <v>9257</v>
      </c>
      <c r="JPG1" s="15" t="s">
        <v>9258</v>
      </c>
      <c r="JPH1" s="15" t="s">
        <v>9259</v>
      </c>
      <c r="JPI1" s="15" t="s">
        <v>9260</v>
      </c>
      <c r="JPJ1" s="15" t="s">
        <v>9261</v>
      </c>
      <c r="JPK1" s="15" t="s">
        <v>9262</v>
      </c>
      <c r="JPL1" s="15" t="s">
        <v>9263</v>
      </c>
      <c r="JPM1" s="15" t="s">
        <v>9264</v>
      </c>
      <c r="JPN1" s="15" t="s">
        <v>9265</v>
      </c>
      <c r="JPO1" s="15" t="s">
        <v>9266</v>
      </c>
      <c r="JPP1" s="15" t="s">
        <v>9267</v>
      </c>
      <c r="JPQ1" s="15" t="s">
        <v>9268</v>
      </c>
      <c r="JPR1" s="15" t="s">
        <v>9269</v>
      </c>
      <c r="JPS1" s="15" t="s">
        <v>9270</v>
      </c>
      <c r="JPT1" s="15" t="s">
        <v>9271</v>
      </c>
      <c r="JPU1" s="15" t="s">
        <v>9272</v>
      </c>
      <c r="JPV1" s="15" t="s">
        <v>9273</v>
      </c>
      <c r="JPW1" s="15" t="s">
        <v>9274</v>
      </c>
      <c r="JPX1" s="15" t="s">
        <v>9275</v>
      </c>
      <c r="JPY1" s="15" t="s">
        <v>9276</v>
      </c>
      <c r="JPZ1" s="15" t="s">
        <v>9277</v>
      </c>
      <c r="JQA1" s="15" t="s">
        <v>9278</v>
      </c>
      <c r="JQB1" s="15" t="s">
        <v>9279</v>
      </c>
      <c r="JQC1" s="15" t="s">
        <v>9280</v>
      </c>
      <c r="JQD1" s="15" t="s">
        <v>9281</v>
      </c>
      <c r="JQE1" s="15" t="s">
        <v>9282</v>
      </c>
      <c r="JQF1" s="15" t="s">
        <v>9283</v>
      </c>
      <c r="JQG1" s="15" t="s">
        <v>9284</v>
      </c>
      <c r="JQH1" s="15" t="s">
        <v>9285</v>
      </c>
      <c r="JQI1" s="15" t="s">
        <v>9286</v>
      </c>
      <c r="JQJ1" s="15" t="s">
        <v>9287</v>
      </c>
      <c r="JQK1" s="15" t="s">
        <v>9288</v>
      </c>
      <c r="JQL1" s="15" t="s">
        <v>9289</v>
      </c>
      <c r="JQM1" s="15" t="s">
        <v>9290</v>
      </c>
      <c r="JQN1" s="15" t="s">
        <v>9291</v>
      </c>
      <c r="JQO1" s="15" t="s">
        <v>9292</v>
      </c>
      <c r="JQP1" s="15" t="s">
        <v>9293</v>
      </c>
      <c r="JQQ1" s="15" t="s">
        <v>9294</v>
      </c>
      <c r="JQR1" s="15" t="s">
        <v>9295</v>
      </c>
      <c r="JQS1" s="15" t="s">
        <v>9296</v>
      </c>
      <c r="JQT1" s="15" t="s">
        <v>9297</v>
      </c>
      <c r="JQU1" s="15" t="s">
        <v>9298</v>
      </c>
      <c r="JQV1" s="15" t="s">
        <v>9299</v>
      </c>
      <c r="JQW1" s="15" t="s">
        <v>9300</v>
      </c>
      <c r="JQX1" s="15" t="s">
        <v>9301</v>
      </c>
      <c r="JQY1" s="15" t="s">
        <v>9302</v>
      </c>
      <c r="JQZ1" s="15" t="s">
        <v>9303</v>
      </c>
      <c r="JRA1" s="15" t="s">
        <v>9304</v>
      </c>
      <c r="JRB1" s="15" t="s">
        <v>9305</v>
      </c>
      <c r="JRC1" s="15" t="s">
        <v>9306</v>
      </c>
      <c r="JRD1" s="15" t="s">
        <v>9307</v>
      </c>
      <c r="JRE1" s="15" t="s">
        <v>9308</v>
      </c>
      <c r="JRF1" s="15" t="s">
        <v>9309</v>
      </c>
      <c r="JRG1" s="15" t="s">
        <v>9310</v>
      </c>
      <c r="JRH1" s="15" t="s">
        <v>9311</v>
      </c>
      <c r="JRI1" s="15" t="s">
        <v>9312</v>
      </c>
      <c r="JRJ1" s="15" t="s">
        <v>9313</v>
      </c>
      <c r="JRK1" s="15" t="s">
        <v>9314</v>
      </c>
      <c r="JRL1" s="15" t="s">
        <v>9315</v>
      </c>
      <c r="JRM1" s="15" t="s">
        <v>9316</v>
      </c>
      <c r="JRN1" s="15" t="s">
        <v>9317</v>
      </c>
      <c r="JRO1" s="15" t="s">
        <v>9318</v>
      </c>
      <c r="JRP1" s="15" t="s">
        <v>9319</v>
      </c>
      <c r="JRQ1" s="15" t="s">
        <v>9320</v>
      </c>
      <c r="JRR1" s="15" t="s">
        <v>9321</v>
      </c>
      <c r="JRS1" s="15" t="s">
        <v>9322</v>
      </c>
      <c r="JRT1" s="15" t="s">
        <v>9323</v>
      </c>
      <c r="JRU1" s="15" t="s">
        <v>9324</v>
      </c>
      <c r="JRV1" s="15" t="s">
        <v>9325</v>
      </c>
      <c r="JRW1" s="15" t="s">
        <v>9326</v>
      </c>
      <c r="JRX1" s="15" t="s">
        <v>9327</v>
      </c>
      <c r="JRY1" s="15" t="s">
        <v>9328</v>
      </c>
      <c r="JRZ1" s="15" t="s">
        <v>9329</v>
      </c>
      <c r="JSA1" s="15" t="s">
        <v>9330</v>
      </c>
      <c r="JSB1" s="15" t="s">
        <v>9331</v>
      </c>
      <c r="JSC1" s="15" t="s">
        <v>9332</v>
      </c>
      <c r="JSD1" s="15" t="s">
        <v>9333</v>
      </c>
      <c r="JSE1" s="15" t="s">
        <v>9334</v>
      </c>
      <c r="JSF1" s="15" t="s">
        <v>9335</v>
      </c>
      <c r="JSG1" s="15" t="s">
        <v>9336</v>
      </c>
      <c r="JSH1" s="15" t="s">
        <v>9337</v>
      </c>
      <c r="JSI1" s="15" t="s">
        <v>9338</v>
      </c>
      <c r="JSJ1" s="15" t="s">
        <v>9339</v>
      </c>
      <c r="JSK1" s="15" t="s">
        <v>9340</v>
      </c>
      <c r="JSL1" s="15" t="s">
        <v>9341</v>
      </c>
      <c r="JSM1" s="15" t="s">
        <v>9342</v>
      </c>
      <c r="JSN1" s="15" t="s">
        <v>9343</v>
      </c>
      <c r="JSO1" s="15" t="s">
        <v>9344</v>
      </c>
      <c r="JSP1" s="15" t="s">
        <v>9345</v>
      </c>
      <c r="JSQ1" s="15" t="s">
        <v>9346</v>
      </c>
      <c r="JSR1" s="15" t="s">
        <v>9347</v>
      </c>
      <c r="JSS1" s="15" t="s">
        <v>9348</v>
      </c>
      <c r="JST1" s="15" t="s">
        <v>9349</v>
      </c>
      <c r="JSU1" s="15" t="s">
        <v>9350</v>
      </c>
      <c r="JSV1" s="15" t="s">
        <v>9351</v>
      </c>
      <c r="JSW1" s="15" t="s">
        <v>9352</v>
      </c>
      <c r="JSX1" s="15" t="s">
        <v>9353</v>
      </c>
      <c r="JSY1" s="15" t="s">
        <v>9354</v>
      </c>
      <c r="JSZ1" s="15" t="s">
        <v>9355</v>
      </c>
      <c r="JTA1" s="15" t="s">
        <v>9356</v>
      </c>
      <c r="JTB1" s="15" t="s">
        <v>9357</v>
      </c>
      <c r="JTC1" s="15" t="s">
        <v>9358</v>
      </c>
      <c r="JTD1" s="15" t="s">
        <v>9359</v>
      </c>
      <c r="JTE1" s="15" t="s">
        <v>9360</v>
      </c>
      <c r="JTF1" s="15" t="s">
        <v>9361</v>
      </c>
      <c r="JTG1" s="15" t="s">
        <v>9362</v>
      </c>
      <c r="JTH1" s="15" t="s">
        <v>9363</v>
      </c>
      <c r="JTI1" s="15" t="s">
        <v>9364</v>
      </c>
      <c r="JTJ1" s="15" t="s">
        <v>9365</v>
      </c>
      <c r="JTK1" s="15" t="s">
        <v>9366</v>
      </c>
      <c r="JTL1" s="15" t="s">
        <v>9367</v>
      </c>
      <c r="JTM1" s="15" t="s">
        <v>9368</v>
      </c>
      <c r="JTN1" s="15" t="s">
        <v>9369</v>
      </c>
      <c r="JTO1" s="15" t="s">
        <v>9370</v>
      </c>
      <c r="JTP1" s="15" t="s">
        <v>9371</v>
      </c>
      <c r="JTQ1" s="15" t="s">
        <v>9372</v>
      </c>
      <c r="JTR1" s="15" t="s">
        <v>9373</v>
      </c>
      <c r="JTS1" s="15" t="s">
        <v>9374</v>
      </c>
      <c r="JTT1" s="15" t="s">
        <v>9375</v>
      </c>
      <c r="JTU1" s="15" t="s">
        <v>9376</v>
      </c>
      <c r="JTV1" s="15" t="s">
        <v>9377</v>
      </c>
      <c r="JTW1" s="15" t="s">
        <v>9378</v>
      </c>
      <c r="JTX1" s="15" t="s">
        <v>9379</v>
      </c>
      <c r="JTY1" s="15" t="s">
        <v>9380</v>
      </c>
      <c r="JTZ1" s="15" t="s">
        <v>9381</v>
      </c>
      <c r="JUA1" s="15" t="s">
        <v>9382</v>
      </c>
      <c r="JUB1" s="15" t="s">
        <v>9383</v>
      </c>
      <c r="JUC1" s="15" t="s">
        <v>9384</v>
      </c>
      <c r="JUD1" s="15" t="s">
        <v>9385</v>
      </c>
      <c r="JUE1" s="15" t="s">
        <v>9386</v>
      </c>
      <c r="JUF1" s="15" t="s">
        <v>9387</v>
      </c>
      <c r="JUG1" s="15" t="s">
        <v>9388</v>
      </c>
      <c r="JUH1" s="15" t="s">
        <v>9389</v>
      </c>
      <c r="JUI1" s="15" t="s">
        <v>9390</v>
      </c>
      <c r="JUJ1" s="15" t="s">
        <v>9391</v>
      </c>
      <c r="JUK1" s="15" t="s">
        <v>9392</v>
      </c>
      <c r="JUL1" s="15" t="s">
        <v>9393</v>
      </c>
      <c r="JUM1" s="15" t="s">
        <v>9394</v>
      </c>
      <c r="JUN1" s="15" t="s">
        <v>9395</v>
      </c>
      <c r="JUO1" s="15" t="s">
        <v>9396</v>
      </c>
      <c r="JUP1" s="15" t="s">
        <v>9397</v>
      </c>
      <c r="JUQ1" s="15" t="s">
        <v>9398</v>
      </c>
      <c r="JUR1" s="15" t="s">
        <v>9399</v>
      </c>
      <c r="JUS1" s="15" t="s">
        <v>9400</v>
      </c>
      <c r="JUT1" s="15" t="s">
        <v>9401</v>
      </c>
      <c r="JUU1" s="15" t="s">
        <v>9402</v>
      </c>
      <c r="JUV1" s="15" t="s">
        <v>9403</v>
      </c>
      <c r="JUW1" s="15" t="s">
        <v>9404</v>
      </c>
      <c r="JUX1" s="15" t="s">
        <v>9405</v>
      </c>
      <c r="JUY1" s="15" t="s">
        <v>9406</v>
      </c>
      <c r="JUZ1" s="15" t="s">
        <v>9407</v>
      </c>
      <c r="JVA1" s="15" t="s">
        <v>9408</v>
      </c>
      <c r="JVB1" s="15" t="s">
        <v>9409</v>
      </c>
      <c r="JVC1" s="15" t="s">
        <v>9410</v>
      </c>
      <c r="JVD1" s="15" t="s">
        <v>9411</v>
      </c>
      <c r="JVE1" s="15" t="s">
        <v>9412</v>
      </c>
      <c r="JVF1" s="15" t="s">
        <v>9413</v>
      </c>
      <c r="JVG1" s="15" t="s">
        <v>9414</v>
      </c>
      <c r="JVH1" s="15" t="s">
        <v>9415</v>
      </c>
      <c r="JVI1" s="15" t="s">
        <v>9416</v>
      </c>
      <c r="JVJ1" s="15" t="s">
        <v>9417</v>
      </c>
      <c r="JVK1" s="15" t="s">
        <v>9418</v>
      </c>
      <c r="JVL1" s="15" t="s">
        <v>9419</v>
      </c>
      <c r="JVM1" s="15" t="s">
        <v>9420</v>
      </c>
      <c r="JVN1" s="15" t="s">
        <v>9421</v>
      </c>
      <c r="JVO1" s="15" t="s">
        <v>9422</v>
      </c>
      <c r="JVP1" s="15" t="s">
        <v>9423</v>
      </c>
      <c r="JVQ1" s="15" t="s">
        <v>9424</v>
      </c>
      <c r="JVR1" s="15" t="s">
        <v>9425</v>
      </c>
      <c r="JVS1" s="15" t="s">
        <v>9426</v>
      </c>
      <c r="JVT1" s="15" t="s">
        <v>9427</v>
      </c>
      <c r="JVU1" s="15" t="s">
        <v>9428</v>
      </c>
      <c r="JVV1" s="15" t="s">
        <v>9429</v>
      </c>
      <c r="JVW1" s="15" t="s">
        <v>9430</v>
      </c>
      <c r="JVX1" s="15" t="s">
        <v>9431</v>
      </c>
      <c r="JVY1" s="15" t="s">
        <v>9432</v>
      </c>
      <c r="JVZ1" s="15" t="s">
        <v>9433</v>
      </c>
      <c r="JWA1" s="15" t="s">
        <v>9434</v>
      </c>
      <c r="JWB1" s="15" t="s">
        <v>9435</v>
      </c>
      <c r="JWC1" s="15" t="s">
        <v>9436</v>
      </c>
      <c r="JWD1" s="15" t="s">
        <v>9437</v>
      </c>
      <c r="JWE1" s="15" t="s">
        <v>9438</v>
      </c>
      <c r="JWF1" s="15" t="s">
        <v>9439</v>
      </c>
      <c r="JWG1" s="15" t="s">
        <v>9440</v>
      </c>
      <c r="JWH1" s="15" t="s">
        <v>9441</v>
      </c>
      <c r="JWI1" s="15" t="s">
        <v>9442</v>
      </c>
      <c r="JWJ1" s="15" t="s">
        <v>9443</v>
      </c>
      <c r="JWK1" s="15" t="s">
        <v>9444</v>
      </c>
      <c r="JWL1" s="15" t="s">
        <v>9445</v>
      </c>
      <c r="JWM1" s="15" t="s">
        <v>9446</v>
      </c>
      <c r="JWN1" s="15" t="s">
        <v>9447</v>
      </c>
      <c r="JWO1" s="15" t="s">
        <v>9448</v>
      </c>
      <c r="JWP1" s="15" t="s">
        <v>9449</v>
      </c>
      <c r="JWQ1" s="15" t="s">
        <v>9450</v>
      </c>
      <c r="JWR1" s="15" t="s">
        <v>9451</v>
      </c>
      <c r="JWS1" s="15" t="s">
        <v>9452</v>
      </c>
      <c r="JWT1" s="15" t="s">
        <v>9453</v>
      </c>
      <c r="JWU1" s="15" t="s">
        <v>9454</v>
      </c>
      <c r="JWV1" s="15" t="s">
        <v>9455</v>
      </c>
      <c r="JWW1" s="15" t="s">
        <v>9456</v>
      </c>
      <c r="JWX1" s="15" t="s">
        <v>9457</v>
      </c>
      <c r="JWY1" s="15" t="s">
        <v>9458</v>
      </c>
      <c r="JWZ1" s="15" t="s">
        <v>9459</v>
      </c>
      <c r="JXA1" s="15" t="s">
        <v>9460</v>
      </c>
      <c r="JXB1" s="15" t="s">
        <v>9461</v>
      </c>
      <c r="JXC1" s="15" t="s">
        <v>9462</v>
      </c>
      <c r="JXD1" s="15" t="s">
        <v>9463</v>
      </c>
      <c r="JXE1" s="15" t="s">
        <v>9464</v>
      </c>
      <c r="JXF1" s="15" t="s">
        <v>9465</v>
      </c>
      <c r="JXG1" s="15" t="s">
        <v>9466</v>
      </c>
      <c r="JXH1" s="15" t="s">
        <v>9467</v>
      </c>
      <c r="JXI1" s="15" t="s">
        <v>9468</v>
      </c>
      <c r="JXJ1" s="15" t="s">
        <v>9469</v>
      </c>
      <c r="JXK1" s="15" t="s">
        <v>9470</v>
      </c>
      <c r="JXL1" s="15" t="s">
        <v>9471</v>
      </c>
      <c r="JXM1" s="15" t="s">
        <v>9472</v>
      </c>
      <c r="JXN1" s="15" t="s">
        <v>9473</v>
      </c>
      <c r="JXO1" s="15" t="s">
        <v>9474</v>
      </c>
      <c r="JXP1" s="15" t="s">
        <v>9475</v>
      </c>
      <c r="JXQ1" s="15" t="s">
        <v>9476</v>
      </c>
      <c r="JXR1" s="15" t="s">
        <v>9477</v>
      </c>
      <c r="JXS1" s="15" t="s">
        <v>9478</v>
      </c>
      <c r="JXT1" s="15" t="s">
        <v>9479</v>
      </c>
      <c r="JXU1" s="15" t="s">
        <v>9480</v>
      </c>
      <c r="JXV1" s="15" t="s">
        <v>9481</v>
      </c>
      <c r="JXW1" s="15" t="s">
        <v>9482</v>
      </c>
      <c r="JXX1" s="15" t="s">
        <v>9483</v>
      </c>
      <c r="JXY1" s="15" t="s">
        <v>9484</v>
      </c>
      <c r="JXZ1" s="15" t="s">
        <v>9485</v>
      </c>
      <c r="JYA1" s="15" t="s">
        <v>9486</v>
      </c>
      <c r="JYB1" s="15" t="s">
        <v>9487</v>
      </c>
      <c r="JYC1" s="15" t="s">
        <v>9488</v>
      </c>
      <c r="JYD1" s="15" t="s">
        <v>9489</v>
      </c>
      <c r="JYE1" s="15" t="s">
        <v>9490</v>
      </c>
      <c r="JYF1" s="15" t="s">
        <v>9491</v>
      </c>
      <c r="JYG1" s="15" t="s">
        <v>9492</v>
      </c>
      <c r="JYH1" s="15" t="s">
        <v>9493</v>
      </c>
      <c r="JYI1" s="15" t="s">
        <v>9494</v>
      </c>
      <c r="JYJ1" s="15" t="s">
        <v>9495</v>
      </c>
      <c r="JYK1" s="15" t="s">
        <v>9496</v>
      </c>
      <c r="JYL1" s="15" t="s">
        <v>9497</v>
      </c>
      <c r="JYM1" s="15" t="s">
        <v>9498</v>
      </c>
      <c r="JYN1" s="15" t="s">
        <v>9499</v>
      </c>
      <c r="JYO1" s="15" t="s">
        <v>9500</v>
      </c>
      <c r="JYP1" s="15" t="s">
        <v>9501</v>
      </c>
      <c r="JYQ1" s="15" t="s">
        <v>9502</v>
      </c>
      <c r="JYR1" s="15" t="s">
        <v>9503</v>
      </c>
      <c r="JYS1" s="15" t="s">
        <v>9504</v>
      </c>
      <c r="JYT1" s="15" t="s">
        <v>9505</v>
      </c>
      <c r="JYU1" s="15" t="s">
        <v>9506</v>
      </c>
      <c r="JYV1" s="15" t="s">
        <v>9507</v>
      </c>
      <c r="JYW1" s="15" t="s">
        <v>9508</v>
      </c>
      <c r="JYX1" s="15" t="s">
        <v>9509</v>
      </c>
      <c r="JYY1" s="15" t="s">
        <v>9510</v>
      </c>
      <c r="JYZ1" s="15" t="s">
        <v>9511</v>
      </c>
      <c r="JZA1" s="15" t="s">
        <v>9512</v>
      </c>
      <c r="JZB1" s="15" t="s">
        <v>9513</v>
      </c>
      <c r="JZC1" s="15" t="s">
        <v>9514</v>
      </c>
      <c r="JZD1" s="15" t="s">
        <v>9515</v>
      </c>
      <c r="JZE1" s="15" t="s">
        <v>9516</v>
      </c>
      <c r="JZF1" s="15" t="s">
        <v>9517</v>
      </c>
      <c r="JZG1" s="15" t="s">
        <v>9518</v>
      </c>
      <c r="JZH1" s="15" t="s">
        <v>9519</v>
      </c>
      <c r="JZI1" s="15" t="s">
        <v>9520</v>
      </c>
      <c r="JZJ1" s="15" t="s">
        <v>9521</v>
      </c>
      <c r="JZK1" s="15" t="s">
        <v>9522</v>
      </c>
      <c r="JZL1" s="15" t="s">
        <v>9523</v>
      </c>
      <c r="JZM1" s="15" t="s">
        <v>9524</v>
      </c>
      <c r="JZN1" s="15" t="s">
        <v>9525</v>
      </c>
      <c r="JZO1" s="15" t="s">
        <v>9526</v>
      </c>
      <c r="JZP1" s="15" t="s">
        <v>9527</v>
      </c>
      <c r="JZQ1" s="15" t="s">
        <v>9528</v>
      </c>
      <c r="JZR1" s="15" t="s">
        <v>9529</v>
      </c>
      <c r="JZS1" s="15" t="s">
        <v>9530</v>
      </c>
      <c r="JZT1" s="15" t="s">
        <v>9531</v>
      </c>
      <c r="JZU1" s="15" t="s">
        <v>9532</v>
      </c>
      <c r="JZV1" s="15" t="s">
        <v>9533</v>
      </c>
      <c r="JZW1" s="15" t="s">
        <v>9534</v>
      </c>
      <c r="JZX1" s="15" t="s">
        <v>9535</v>
      </c>
      <c r="JZY1" s="15" t="s">
        <v>9536</v>
      </c>
      <c r="JZZ1" s="15" t="s">
        <v>9537</v>
      </c>
      <c r="KAA1" s="15" t="s">
        <v>9538</v>
      </c>
      <c r="KAB1" s="15" t="s">
        <v>9539</v>
      </c>
      <c r="KAC1" s="15" t="s">
        <v>9540</v>
      </c>
      <c r="KAD1" s="15" t="s">
        <v>9541</v>
      </c>
      <c r="KAE1" s="15" t="s">
        <v>9542</v>
      </c>
      <c r="KAF1" s="15" t="s">
        <v>9543</v>
      </c>
      <c r="KAG1" s="15" t="s">
        <v>9544</v>
      </c>
      <c r="KAH1" s="15" t="s">
        <v>9545</v>
      </c>
      <c r="KAI1" s="15" t="s">
        <v>9546</v>
      </c>
      <c r="KAJ1" s="15" t="s">
        <v>9547</v>
      </c>
      <c r="KAK1" s="15" t="s">
        <v>9548</v>
      </c>
      <c r="KAL1" s="15" t="s">
        <v>9549</v>
      </c>
      <c r="KAM1" s="15" t="s">
        <v>9550</v>
      </c>
      <c r="KAN1" s="15" t="s">
        <v>9551</v>
      </c>
      <c r="KAO1" s="15" t="s">
        <v>9552</v>
      </c>
      <c r="KAP1" s="15" t="s">
        <v>9553</v>
      </c>
      <c r="KAQ1" s="15" t="s">
        <v>9554</v>
      </c>
      <c r="KAR1" s="15" t="s">
        <v>9555</v>
      </c>
      <c r="KAS1" s="15" t="s">
        <v>9556</v>
      </c>
      <c r="KAT1" s="15" t="s">
        <v>9557</v>
      </c>
      <c r="KAU1" s="15" t="s">
        <v>9558</v>
      </c>
      <c r="KAV1" s="15" t="s">
        <v>9559</v>
      </c>
      <c r="KAW1" s="15" t="s">
        <v>9560</v>
      </c>
      <c r="KAX1" s="15" t="s">
        <v>9561</v>
      </c>
      <c r="KAY1" s="15" t="s">
        <v>9562</v>
      </c>
      <c r="KAZ1" s="15" t="s">
        <v>9563</v>
      </c>
      <c r="KBA1" s="15" t="s">
        <v>9564</v>
      </c>
      <c r="KBB1" s="15" t="s">
        <v>9565</v>
      </c>
      <c r="KBC1" s="15" t="s">
        <v>9566</v>
      </c>
      <c r="KBD1" s="15" t="s">
        <v>9567</v>
      </c>
      <c r="KBE1" s="15" t="s">
        <v>9568</v>
      </c>
      <c r="KBF1" s="15" t="s">
        <v>9569</v>
      </c>
      <c r="KBG1" s="15" t="s">
        <v>9570</v>
      </c>
      <c r="KBH1" s="15" t="s">
        <v>9571</v>
      </c>
      <c r="KBI1" s="15" t="s">
        <v>9572</v>
      </c>
      <c r="KBJ1" s="15" t="s">
        <v>9573</v>
      </c>
      <c r="KBK1" s="15" t="s">
        <v>9574</v>
      </c>
      <c r="KBL1" s="15" t="s">
        <v>9575</v>
      </c>
      <c r="KBM1" s="15" t="s">
        <v>9576</v>
      </c>
      <c r="KBN1" s="15" t="s">
        <v>9577</v>
      </c>
      <c r="KBO1" s="15" t="s">
        <v>9578</v>
      </c>
      <c r="KBP1" s="15" t="s">
        <v>9579</v>
      </c>
      <c r="KBQ1" s="15" t="s">
        <v>9580</v>
      </c>
      <c r="KBR1" s="15" t="s">
        <v>9581</v>
      </c>
      <c r="KBS1" s="15" t="s">
        <v>9582</v>
      </c>
      <c r="KBT1" s="15" t="s">
        <v>9583</v>
      </c>
      <c r="KBU1" s="15" t="s">
        <v>9584</v>
      </c>
      <c r="KBV1" s="15" t="s">
        <v>9585</v>
      </c>
      <c r="KBW1" s="15" t="s">
        <v>9586</v>
      </c>
      <c r="KBX1" s="15" t="s">
        <v>9587</v>
      </c>
      <c r="KBY1" s="15" t="s">
        <v>9588</v>
      </c>
      <c r="KBZ1" s="15" t="s">
        <v>9589</v>
      </c>
      <c r="KCA1" s="15" t="s">
        <v>9590</v>
      </c>
      <c r="KCB1" s="15" t="s">
        <v>9591</v>
      </c>
      <c r="KCC1" s="15" t="s">
        <v>9592</v>
      </c>
      <c r="KCD1" s="15" t="s">
        <v>9593</v>
      </c>
      <c r="KCE1" s="15" t="s">
        <v>9594</v>
      </c>
      <c r="KCF1" s="15" t="s">
        <v>9595</v>
      </c>
      <c r="KCG1" s="15" t="s">
        <v>9596</v>
      </c>
      <c r="KCH1" s="15" t="s">
        <v>9597</v>
      </c>
      <c r="KCI1" s="15" t="s">
        <v>9598</v>
      </c>
      <c r="KCJ1" s="15" t="s">
        <v>9599</v>
      </c>
      <c r="KCK1" s="15" t="s">
        <v>9600</v>
      </c>
      <c r="KCL1" s="15" t="s">
        <v>9601</v>
      </c>
      <c r="KCM1" s="15" t="s">
        <v>9602</v>
      </c>
      <c r="KCN1" s="15" t="s">
        <v>9603</v>
      </c>
      <c r="KCO1" s="15" t="s">
        <v>9604</v>
      </c>
      <c r="KCP1" s="15" t="s">
        <v>9605</v>
      </c>
      <c r="KCQ1" s="15" t="s">
        <v>9606</v>
      </c>
      <c r="KCR1" s="15" t="s">
        <v>9607</v>
      </c>
      <c r="KCS1" s="15" t="s">
        <v>9608</v>
      </c>
      <c r="KCT1" s="15" t="s">
        <v>9609</v>
      </c>
      <c r="KCU1" s="15" t="s">
        <v>9610</v>
      </c>
      <c r="KCV1" s="15" t="s">
        <v>9611</v>
      </c>
      <c r="KCW1" s="15" t="s">
        <v>9612</v>
      </c>
      <c r="KCX1" s="15" t="s">
        <v>9613</v>
      </c>
      <c r="KCY1" s="15" t="s">
        <v>9614</v>
      </c>
      <c r="KCZ1" s="15" t="s">
        <v>9615</v>
      </c>
      <c r="KDA1" s="15" t="s">
        <v>9616</v>
      </c>
      <c r="KDB1" s="15" t="s">
        <v>9617</v>
      </c>
      <c r="KDC1" s="15" t="s">
        <v>9618</v>
      </c>
      <c r="KDD1" s="15" t="s">
        <v>9619</v>
      </c>
      <c r="KDE1" s="15" t="s">
        <v>9620</v>
      </c>
      <c r="KDF1" s="15" t="s">
        <v>9621</v>
      </c>
      <c r="KDG1" s="15" t="s">
        <v>9622</v>
      </c>
      <c r="KDH1" s="15" t="s">
        <v>9623</v>
      </c>
      <c r="KDI1" s="15" t="s">
        <v>9624</v>
      </c>
      <c r="KDJ1" s="15" t="s">
        <v>9625</v>
      </c>
      <c r="KDK1" s="15" t="s">
        <v>9626</v>
      </c>
      <c r="KDL1" s="15" t="s">
        <v>9627</v>
      </c>
      <c r="KDM1" s="15" t="s">
        <v>9628</v>
      </c>
      <c r="KDN1" s="15" t="s">
        <v>9629</v>
      </c>
      <c r="KDO1" s="15" t="s">
        <v>9630</v>
      </c>
      <c r="KDP1" s="15" t="s">
        <v>9631</v>
      </c>
      <c r="KDQ1" s="15" t="s">
        <v>9632</v>
      </c>
      <c r="KDR1" s="15" t="s">
        <v>9633</v>
      </c>
      <c r="KDS1" s="15" t="s">
        <v>9634</v>
      </c>
      <c r="KDT1" s="15" t="s">
        <v>9635</v>
      </c>
      <c r="KDU1" s="15" t="s">
        <v>9636</v>
      </c>
      <c r="KDV1" s="15" t="s">
        <v>9637</v>
      </c>
      <c r="KDW1" s="15" t="s">
        <v>9638</v>
      </c>
      <c r="KDX1" s="15" t="s">
        <v>9639</v>
      </c>
      <c r="KDY1" s="15" t="s">
        <v>9640</v>
      </c>
      <c r="KDZ1" s="15" t="s">
        <v>9641</v>
      </c>
      <c r="KEA1" s="15" t="s">
        <v>9642</v>
      </c>
      <c r="KEB1" s="15" t="s">
        <v>9643</v>
      </c>
      <c r="KEC1" s="15" t="s">
        <v>9644</v>
      </c>
      <c r="KED1" s="15" t="s">
        <v>9645</v>
      </c>
      <c r="KEE1" s="15" t="s">
        <v>9646</v>
      </c>
      <c r="KEF1" s="15" t="s">
        <v>9647</v>
      </c>
      <c r="KEG1" s="15" t="s">
        <v>9648</v>
      </c>
      <c r="KEH1" s="15" t="s">
        <v>9649</v>
      </c>
      <c r="KEI1" s="15" t="s">
        <v>9650</v>
      </c>
      <c r="KEJ1" s="15" t="s">
        <v>9651</v>
      </c>
      <c r="KEK1" s="15" t="s">
        <v>9652</v>
      </c>
      <c r="KEL1" s="15" t="s">
        <v>9653</v>
      </c>
      <c r="KEM1" s="15" t="s">
        <v>9654</v>
      </c>
      <c r="KEN1" s="15" t="s">
        <v>9655</v>
      </c>
      <c r="KEO1" s="15" t="s">
        <v>9656</v>
      </c>
      <c r="KEP1" s="15" t="s">
        <v>9657</v>
      </c>
      <c r="KEQ1" s="15" t="s">
        <v>9658</v>
      </c>
      <c r="KER1" s="15" t="s">
        <v>9659</v>
      </c>
      <c r="KES1" s="15" t="s">
        <v>9660</v>
      </c>
      <c r="KET1" s="15" t="s">
        <v>9661</v>
      </c>
      <c r="KEU1" s="15" t="s">
        <v>9662</v>
      </c>
      <c r="KEV1" s="15" t="s">
        <v>9663</v>
      </c>
      <c r="KEW1" s="15" t="s">
        <v>9664</v>
      </c>
      <c r="KEX1" s="15" t="s">
        <v>9665</v>
      </c>
      <c r="KEY1" s="15" t="s">
        <v>9666</v>
      </c>
      <c r="KEZ1" s="15" t="s">
        <v>9667</v>
      </c>
      <c r="KFA1" s="15" t="s">
        <v>9668</v>
      </c>
      <c r="KFB1" s="15" t="s">
        <v>9669</v>
      </c>
      <c r="KFC1" s="15" t="s">
        <v>9670</v>
      </c>
      <c r="KFD1" s="15" t="s">
        <v>9671</v>
      </c>
      <c r="KFE1" s="15" t="s">
        <v>9672</v>
      </c>
      <c r="KFF1" s="15" t="s">
        <v>9673</v>
      </c>
      <c r="KFG1" s="15" t="s">
        <v>9674</v>
      </c>
      <c r="KFH1" s="15" t="s">
        <v>9675</v>
      </c>
      <c r="KFI1" s="15" t="s">
        <v>9676</v>
      </c>
      <c r="KFJ1" s="15" t="s">
        <v>9677</v>
      </c>
      <c r="KFK1" s="15" t="s">
        <v>9678</v>
      </c>
      <c r="KFL1" s="15" t="s">
        <v>9679</v>
      </c>
      <c r="KFM1" s="15" t="s">
        <v>9680</v>
      </c>
      <c r="KFN1" s="15" t="s">
        <v>9681</v>
      </c>
      <c r="KFO1" s="15" t="s">
        <v>9682</v>
      </c>
      <c r="KFP1" s="15" t="s">
        <v>9683</v>
      </c>
      <c r="KFQ1" s="15" t="s">
        <v>9684</v>
      </c>
      <c r="KFR1" s="15" t="s">
        <v>9685</v>
      </c>
      <c r="KFS1" s="15" t="s">
        <v>9686</v>
      </c>
      <c r="KFT1" s="15" t="s">
        <v>9687</v>
      </c>
      <c r="KFU1" s="15" t="s">
        <v>9688</v>
      </c>
      <c r="KFV1" s="15" t="s">
        <v>9689</v>
      </c>
      <c r="KFW1" s="15" t="s">
        <v>9690</v>
      </c>
      <c r="KFX1" s="15" t="s">
        <v>9691</v>
      </c>
      <c r="KFY1" s="15" t="s">
        <v>9692</v>
      </c>
      <c r="KFZ1" s="15" t="s">
        <v>9693</v>
      </c>
      <c r="KGA1" s="15" t="s">
        <v>9694</v>
      </c>
      <c r="KGB1" s="15" t="s">
        <v>9695</v>
      </c>
      <c r="KGC1" s="15" t="s">
        <v>9696</v>
      </c>
      <c r="KGD1" s="15" t="s">
        <v>9697</v>
      </c>
      <c r="KGE1" s="15" t="s">
        <v>9698</v>
      </c>
      <c r="KGF1" s="15" t="s">
        <v>9699</v>
      </c>
      <c r="KGG1" s="15" t="s">
        <v>9700</v>
      </c>
      <c r="KGH1" s="15" t="s">
        <v>9701</v>
      </c>
      <c r="KGI1" s="15" t="s">
        <v>9702</v>
      </c>
      <c r="KGJ1" s="15" t="s">
        <v>9703</v>
      </c>
      <c r="KGK1" s="15" t="s">
        <v>9704</v>
      </c>
      <c r="KGL1" s="15" t="s">
        <v>9705</v>
      </c>
      <c r="KGM1" s="15" t="s">
        <v>9706</v>
      </c>
      <c r="KGN1" s="15" t="s">
        <v>9707</v>
      </c>
      <c r="KGO1" s="15" t="s">
        <v>9708</v>
      </c>
      <c r="KGP1" s="15" t="s">
        <v>9709</v>
      </c>
      <c r="KGQ1" s="15" t="s">
        <v>9710</v>
      </c>
      <c r="KGR1" s="15" t="s">
        <v>9711</v>
      </c>
      <c r="KGS1" s="15" t="s">
        <v>9712</v>
      </c>
      <c r="KGT1" s="15" t="s">
        <v>9713</v>
      </c>
      <c r="KGU1" s="15" t="s">
        <v>9714</v>
      </c>
      <c r="KGV1" s="15" t="s">
        <v>9715</v>
      </c>
      <c r="KGW1" s="15" t="s">
        <v>9716</v>
      </c>
      <c r="KGX1" s="15" t="s">
        <v>9717</v>
      </c>
      <c r="KGY1" s="15" t="s">
        <v>9718</v>
      </c>
      <c r="KGZ1" s="15" t="s">
        <v>9719</v>
      </c>
      <c r="KHA1" s="15" t="s">
        <v>9720</v>
      </c>
      <c r="KHB1" s="15" t="s">
        <v>9721</v>
      </c>
      <c r="KHC1" s="15" t="s">
        <v>9722</v>
      </c>
      <c r="KHD1" s="15" t="s">
        <v>9723</v>
      </c>
      <c r="KHE1" s="15" t="s">
        <v>9724</v>
      </c>
      <c r="KHF1" s="15" t="s">
        <v>9725</v>
      </c>
      <c r="KHG1" s="15" t="s">
        <v>9726</v>
      </c>
      <c r="KHH1" s="15" t="s">
        <v>9727</v>
      </c>
      <c r="KHI1" s="15" t="s">
        <v>9728</v>
      </c>
      <c r="KHJ1" s="15" t="s">
        <v>9729</v>
      </c>
      <c r="KHK1" s="15" t="s">
        <v>9730</v>
      </c>
      <c r="KHL1" s="15" t="s">
        <v>9731</v>
      </c>
      <c r="KHM1" s="15" t="s">
        <v>9732</v>
      </c>
      <c r="KHN1" s="15" t="s">
        <v>9733</v>
      </c>
      <c r="KHO1" s="15" t="s">
        <v>9734</v>
      </c>
      <c r="KHP1" s="15" t="s">
        <v>9735</v>
      </c>
      <c r="KHQ1" s="15" t="s">
        <v>9736</v>
      </c>
      <c r="KHR1" s="15" t="s">
        <v>9737</v>
      </c>
      <c r="KHS1" s="15" t="s">
        <v>9738</v>
      </c>
      <c r="KHT1" s="15" t="s">
        <v>9739</v>
      </c>
      <c r="KHU1" s="15" t="s">
        <v>9740</v>
      </c>
      <c r="KHV1" s="15" t="s">
        <v>9741</v>
      </c>
      <c r="KHW1" s="15" t="s">
        <v>9742</v>
      </c>
      <c r="KHX1" s="15" t="s">
        <v>9743</v>
      </c>
      <c r="KHY1" s="15" t="s">
        <v>9744</v>
      </c>
      <c r="KHZ1" s="15" t="s">
        <v>9745</v>
      </c>
      <c r="KIA1" s="15" t="s">
        <v>9746</v>
      </c>
      <c r="KIB1" s="15" t="s">
        <v>9747</v>
      </c>
      <c r="KIC1" s="15" t="s">
        <v>9748</v>
      </c>
      <c r="KID1" s="15" t="s">
        <v>9749</v>
      </c>
      <c r="KIE1" s="15" t="s">
        <v>9750</v>
      </c>
      <c r="KIF1" s="15" t="s">
        <v>9751</v>
      </c>
      <c r="KIG1" s="15" t="s">
        <v>9752</v>
      </c>
      <c r="KIH1" s="15" t="s">
        <v>9753</v>
      </c>
      <c r="KII1" s="15" t="s">
        <v>9754</v>
      </c>
      <c r="KIJ1" s="15" t="s">
        <v>9755</v>
      </c>
      <c r="KIK1" s="15" t="s">
        <v>9756</v>
      </c>
      <c r="KIL1" s="15" t="s">
        <v>9757</v>
      </c>
      <c r="KIM1" s="15" t="s">
        <v>9758</v>
      </c>
      <c r="KIN1" s="15" t="s">
        <v>9759</v>
      </c>
      <c r="KIO1" s="15" t="s">
        <v>9760</v>
      </c>
      <c r="KIP1" s="15" t="s">
        <v>9761</v>
      </c>
      <c r="KIQ1" s="15" t="s">
        <v>9762</v>
      </c>
      <c r="KIR1" s="15" t="s">
        <v>9763</v>
      </c>
      <c r="KIS1" s="15" t="s">
        <v>9764</v>
      </c>
      <c r="KIT1" s="15" t="s">
        <v>9765</v>
      </c>
      <c r="KIU1" s="15" t="s">
        <v>9766</v>
      </c>
      <c r="KIV1" s="15" t="s">
        <v>9767</v>
      </c>
      <c r="KIW1" s="15" t="s">
        <v>9768</v>
      </c>
      <c r="KIX1" s="15" t="s">
        <v>9769</v>
      </c>
      <c r="KIY1" s="15" t="s">
        <v>9770</v>
      </c>
      <c r="KIZ1" s="15" t="s">
        <v>9771</v>
      </c>
      <c r="KJA1" s="15" t="s">
        <v>9772</v>
      </c>
      <c r="KJB1" s="15" t="s">
        <v>9773</v>
      </c>
      <c r="KJC1" s="15" t="s">
        <v>9774</v>
      </c>
      <c r="KJD1" s="15" t="s">
        <v>9775</v>
      </c>
      <c r="KJE1" s="15" t="s">
        <v>9776</v>
      </c>
      <c r="KJF1" s="15" t="s">
        <v>9777</v>
      </c>
      <c r="KJG1" s="15" t="s">
        <v>9778</v>
      </c>
      <c r="KJH1" s="15" t="s">
        <v>9779</v>
      </c>
      <c r="KJI1" s="15" t="s">
        <v>9780</v>
      </c>
      <c r="KJJ1" s="15" t="s">
        <v>9781</v>
      </c>
      <c r="KJK1" s="15" t="s">
        <v>9782</v>
      </c>
      <c r="KJL1" s="15" t="s">
        <v>9783</v>
      </c>
      <c r="KJM1" s="15" t="s">
        <v>9784</v>
      </c>
      <c r="KJN1" s="15" t="s">
        <v>9785</v>
      </c>
      <c r="KJO1" s="15" t="s">
        <v>9786</v>
      </c>
      <c r="KJP1" s="15" t="s">
        <v>9787</v>
      </c>
      <c r="KJQ1" s="15" t="s">
        <v>9788</v>
      </c>
      <c r="KJR1" s="15" t="s">
        <v>9789</v>
      </c>
      <c r="KJS1" s="15" t="s">
        <v>9790</v>
      </c>
      <c r="KJT1" s="15" t="s">
        <v>9791</v>
      </c>
      <c r="KJU1" s="15" t="s">
        <v>9792</v>
      </c>
      <c r="KJV1" s="15" t="s">
        <v>9793</v>
      </c>
      <c r="KJW1" s="15" t="s">
        <v>9794</v>
      </c>
      <c r="KJX1" s="15" t="s">
        <v>9795</v>
      </c>
      <c r="KJY1" s="15" t="s">
        <v>9796</v>
      </c>
      <c r="KJZ1" s="15" t="s">
        <v>9797</v>
      </c>
      <c r="KKA1" s="15" t="s">
        <v>9798</v>
      </c>
      <c r="KKB1" s="15" t="s">
        <v>9799</v>
      </c>
      <c r="KKC1" s="15" t="s">
        <v>9800</v>
      </c>
      <c r="KKD1" s="15" t="s">
        <v>9801</v>
      </c>
      <c r="KKE1" s="15" t="s">
        <v>9802</v>
      </c>
      <c r="KKF1" s="15" t="s">
        <v>9803</v>
      </c>
      <c r="KKG1" s="15" t="s">
        <v>9804</v>
      </c>
      <c r="KKH1" s="15" t="s">
        <v>9805</v>
      </c>
      <c r="KKI1" s="15" t="s">
        <v>9806</v>
      </c>
      <c r="KKJ1" s="15" t="s">
        <v>9807</v>
      </c>
      <c r="KKK1" s="15" t="s">
        <v>9808</v>
      </c>
      <c r="KKL1" s="15" t="s">
        <v>9809</v>
      </c>
      <c r="KKM1" s="15" t="s">
        <v>9810</v>
      </c>
      <c r="KKN1" s="15" t="s">
        <v>9811</v>
      </c>
      <c r="KKO1" s="15" t="s">
        <v>9812</v>
      </c>
      <c r="KKP1" s="15" t="s">
        <v>9813</v>
      </c>
      <c r="KKQ1" s="15" t="s">
        <v>9814</v>
      </c>
      <c r="KKR1" s="15" t="s">
        <v>9815</v>
      </c>
      <c r="KKS1" s="15" t="s">
        <v>9816</v>
      </c>
      <c r="KKT1" s="15" t="s">
        <v>9817</v>
      </c>
      <c r="KKU1" s="15" t="s">
        <v>9818</v>
      </c>
      <c r="KKV1" s="15" t="s">
        <v>9819</v>
      </c>
      <c r="KKW1" s="15" t="s">
        <v>9820</v>
      </c>
      <c r="KKX1" s="15" t="s">
        <v>9821</v>
      </c>
      <c r="KKY1" s="15" t="s">
        <v>9822</v>
      </c>
      <c r="KKZ1" s="15" t="s">
        <v>9823</v>
      </c>
      <c r="KLA1" s="15" t="s">
        <v>9824</v>
      </c>
      <c r="KLB1" s="15" t="s">
        <v>9825</v>
      </c>
      <c r="KLC1" s="15" t="s">
        <v>9826</v>
      </c>
      <c r="KLD1" s="15" t="s">
        <v>9827</v>
      </c>
      <c r="KLE1" s="15" t="s">
        <v>9828</v>
      </c>
      <c r="KLF1" s="15" t="s">
        <v>9829</v>
      </c>
      <c r="KLG1" s="15" t="s">
        <v>9830</v>
      </c>
      <c r="KLH1" s="15" t="s">
        <v>9831</v>
      </c>
      <c r="KLI1" s="15" t="s">
        <v>9832</v>
      </c>
      <c r="KLJ1" s="15" t="s">
        <v>9833</v>
      </c>
      <c r="KLK1" s="15" t="s">
        <v>9834</v>
      </c>
      <c r="KLL1" s="15" t="s">
        <v>9835</v>
      </c>
      <c r="KLM1" s="15" t="s">
        <v>9836</v>
      </c>
      <c r="KLN1" s="15" t="s">
        <v>9837</v>
      </c>
      <c r="KLO1" s="15" t="s">
        <v>9838</v>
      </c>
      <c r="KLP1" s="15" t="s">
        <v>9839</v>
      </c>
      <c r="KLQ1" s="15" t="s">
        <v>9840</v>
      </c>
      <c r="KLR1" s="15" t="s">
        <v>9841</v>
      </c>
      <c r="KLS1" s="15" t="s">
        <v>9842</v>
      </c>
      <c r="KLT1" s="15" t="s">
        <v>9843</v>
      </c>
      <c r="KLU1" s="15" t="s">
        <v>9844</v>
      </c>
      <c r="KLV1" s="15" t="s">
        <v>9845</v>
      </c>
      <c r="KLW1" s="15" t="s">
        <v>9846</v>
      </c>
      <c r="KLX1" s="15" t="s">
        <v>9847</v>
      </c>
      <c r="KLY1" s="15" t="s">
        <v>9848</v>
      </c>
      <c r="KLZ1" s="15" t="s">
        <v>9849</v>
      </c>
      <c r="KMA1" s="15" t="s">
        <v>9850</v>
      </c>
      <c r="KMB1" s="15" t="s">
        <v>9851</v>
      </c>
      <c r="KMC1" s="15" t="s">
        <v>9852</v>
      </c>
      <c r="KMD1" s="15" t="s">
        <v>9853</v>
      </c>
      <c r="KME1" s="15" t="s">
        <v>9854</v>
      </c>
      <c r="KMF1" s="15" t="s">
        <v>9855</v>
      </c>
      <c r="KMG1" s="15" t="s">
        <v>9856</v>
      </c>
      <c r="KMH1" s="15" t="s">
        <v>9857</v>
      </c>
      <c r="KMI1" s="15" t="s">
        <v>9858</v>
      </c>
      <c r="KMJ1" s="15" t="s">
        <v>9859</v>
      </c>
      <c r="KMK1" s="15" t="s">
        <v>9860</v>
      </c>
      <c r="KML1" s="15" t="s">
        <v>9861</v>
      </c>
      <c r="KMM1" s="15" t="s">
        <v>9862</v>
      </c>
      <c r="KMN1" s="15" t="s">
        <v>9863</v>
      </c>
      <c r="KMO1" s="15" t="s">
        <v>9864</v>
      </c>
      <c r="KMP1" s="15" t="s">
        <v>9865</v>
      </c>
      <c r="KMQ1" s="15" t="s">
        <v>9866</v>
      </c>
      <c r="KMR1" s="15" t="s">
        <v>9867</v>
      </c>
      <c r="KMS1" s="15" t="s">
        <v>9868</v>
      </c>
      <c r="KMT1" s="15" t="s">
        <v>9869</v>
      </c>
      <c r="KMU1" s="15" t="s">
        <v>9870</v>
      </c>
      <c r="KMV1" s="15" t="s">
        <v>9871</v>
      </c>
      <c r="KMW1" s="15" t="s">
        <v>9872</v>
      </c>
      <c r="KMX1" s="15" t="s">
        <v>9873</v>
      </c>
      <c r="KMY1" s="15" t="s">
        <v>9874</v>
      </c>
      <c r="KMZ1" s="15" t="s">
        <v>9875</v>
      </c>
      <c r="KNA1" s="15" t="s">
        <v>9876</v>
      </c>
      <c r="KNB1" s="15" t="s">
        <v>9877</v>
      </c>
      <c r="KNC1" s="15" t="s">
        <v>9878</v>
      </c>
      <c r="KND1" s="15" t="s">
        <v>9879</v>
      </c>
      <c r="KNE1" s="15" t="s">
        <v>9880</v>
      </c>
      <c r="KNF1" s="15" t="s">
        <v>9881</v>
      </c>
      <c r="KNG1" s="15" t="s">
        <v>9882</v>
      </c>
      <c r="KNH1" s="15" t="s">
        <v>9883</v>
      </c>
      <c r="KNI1" s="15" t="s">
        <v>9884</v>
      </c>
      <c r="KNJ1" s="15" t="s">
        <v>9885</v>
      </c>
      <c r="KNK1" s="15" t="s">
        <v>9886</v>
      </c>
      <c r="KNL1" s="15" t="s">
        <v>9887</v>
      </c>
      <c r="KNM1" s="15" t="s">
        <v>9888</v>
      </c>
      <c r="KNN1" s="15" t="s">
        <v>9889</v>
      </c>
      <c r="KNO1" s="15" t="s">
        <v>9890</v>
      </c>
      <c r="KNP1" s="15" t="s">
        <v>9891</v>
      </c>
      <c r="KNQ1" s="15" t="s">
        <v>9892</v>
      </c>
      <c r="KNR1" s="15" t="s">
        <v>9893</v>
      </c>
      <c r="KNS1" s="15" t="s">
        <v>9894</v>
      </c>
      <c r="KNT1" s="15" t="s">
        <v>9895</v>
      </c>
      <c r="KNU1" s="15" t="s">
        <v>9896</v>
      </c>
      <c r="KNV1" s="15" t="s">
        <v>9897</v>
      </c>
      <c r="KNW1" s="15" t="s">
        <v>9898</v>
      </c>
      <c r="KNX1" s="15" t="s">
        <v>9899</v>
      </c>
      <c r="KNY1" s="15" t="s">
        <v>9900</v>
      </c>
      <c r="KNZ1" s="15" t="s">
        <v>9901</v>
      </c>
      <c r="KOA1" s="15" t="s">
        <v>9902</v>
      </c>
      <c r="KOB1" s="15" t="s">
        <v>9903</v>
      </c>
      <c r="KOC1" s="15" t="s">
        <v>9904</v>
      </c>
      <c r="KOD1" s="15" t="s">
        <v>9905</v>
      </c>
      <c r="KOE1" s="15" t="s">
        <v>9906</v>
      </c>
      <c r="KOF1" s="15" t="s">
        <v>9907</v>
      </c>
      <c r="KOG1" s="15" t="s">
        <v>9908</v>
      </c>
      <c r="KOH1" s="15" t="s">
        <v>9909</v>
      </c>
      <c r="KOI1" s="15" t="s">
        <v>9910</v>
      </c>
      <c r="KOJ1" s="15" t="s">
        <v>9911</v>
      </c>
      <c r="KOK1" s="15" t="s">
        <v>9912</v>
      </c>
      <c r="KOL1" s="15" t="s">
        <v>9913</v>
      </c>
      <c r="KOM1" s="15" t="s">
        <v>9914</v>
      </c>
      <c r="KON1" s="15" t="s">
        <v>9915</v>
      </c>
      <c r="KOO1" s="15" t="s">
        <v>9916</v>
      </c>
      <c r="KOP1" s="15" t="s">
        <v>9917</v>
      </c>
      <c r="KOQ1" s="15" t="s">
        <v>9918</v>
      </c>
      <c r="KOR1" s="15" t="s">
        <v>9919</v>
      </c>
      <c r="KOS1" s="15" t="s">
        <v>9920</v>
      </c>
      <c r="KOT1" s="15" t="s">
        <v>9921</v>
      </c>
      <c r="KOU1" s="15" t="s">
        <v>9922</v>
      </c>
      <c r="KOV1" s="15" t="s">
        <v>9923</v>
      </c>
      <c r="KOW1" s="15" t="s">
        <v>9924</v>
      </c>
      <c r="KOX1" s="15" t="s">
        <v>9925</v>
      </c>
      <c r="KOY1" s="15" t="s">
        <v>9926</v>
      </c>
      <c r="KOZ1" s="15" t="s">
        <v>9927</v>
      </c>
      <c r="KPA1" s="15" t="s">
        <v>9928</v>
      </c>
      <c r="KPB1" s="15" t="s">
        <v>9929</v>
      </c>
      <c r="KPC1" s="15" t="s">
        <v>9930</v>
      </c>
      <c r="KPD1" s="15" t="s">
        <v>9931</v>
      </c>
      <c r="KPE1" s="15" t="s">
        <v>9932</v>
      </c>
      <c r="KPF1" s="15" t="s">
        <v>9933</v>
      </c>
      <c r="KPG1" s="15" t="s">
        <v>9934</v>
      </c>
      <c r="KPH1" s="15" t="s">
        <v>9935</v>
      </c>
      <c r="KPI1" s="15" t="s">
        <v>9936</v>
      </c>
      <c r="KPJ1" s="15" t="s">
        <v>9937</v>
      </c>
      <c r="KPK1" s="15" t="s">
        <v>9938</v>
      </c>
      <c r="KPL1" s="15" t="s">
        <v>9939</v>
      </c>
      <c r="KPM1" s="15" t="s">
        <v>9940</v>
      </c>
      <c r="KPN1" s="15" t="s">
        <v>9941</v>
      </c>
      <c r="KPO1" s="15" t="s">
        <v>9942</v>
      </c>
      <c r="KPP1" s="15" t="s">
        <v>9943</v>
      </c>
      <c r="KPQ1" s="15" t="s">
        <v>9944</v>
      </c>
      <c r="KPR1" s="15" t="s">
        <v>9945</v>
      </c>
      <c r="KPS1" s="15" t="s">
        <v>9946</v>
      </c>
      <c r="KPT1" s="15" t="s">
        <v>9947</v>
      </c>
      <c r="KPU1" s="15" t="s">
        <v>9948</v>
      </c>
      <c r="KPV1" s="15" t="s">
        <v>9949</v>
      </c>
      <c r="KPW1" s="15" t="s">
        <v>9950</v>
      </c>
      <c r="KPX1" s="15" t="s">
        <v>9951</v>
      </c>
      <c r="KPY1" s="15" t="s">
        <v>9952</v>
      </c>
      <c r="KPZ1" s="15" t="s">
        <v>9953</v>
      </c>
      <c r="KQA1" s="15" t="s">
        <v>9954</v>
      </c>
      <c r="KQB1" s="15" t="s">
        <v>9955</v>
      </c>
      <c r="KQC1" s="15" t="s">
        <v>9956</v>
      </c>
      <c r="KQD1" s="15" t="s">
        <v>9957</v>
      </c>
      <c r="KQE1" s="15" t="s">
        <v>9958</v>
      </c>
      <c r="KQF1" s="15" t="s">
        <v>9959</v>
      </c>
      <c r="KQG1" s="15" t="s">
        <v>9960</v>
      </c>
      <c r="KQH1" s="15" t="s">
        <v>9961</v>
      </c>
      <c r="KQI1" s="15" t="s">
        <v>9962</v>
      </c>
      <c r="KQJ1" s="15" t="s">
        <v>9963</v>
      </c>
      <c r="KQK1" s="15" t="s">
        <v>9964</v>
      </c>
      <c r="KQL1" s="15" t="s">
        <v>9965</v>
      </c>
      <c r="KQM1" s="15" t="s">
        <v>9966</v>
      </c>
      <c r="KQN1" s="15" t="s">
        <v>9967</v>
      </c>
      <c r="KQO1" s="15" t="s">
        <v>9968</v>
      </c>
      <c r="KQP1" s="15" t="s">
        <v>9969</v>
      </c>
      <c r="KQQ1" s="15" t="s">
        <v>9970</v>
      </c>
      <c r="KQR1" s="15" t="s">
        <v>9971</v>
      </c>
      <c r="KQS1" s="15" t="s">
        <v>9972</v>
      </c>
      <c r="KQT1" s="15" t="s">
        <v>9973</v>
      </c>
      <c r="KQU1" s="15" t="s">
        <v>9974</v>
      </c>
      <c r="KQV1" s="15" t="s">
        <v>9975</v>
      </c>
      <c r="KQW1" s="15" t="s">
        <v>9976</v>
      </c>
      <c r="KQX1" s="15" t="s">
        <v>9977</v>
      </c>
      <c r="KQY1" s="15" t="s">
        <v>9978</v>
      </c>
      <c r="KQZ1" s="15" t="s">
        <v>9979</v>
      </c>
      <c r="KRA1" s="15" t="s">
        <v>9980</v>
      </c>
      <c r="KRB1" s="15" t="s">
        <v>9981</v>
      </c>
      <c r="KRC1" s="15" t="s">
        <v>9982</v>
      </c>
      <c r="KRD1" s="15" t="s">
        <v>9983</v>
      </c>
      <c r="KRE1" s="15" t="s">
        <v>9984</v>
      </c>
      <c r="KRF1" s="15" t="s">
        <v>9985</v>
      </c>
      <c r="KRG1" s="15" t="s">
        <v>9986</v>
      </c>
      <c r="KRH1" s="15" t="s">
        <v>9987</v>
      </c>
      <c r="KRI1" s="15" t="s">
        <v>9988</v>
      </c>
      <c r="KRJ1" s="15" t="s">
        <v>9989</v>
      </c>
      <c r="KRK1" s="15" t="s">
        <v>9990</v>
      </c>
      <c r="KRL1" s="15" t="s">
        <v>9991</v>
      </c>
      <c r="KRM1" s="15" t="s">
        <v>9992</v>
      </c>
      <c r="KRN1" s="15" t="s">
        <v>9993</v>
      </c>
      <c r="KRO1" s="15" t="s">
        <v>9994</v>
      </c>
      <c r="KRP1" s="15" t="s">
        <v>9995</v>
      </c>
      <c r="KRQ1" s="15" t="s">
        <v>9996</v>
      </c>
      <c r="KRR1" s="15" t="s">
        <v>9997</v>
      </c>
      <c r="KRS1" s="15" t="s">
        <v>9998</v>
      </c>
      <c r="KRT1" s="15" t="s">
        <v>9999</v>
      </c>
      <c r="KRU1" s="15" t="s">
        <v>10000</v>
      </c>
      <c r="KRV1" s="15" t="s">
        <v>10001</v>
      </c>
      <c r="KRW1" s="15" t="s">
        <v>10002</v>
      </c>
      <c r="KRX1" s="15" t="s">
        <v>10003</v>
      </c>
      <c r="KRY1" s="15" t="s">
        <v>10004</v>
      </c>
      <c r="KRZ1" s="15" t="s">
        <v>10005</v>
      </c>
      <c r="KSA1" s="15" t="s">
        <v>10006</v>
      </c>
      <c r="KSB1" s="15" t="s">
        <v>10007</v>
      </c>
      <c r="KSC1" s="15" t="s">
        <v>10008</v>
      </c>
      <c r="KSD1" s="15" t="s">
        <v>10009</v>
      </c>
      <c r="KSE1" s="15" t="s">
        <v>10010</v>
      </c>
      <c r="KSF1" s="15" t="s">
        <v>10011</v>
      </c>
      <c r="KSG1" s="15" t="s">
        <v>10012</v>
      </c>
      <c r="KSH1" s="15" t="s">
        <v>10013</v>
      </c>
      <c r="KSI1" s="15" t="s">
        <v>10014</v>
      </c>
      <c r="KSJ1" s="15" t="s">
        <v>10015</v>
      </c>
      <c r="KSK1" s="15" t="s">
        <v>10016</v>
      </c>
      <c r="KSL1" s="15" t="s">
        <v>10017</v>
      </c>
      <c r="KSM1" s="15" t="s">
        <v>10018</v>
      </c>
      <c r="KSN1" s="15" t="s">
        <v>10019</v>
      </c>
      <c r="KSO1" s="15" t="s">
        <v>10020</v>
      </c>
      <c r="KSP1" s="15" t="s">
        <v>10021</v>
      </c>
      <c r="KSQ1" s="15" t="s">
        <v>10022</v>
      </c>
      <c r="KSR1" s="15" t="s">
        <v>10023</v>
      </c>
      <c r="KSS1" s="15" t="s">
        <v>10024</v>
      </c>
      <c r="KST1" s="15" t="s">
        <v>10025</v>
      </c>
      <c r="KSU1" s="15" t="s">
        <v>10026</v>
      </c>
      <c r="KSV1" s="15" t="s">
        <v>10027</v>
      </c>
      <c r="KSW1" s="15" t="s">
        <v>10028</v>
      </c>
      <c r="KSX1" s="15" t="s">
        <v>10029</v>
      </c>
      <c r="KSY1" s="15" t="s">
        <v>10030</v>
      </c>
      <c r="KSZ1" s="15" t="s">
        <v>10031</v>
      </c>
      <c r="KTA1" s="15" t="s">
        <v>10032</v>
      </c>
      <c r="KTB1" s="15" t="s">
        <v>10033</v>
      </c>
      <c r="KTC1" s="15" t="s">
        <v>10034</v>
      </c>
      <c r="KTD1" s="15" t="s">
        <v>10035</v>
      </c>
      <c r="KTE1" s="15" t="s">
        <v>10036</v>
      </c>
      <c r="KTF1" s="15" t="s">
        <v>10037</v>
      </c>
      <c r="KTG1" s="15" t="s">
        <v>10038</v>
      </c>
      <c r="KTH1" s="15" t="s">
        <v>10039</v>
      </c>
      <c r="KTI1" s="15" t="s">
        <v>10040</v>
      </c>
      <c r="KTJ1" s="15" t="s">
        <v>10041</v>
      </c>
      <c r="KTK1" s="15" t="s">
        <v>10042</v>
      </c>
      <c r="KTL1" s="15" t="s">
        <v>10043</v>
      </c>
      <c r="KTM1" s="15" t="s">
        <v>10044</v>
      </c>
      <c r="KTN1" s="15" t="s">
        <v>10045</v>
      </c>
      <c r="KTO1" s="15" t="s">
        <v>10046</v>
      </c>
      <c r="KTP1" s="15" t="s">
        <v>10047</v>
      </c>
      <c r="KTQ1" s="15" t="s">
        <v>10048</v>
      </c>
      <c r="KTR1" s="15" t="s">
        <v>10049</v>
      </c>
      <c r="KTS1" s="15" t="s">
        <v>10050</v>
      </c>
      <c r="KTT1" s="15" t="s">
        <v>10051</v>
      </c>
      <c r="KTU1" s="15" t="s">
        <v>10052</v>
      </c>
      <c r="KTV1" s="15" t="s">
        <v>10053</v>
      </c>
      <c r="KTW1" s="15" t="s">
        <v>10054</v>
      </c>
      <c r="KTX1" s="15" t="s">
        <v>10055</v>
      </c>
      <c r="KTY1" s="15" t="s">
        <v>10056</v>
      </c>
      <c r="KTZ1" s="15" t="s">
        <v>10057</v>
      </c>
      <c r="KUA1" s="15" t="s">
        <v>10058</v>
      </c>
      <c r="KUB1" s="15" t="s">
        <v>10059</v>
      </c>
      <c r="KUC1" s="15" t="s">
        <v>10060</v>
      </c>
      <c r="KUD1" s="15" t="s">
        <v>10061</v>
      </c>
      <c r="KUE1" s="15" t="s">
        <v>10062</v>
      </c>
      <c r="KUF1" s="15" t="s">
        <v>10063</v>
      </c>
      <c r="KUG1" s="15" t="s">
        <v>10064</v>
      </c>
      <c r="KUH1" s="15" t="s">
        <v>10065</v>
      </c>
      <c r="KUI1" s="15" t="s">
        <v>10066</v>
      </c>
      <c r="KUJ1" s="15" t="s">
        <v>10067</v>
      </c>
      <c r="KUK1" s="15" t="s">
        <v>10068</v>
      </c>
      <c r="KUL1" s="15" t="s">
        <v>10069</v>
      </c>
      <c r="KUM1" s="15" t="s">
        <v>10070</v>
      </c>
      <c r="KUN1" s="15" t="s">
        <v>10071</v>
      </c>
      <c r="KUO1" s="15" t="s">
        <v>10072</v>
      </c>
      <c r="KUP1" s="15" t="s">
        <v>10073</v>
      </c>
      <c r="KUQ1" s="15" t="s">
        <v>10074</v>
      </c>
      <c r="KUR1" s="15" t="s">
        <v>10075</v>
      </c>
      <c r="KUS1" s="15" t="s">
        <v>10076</v>
      </c>
      <c r="KUT1" s="15" t="s">
        <v>10077</v>
      </c>
      <c r="KUU1" s="15" t="s">
        <v>10078</v>
      </c>
      <c r="KUV1" s="15" t="s">
        <v>10079</v>
      </c>
      <c r="KUW1" s="15" t="s">
        <v>10080</v>
      </c>
      <c r="KUX1" s="15" t="s">
        <v>10081</v>
      </c>
      <c r="KUY1" s="15" t="s">
        <v>10082</v>
      </c>
      <c r="KUZ1" s="15" t="s">
        <v>10083</v>
      </c>
      <c r="KVA1" s="15" t="s">
        <v>10084</v>
      </c>
      <c r="KVB1" s="15" t="s">
        <v>10085</v>
      </c>
      <c r="KVC1" s="15" t="s">
        <v>10086</v>
      </c>
      <c r="KVD1" s="15" t="s">
        <v>10087</v>
      </c>
      <c r="KVE1" s="15" t="s">
        <v>10088</v>
      </c>
      <c r="KVF1" s="15" t="s">
        <v>10089</v>
      </c>
      <c r="KVG1" s="15" t="s">
        <v>10090</v>
      </c>
      <c r="KVH1" s="15" t="s">
        <v>10091</v>
      </c>
      <c r="KVI1" s="15" t="s">
        <v>10092</v>
      </c>
      <c r="KVJ1" s="15" t="s">
        <v>10093</v>
      </c>
      <c r="KVK1" s="15" t="s">
        <v>10094</v>
      </c>
      <c r="KVL1" s="15" t="s">
        <v>10095</v>
      </c>
      <c r="KVM1" s="15" t="s">
        <v>10096</v>
      </c>
      <c r="KVN1" s="15" t="s">
        <v>10097</v>
      </c>
      <c r="KVO1" s="15" t="s">
        <v>10098</v>
      </c>
      <c r="KVP1" s="15" t="s">
        <v>10099</v>
      </c>
      <c r="KVQ1" s="15" t="s">
        <v>10100</v>
      </c>
      <c r="KVR1" s="15" t="s">
        <v>10101</v>
      </c>
      <c r="KVS1" s="15" t="s">
        <v>10102</v>
      </c>
      <c r="KVT1" s="15" t="s">
        <v>10103</v>
      </c>
      <c r="KVU1" s="15" t="s">
        <v>10104</v>
      </c>
      <c r="KVV1" s="15" t="s">
        <v>10105</v>
      </c>
      <c r="KVW1" s="15" t="s">
        <v>10106</v>
      </c>
      <c r="KVX1" s="15" t="s">
        <v>10107</v>
      </c>
      <c r="KVY1" s="15" t="s">
        <v>10108</v>
      </c>
      <c r="KVZ1" s="15" t="s">
        <v>10109</v>
      </c>
      <c r="KWA1" s="15" t="s">
        <v>10110</v>
      </c>
      <c r="KWB1" s="15" t="s">
        <v>10111</v>
      </c>
      <c r="KWC1" s="15" t="s">
        <v>10112</v>
      </c>
      <c r="KWD1" s="15" t="s">
        <v>10113</v>
      </c>
      <c r="KWE1" s="15" t="s">
        <v>10114</v>
      </c>
      <c r="KWF1" s="15" t="s">
        <v>10115</v>
      </c>
      <c r="KWG1" s="15" t="s">
        <v>10116</v>
      </c>
      <c r="KWH1" s="15" t="s">
        <v>10117</v>
      </c>
      <c r="KWI1" s="15" t="s">
        <v>10118</v>
      </c>
      <c r="KWJ1" s="15" t="s">
        <v>10119</v>
      </c>
      <c r="KWK1" s="15" t="s">
        <v>10120</v>
      </c>
      <c r="KWL1" s="15" t="s">
        <v>10121</v>
      </c>
      <c r="KWM1" s="15" t="s">
        <v>10122</v>
      </c>
      <c r="KWN1" s="15" t="s">
        <v>10123</v>
      </c>
      <c r="KWO1" s="15" t="s">
        <v>10124</v>
      </c>
      <c r="KWP1" s="15" t="s">
        <v>10125</v>
      </c>
      <c r="KWQ1" s="15" t="s">
        <v>10126</v>
      </c>
      <c r="KWR1" s="15" t="s">
        <v>10127</v>
      </c>
      <c r="KWS1" s="15" t="s">
        <v>10128</v>
      </c>
      <c r="KWT1" s="15" t="s">
        <v>10129</v>
      </c>
      <c r="KWU1" s="15" t="s">
        <v>10130</v>
      </c>
      <c r="KWV1" s="15" t="s">
        <v>10131</v>
      </c>
      <c r="KWW1" s="15" t="s">
        <v>10132</v>
      </c>
      <c r="KWX1" s="15" t="s">
        <v>10133</v>
      </c>
      <c r="KWY1" s="15" t="s">
        <v>10134</v>
      </c>
      <c r="KWZ1" s="15" t="s">
        <v>10135</v>
      </c>
      <c r="KXA1" s="15" t="s">
        <v>10136</v>
      </c>
      <c r="KXB1" s="15" t="s">
        <v>10137</v>
      </c>
      <c r="KXC1" s="15" t="s">
        <v>10138</v>
      </c>
      <c r="KXD1" s="15" t="s">
        <v>10139</v>
      </c>
      <c r="KXE1" s="15" t="s">
        <v>10140</v>
      </c>
      <c r="KXF1" s="15" t="s">
        <v>10141</v>
      </c>
      <c r="KXG1" s="15" t="s">
        <v>10142</v>
      </c>
      <c r="KXH1" s="15" t="s">
        <v>10143</v>
      </c>
      <c r="KXI1" s="15" t="s">
        <v>10144</v>
      </c>
      <c r="KXJ1" s="15" t="s">
        <v>10145</v>
      </c>
      <c r="KXK1" s="15" t="s">
        <v>10146</v>
      </c>
      <c r="KXL1" s="15" t="s">
        <v>10147</v>
      </c>
      <c r="KXM1" s="15" t="s">
        <v>10148</v>
      </c>
      <c r="KXN1" s="15" t="s">
        <v>10149</v>
      </c>
      <c r="KXO1" s="15" t="s">
        <v>10150</v>
      </c>
      <c r="KXP1" s="15" t="s">
        <v>10151</v>
      </c>
      <c r="KXQ1" s="15" t="s">
        <v>10152</v>
      </c>
      <c r="KXR1" s="15" t="s">
        <v>10153</v>
      </c>
      <c r="KXS1" s="15" t="s">
        <v>10154</v>
      </c>
      <c r="KXT1" s="15" t="s">
        <v>10155</v>
      </c>
      <c r="KXU1" s="15" t="s">
        <v>10156</v>
      </c>
      <c r="KXV1" s="15" t="s">
        <v>10157</v>
      </c>
      <c r="KXW1" s="15" t="s">
        <v>10158</v>
      </c>
      <c r="KXX1" s="15" t="s">
        <v>10159</v>
      </c>
      <c r="KXY1" s="15" t="s">
        <v>10160</v>
      </c>
      <c r="KXZ1" s="15" t="s">
        <v>10161</v>
      </c>
      <c r="KYA1" s="15" t="s">
        <v>10162</v>
      </c>
      <c r="KYB1" s="15" t="s">
        <v>10163</v>
      </c>
      <c r="KYC1" s="15" t="s">
        <v>10164</v>
      </c>
      <c r="KYD1" s="15" t="s">
        <v>10165</v>
      </c>
      <c r="KYE1" s="15" t="s">
        <v>10166</v>
      </c>
      <c r="KYF1" s="15" t="s">
        <v>10167</v>
      </c>
      <c r="KYG1" s="15" t="s">
        <v>10168</v>
      </c>
      <c r="KYH1" s="15" t="s">
        <v>10169</v>
      </c>
      <c r="KYI1" s="15" t="s">
        <v>10170</v>
      </c>
      <c r="KYJ1" s="15" t="s">
        <v>10171</v>
      </c>
      <c r="KYK1" s="15" t="s">
        <v>10172</v>
      </c>
      <c r="KYL1" s="15" t="s">
        <v>10173</v>
      </c>
      <c r="KYM1" s="15" t="s">
        <v>10174</v>
      </c>
      <c r="KYN1" s="15" t="s">
        <v>10175</v>
      </c>
      <c r="KYO1" s="15" t="s">
        <v>10176</v>
      </c>
      <c r="KYP1" s="15" t="s">
        <v>10177</v>
      </c>
      <c r="KYQ1" s="15" t="s">
        <v>10178</v>
      </c>
      <c r="KYR1" s="15" t="s">
        <v>10179</v>
      </c>
      <c r="KYS1" s="15" t="s">
        <v>10180</v>
      </c>
      <c r="KYT1" s="15" t="s">
        <v>10181</v>
      </c>
      <c r="KYU1" s="15" t="s">
        <v>10182</v>
      </c>
      <c r="KYV1" s="15" t="s">
        <v>10183</v>
      </c>
      <c r="KYW1" s="15" t="s">
        <v>10184</v>
      </c>
      <c r="KYX1" s="15" t="s">
        <v>10185</v>
      </c>
      <c r="KYY1" s="15" t="s">
        <v>10186</v>
      </c>
      <c r="KYZ1" s="15" t="s">
        <v>10187</v>
      </c>
      <c r="KZA1" s="15" t="s">
        <v>10188</v>
      </c>
      <c r="KZB1" s="15" t="s">
        <v>10189</v>
      </c>
      <c r="KZC1" s="15" t="s">
        <v>10190</v>
      </c>
      <c r="KZD1" s="15" t="s">
        <v>10191</v>
      </c>
      <c r="KZE1" s="15" t="s">
        <v>10192</v>
      </c>
      <c r="KZF1" s="15" t="s">
        <v>10193</v>
      </c>
      <c r="KZG1" s="15" t="s">
        <v>10194</v>
      </c>
      <c r="KZH1" s="15" t="s">
        <v>10195</v>
      </c>
      <c r="KZI1" s="15" t="s">
        <v>10196</v>
      </c>
      <c r="KZJ1" s="15" t="s">
        <v>10197</v>
      </c>
      <c r="KZK1" s="15" t="s">
        <v>10198</v>
      </c>
      <c r="KZL1" s="15" t="s">
        <v>10199</v>
      </c>
      <c r="KZM1" s="15" t="s">
        <v>10200</v>
      </c>
      <c r="KZN1" s="15" t="s">
        <v>10201</v>
      </c>
      <c r="KZO1" s="15" t="s">
        <v>10202</v>
      </c>
      <c r="KZP1" s="15" t="s">
        <v>10203</v>
      </c>
      <c r="KZQ1" s="15" t="s">
        <v>10204</v>
      </c>
      <c r="KZR1" s="15" t="s">
        <v>10205</v>
      </c>
      <c r="KZS1" s="15" t="s">
        <v>10206</v>
      </c>
      <c r="KZT1" s="15" t="s">
        <v>10207</v>
      </c>
      <c r="KZU1" s="15" t="s">
        <v>10208</v>
      </c>
      <c r="KZV1" s="15" t="s">
        <v>10209</v>
      </c>
      <c r="KZW1" s="15" t="s">
        <v>10210</v>
      </c>
      <c r="KZX1" s="15" t="s">
        <v>10211</v>
      </c>
      <c r="KZY1" s="15" t="s">
        <v>10212</v>
      </c>
      <c r="KZZ1" s="15" t="s">
        <v>10213</v>
      </c>
      <c r="LAA1" s="15" t="s">
        <v>10214</v>
      </c>
      <c r="LAB1" s="15" t="s">
        <v>10215</v>
      </c>
      <c r="LAC1" s="15" t="s">
        <v>10216</v>
      </c>
      <c r="LAD1" s="15" t="s">
        <v>10217</v>
      </c>
      <c r="LAE1" s="15" t="s">
        <v>10218</v>
      </c>
      <c r="LAF1" s="15" t="s">
        <v>10219</v>
      </c>
      <c r="LAG1" s="15" t="s">
        <v>10220</v>
      </c>
      <c r="LAH1" s="15" t="s">
        <v>10221</v>
      </c>
      <c r="LAI1" s="15" t="s">
        <v>10222</v>
      </c>
      <c r="LAJ1" s="15" t="s">
        <v>10223</v>
      </c>
      <c r="LAK1" s="15" t="s">
        <v>10224</v>
      </c>
      <c r="LAL1" s="15" t="s">
        <v>10225</v>
      </c>
      <c r="LAM1" s="15" t="s">
        <v>10226</v>
      </c>
      <c r="LAN1" s="15" t="s">
        <v>10227</v>
      </c>
      <c r="LAO1" s="15" t="s">
        <v>10228</v>
      </c>
      <c r="LAP1" s="15" t="s">
        <v>10229</v>
      </c>
      <c r="LAQ1" s="15" t="s">
        <v>10230</v>
      </c>
      <c r="LAR1" s="15" t="s">
        <v>10231</v>
      </c>
      <c r="LAS1" s="15" t="s">
        <v>10232</v>
      </c>
      <c r="LAT1" s="15" t="s">
        <v>10233</v>
      </c>
      <c r="LAU1" s="15" t="s">
        <v>10234</v>
      </c>
      <c r="LAV1" s="15" t="s">
        <v>10235</v>
      </c>
      <c r="LAW1" s="15" t="s">
        <v>10236</v>
      </c>
      <c r="LAX1" s="15" t="s">
        <v>10237</v>
      </c>
      <c r="LAY1" s="15" t="s">
        <v>10238</v>
      </c>
      <c r="LAZ1" s="15" t="s">
        <v>10239</v>
      </c>
      <c r="LBA1" s="15" t="s">
        <v>10240</v>
      </c>
      <c r="LBB1" s="15" t="s">
        <v>10241</v>
      </c>
      <c r="LBC1" s="15" t="s">
        <v>10242</v>
      </c>
      <c r="LBD1" s="15" t="s">
        <v>10243</v>
      </c>
      <c r="LBE1" s="15" t="s">
        <v>10244</v>
      </c>
      <c r="LBF1" s="15" t="s">
        <v>10245</v>
      </c>
      <c r="LBG1" s="15" t="s">
        <v>10246</v>
      </c>
      <c r="LBH1" s="15" t="s">
        <v>10247</v>
      </c>
      <c r="LBI1" s="15" t="s">
        <v>10248</v>
      </c>
      <c r="LBJ1" s="15" t="s">
        <v>10249</v>
      </c>
      <c r="LBK1" s="15" t="s">
        <v>10250</v>
      </c>
      <c r="LBL1" s="15" t="s">
        <v>10251</v>
      </c>
      <c r="LBM1" s="15" t="s">
        <v>10252</v>
      </c>
      <c r="LBN1" s="15" t="s">
        <v>10253</v>
      </c>
      <c r="LBO1" s="15" t="s">
        <v>10254</v>
      </c>
      <c r="LBP1" s="15" t="s">
        <v>10255</v>
      </c>
      <c r="LBQ1" s="15" t="s">
        <v>10256</v>
      </c>
      <c r="LBR1" s="15" t="s">
        <v>10257</v>
      </c>
      <c r="LBS1" s="15" t="s">
        <v>10258</v>
      </c>
      <c r="LBT1" s="15" t="s">
        <v>10259</v>
      </c>
      <c r="LBU1" s="15" t="s">
        <v>10260</v>
      </c>
      <c r="LBV1" s="15" t="s">
        <v>10261</v>
      </c>
      <c r="LBW1" s="15" t="s">
        <v>10262</v>
      </c>
      <c r="LBX1" s="15" t="s">
        <v>10263</v>
      </c>
      <c r="LBY1" s="15" t="s">
        <v>10264</v>
      </c>
      <c r="LBZ1" s="15" t="s">
        <v>10265</v>
      </c>
      <c r="LCA1" s="15" t="s">
        <v>10266</v>
      </c>
      <c r="LCB1" s="15" t="s">
        <v>10267</v>
      </c>
      <c r="LCC1" s="15" t="s">
        <v>10268</v>
      </c>
      <c r="LCD1" s="15" t="s">
        <v>10269</v>
      </c>
      <c r="LCE1" s="15" t="s">
        <v>10270</v>
      </c>
      <c r="LCF1" s="15" t="s">
        <v>10271</v>
      </c>
      <c r="LCG1" s="15" t="s">
        <v>10272</v>
      </c>
      <c r="LCH1" s="15" t="s">
        <v>10273</v>
      </c>
      <c r="LCI1" s="15" t="s">
        <v>10274</v>
      </c>
      <c r="LCJ1" s="15" t="s">
        <v>10275</v>
      </c>
      <c r="LCK1" s="15" t="s">
        <v>10276</v>
      </c>
      <c r="LCL1" s="15" t="s">
        <v>10277</v>
      </c>
      <c r="LCM1" s="15" t="s">
        <v>10278</v>
      </c>
      <c r="LCN1" s="15" t="s">
        <v>10279</v>
      </c>
      <c r="LCO1" s="15" t="s">
        <v>10280</v>
      </c>
      <c r="LCP1" s="15" t="s">
        <v>10281</v>
      </c>
      <c r="LCQ1" s="15" t="s">
        <v>10282</v>
      </c>
      <c r="LCR1" s="15" t="s">
        <v>10283</v>
      </c>
      <c r="LCS1" s="15" t="s">
        <v>10284</v>
      </c>
      <c r="LCT1" s="15" t="s">
        <v>10285</v>
      </c>
      <c r="LCU1" s="15" t="s">
        <v>10286</v>
      </c>
      <c r="LCV1" s="15" t="s">
        <v>10287</v>
      </c>
      <c r="LCW1" s="15" t="s">
        <v>10288</v>
      </c>
      <c r="LCX1" s="15" t="s">
        <v>10289</v>
      </c>
      <c r="LCY1" s="15" t="s">
        <v>10290</v>
      </c>
      <c r="LCZ1" s="15" t="s">
        <v>10291</v>
      </c>
      <c r="LDA1" s="15" t="s">
        <v>10292</v>
      </c>
      <c r="LDB1" s="15" t="s">
        <v>10293</v>
      </c>
      <c r="LDC1" s="15" t="s">
        <v>10294</v>
      </c>
      <c r="LDD1" s="15" t="s">
        <v>10295</v>
      </c>
      <c r="LDE1" s="15" t="s">
        <v>10296</v>
      </c>
      <c r="LDF1" s="15" t="s">
        <v>10297</v>
      </c>
      <c r="LDG1" s="15" t="s">
        <v>10298</v>
      </c>
      <c r="LDH1" s="15" t="s">
        <v>10299</v>
      </c>
      <c r="LDI1" s="15" t="s">
        <v>10300</v>
      </c>
      <c r="LDJ1" s="15" t="s">
        <v>10301</v>
      </c>
      <c r="LDK1" s="15" t="s">
        <v>10302</v>
      </c>
      <c r="LDL1" s="15" t="s">
        <v>10303</v>
      </c>
      <c r="LDM1" s="15" t="s">
        <v>10304</v>
      </c>
      <c r="LDN1" s="15" t="s">
        <v>10305</v>
      </c>
      <c r="LDO1" s="15" t="s">
        <v>10306</v>
      </c>
      <c r="LDP1" s="15" t="s">
        <v>10307</v>
      </c>
      <c r="LDQ1" s="15" t="s">
        <v>10308</v>
      </c>
      <c r="LDR1" s="15" t="s">
        <v>10309</v>
      </c>
      <c r="LDS1" s="15" t="s">
        <v>10310</v>
      </c>
      <c r="LDT1" s="15" t="s">
        <v>10311</v>
      </c>
      <c r="LDU1" s="15" t="s">
        <v>10312</v>
      </c>
      <c r="LDV1" s="15" t="s">
        <v>10313</v>
      </c>
      <c r="LDW1" s="15" t="s">
        <v>10314</v>
      </c>
      <c r="LDX1" s="15" t="s">
        <v>10315</v>
      </c>
      <c r="LDY1" s="15" t="s">
        <v>10316</v>
      </c>
      <c r="LDZ1" s="15" t="s">
        <v>10317</v>
      </c>
      <c r="LEA1" s="15" t="s">
        <v>10318</v>
      </c>
      <c r="LEB1" s="15" t="s">
        <v>10319</v>
      </c>
      <c r="LEC1" s="15" t="s">
        <v>10320</v>
      </c>
      <c r="LED1" s="15" t="s">
        <v>10321</v>
      </c>
      <c r="LEE1" s="15" t="s">
        <v>10322</v>
      </c>
      <c r="LEF1" s="15" t="s">
        <v>10323</v>
      </c>
      <c r="LEG1" s="15" t="s">
        <v>10324</v>
      </c>
      <c r="LEH1" s="15" t="s">
        <v>10325</v>
      </c>
      <c r="LEI1" s="15" t="s">
        <v>10326</v>
      </c>
      <c r="LEJ1" s="15" t="s">
        <v>10327</v>
      </c>
      <c r="LEK1" s="15" t="s">
        <v>10328</v>
      </c>
      <c r="LEL1" s="15" t="s">
        <v>10329</v>
      </c>
      <c r="LEM1" s="15" t="s">
        <v>10330</v>
      </c>
      <c r="LEN1" s="15" t="s">
        <v>10331</v>
      </c>
      <c r="LEO1" s="15" t="s">
        <v>10332</v>
      </c>
      <c r="LEP1" s="15" t="s">
        <v>10333</v>
      </c>
      <c r="LEQ1" s="15" t="s">
        <v>10334</v>
      </c>
      <c r="LER1" s="15" t="s">
        <v>10335</v>
      </c>
      <c r="LES1" s="15" t="s">
        <v>10336</v>
      </c>
      <c r="LET1" s="15" t="s">
        <v>10337</v>
      </c>
      <c r="LEU1" s="15" t="s">
        <v>10338</v>
      </c>
      <c r="LEV1" s="15" t="s">
        <v>10339</v>
      </c>
      <c r="LEW1" s="15" t="s">
        <v>10340</v>
      </c>
      <c r="LEX1" s="15" t="s">
        <v>10341</v>
      </c>
      <c r="LEY1" s="15" t="s">
        <v>10342</v>
      </c>
      <c r="LEZ1" s="15" t="s">
        <v>10343</v>
      </c>
      <c r="LFA1" s="15" t="s">
        <v>10344</v>
      </c>
      <c r="LFB1" s="15" t="s">
        <v>10345</v>
      </c>
      <c r="LFC1" s="15" t="s">
        <v>10346</v>
      </c>
      <c r="LFD1" s="15" t="s">
        <v>10347</v>
      </c>
      <c r="LFE1" s="15" t="s">
        <v>10348</v>
      </c>
      <c r="LFF1" s="15" t="s">
        <v>10349</v>
      </c>
      <c r="LFG1" s="15" t="s">
        <v>10350</v>
      </c>
      <c r="LFH1" s="15" t="s">
        <v>10351</v>
      </c>
      <c r="LFI1" s="15" t="s">
        <v>10352</v>
      </c>
      <c r="LFJ1" s="15" t="s">
        <v>10353</v>
      </c>
      <c r="LFK1" s="15" t="s">
        <v>10354</v>
      </c>
      <c r="LFL1" s="15" t="s">
        <v>10355</v>
      </c>
      <c r="LFM1" s="15" t="s">
        <v>10356</v>
      </c>
      <c r="LFN1" s="15" t="s">
        <v>10357</v>
      </c>
      <c r="LFO1" s="15" t="s">
        <v>10358</v>
      </c>
      <c r="LFP1" s="15" t="s">
        <v>10359</v>
      </c>
      <c r="LFQ1" s="15" t="s">
        <v>10360</v>
      </c>
      <c r="LFR1" s="15" t="s">
        <v>10361</v>
      </c>
      <c r="LFS1" s="15" t="s">
        <v>10362</v>
      </c>
      <c r="LFT1" s="15" t="s">
        <v>10363</v>
      </c>
      <c r="LFU1" s="15" t="s">
        <v>10364</v>
      </c>
      <c r="LFV1" s="15" t="s">
        <v>10365</v>
      </c>
      <c r="LFW1" s="15" t="s">
        <v>10366</v>
      </c>
      <c r="LFX1" s="15" t="s">
        <v>10367</v>
      </c>
      <c r="LFY1" s="15" t="s">
        <v>10368</v>
      </c>
      <c r="LFZ1" s="15" t="s">
        <v>10369</v>
      </c>
      <c r="LGA1" s="15" t="s">
        <v>10370</v>
      </c>
      <c r="LGB1" s="15" t="s">
        <v>10371</v>
      </c>
      <c r="LGC1" s="15" t="s">
        <v>10372</v>
      </c>
      <c r="LGD1" s="15" t="s">
        <v>10373</v>
      </c>
      <c r="LGE1" s="15" t="s">
        <v>10374</v>
      </c>
      <c r="LGF1" s="15" t="s">
        <v>10375</v>
      </c>
      <c r="LGG1" s="15" t="s">
        <v>10376</v>
      </c>
      <c r="LGH1" s="15" t="s">
        <v>10377</v>
      </c>
      <c r="LGI1" s="15" t="s">
        <v>10378</v>
      </c>
      <c r="LGJ1" s="15" t="s">
        <v>10379</v>
      </c>
      <c r="LGK1" s="15" t="s">
        <v>10380</v>
      </c>
      <c r="LGL1" s="15" t="s">
        <v>10381</v>
      </c>
      <c r="LGM1" s="15" t="s">
        <v>10382</v>
      </c>
      <c r="LGN1" s="15" t="s">
        <v>10383</v>
      </c>
      <c r="LGO1" s="15" t="s">
        <v>10384</v>
      </c>
      <c r="LGP1" s="15" t="s">
        <v>10385</v>
      </c>
      <c r="LGQ1" s="15" t="s">
        <v>10386</v>
      </c>
      <c r="LGR1" s="15" t="s">
        <v>10387</v>
      </c>
      <c r="LGS1" s="15" t="s">
        <v>10388</v>
      </c>
      <c r="LGT1" s="15" t="s">
        <v>10389</v>
      </c>
      <c r="LGU1" s="15" t="s">
        <v>10390</v>
      </c>
      <c r="LGV1" s="15" t="s">
        <v>10391</v>
      </c>
      <c r="LGW1" s="15" t="s">
        <v>10392</v>
      </c>
      <c r="LGX1" s="15" t="s">
        <v>10393</v>
      </c>
      <c r="LGY1" s="15" t="s">
        <v>10394</v>
      </c>
      <c r="LGZ1" s="15" t="s">
        <v>10395</v>
      </c>
      <c r="LHA1" s="15" t="s">
        <v>10396</v>
      </c>
      <c r="LHB1" s="15" t="s">
        <v>10397</v>
      </c>
      <c r="LHC1" s="15" t="s">
        <v>10398</v>
      </c>
      <c r="LHD1" s="15" t="s">
        <v>10399</v>
      </c>
      <c r="LHE1" s="15" t="s">
        <v>10400</v>
      </c>
      <c r="LHF1" s="15" t="s">
        <v>10401</v>
      </c>
      <c r="LHG1" s="15" t="s">
        <v>10402</v>
      </c>
      <c r="LHH1" s="15" t="s">
        <v>10403</v>
      </c>
      <c r="LHI1" s="15" t="s">
        <v>10404</v>
      </c>
      <c r="LHJ1" s="15" t="s">
        <v>10405</v>
      </c>
      <c r="LHK1" s="15" t="s">
        <v>10406</v>
      </c>
      <c r="LHL1" s="15" t="s">
        <v>10407</v>
      </c>
      <c r="LHM1" s="15" t="s">
        <v>10408</v>
      </c>
      <c r="LHN1" s="15" t="s">
        <v>10409</v>
      </c>
      <c r="LHO1" s="15" t="s">
        <v>10410</v>
      </c>
      <c r="LHP1" s="15" t="s">
        <v>10411</v>
      </c>
      <c r="LHQ1" s="15" t="s">
        <v>10412</v>
      </c>
      <c r="LHR1" s="15" t="s">
        <v>10413</v>
      </c>
      <c r="LHS1" s="15" t="s">
        <v>10414</v>
      </c>
      <c r="LHT1" s="15" t="s">
        <v>10415</v>
      </c>
      <c r="LHU1" s="15" t="s">
        <v>10416</v>
      </c>
      <c r="LHV1" s="15" t="s">
        <v>10417</v>
      </c>
      <c r="LHW1" s="15" t="s">
        <v>10418</v>
      </c>
      <c r="LHX1" s="15" t="s">
        <v>10419</v>
      </c>
      <c r="LHY1" s="15" t="s">
        <v>10420</v>
      </c>
      <c r="LHZ1" s="15" t="s">
        <v>10421</v>
      </c>
      <c r="LIA1" s="15" t="s">
        <v>10422</v>
      </c>
      <c r="LIB1" s="15" t="s">
        <v>10423</v>
      </c>
      <c r="LIC1" s="15" t="s">
        <v>10424</v>
      </c>
      <c r="LID1" s="15" t="s">
        <v>10425</v>
      </c>
      <c r="LIE1" s="15" t="s">
        <v>10426</v>
      </c>
      <c r="LIF1" s="15" t="s">
        <v>10427</v>
      </c>
      <c r="LIG1" s="15" t="s">
        <v>10428</v>
      </c>
      <c r="LIH1" s="15" t="s">
        <v>10429</v>
      </c>
      <c r="LII1" s="15" t="s">
        <v>10430</v>
      </c>
      <c r="LIJ1" s="15" t="s">
        <v>10431</v>
      </c>
      <c r="LIK1" s="15" t="s">
        <v>10432</v>
      </c>
      <c r="LIL1" s="15" t="s">
        <v>10433</v>
      </c>
      <c r="LIM1" s="15" t="s">
        <v>10434</v>
      </c>
      <c r="LIN1" s="15" t="s">
        <v>10435</v>
      </c>
      <c r="LIO1" s="15" t="s">
        <v>10436</v>
      </c>
      <c r="LIP1" s="15" t="s">
        <v>10437</v>
      </c>
      <c r="LIQ1" s="15" t="s">
        <v>10438</v>
      </c>
      <c r="LIR1" s="15" t="s">
        <v>10439</v>
      </c>
      <c r="LIS1" s="15" t="s">
        <v>10440</v>
      </c>
      <c r="LIT1" s="15" t="s">
        <v>10441</v>
      </c>
      <c r="LIU1" s="15" t="s">
        <v>10442</v>
      </c>
      <c r="LIV1" s="15" t="s">
        <v>10443</v>
      </c>
      <c r="LIW1" s="15" t="s">
        <v>10444</v>
      </c>
      <c r="LIX1" s="15" t="s">
        <v>10445</v>
      </c>
      <c r="LIY1" s="15" t="s">
        <v>10446</v>
      </c>
      <c r="LIZ1" s="15" t="s">
        <v>10447</v>
      </c>
      <c r="LJA1" s="15" t="s">
        <v>10448</v>
      </c>
      <c r="LJB1" s="15" t="s">
        <v>10449</v>
      </c>
      <c r="LJC1" s="15" t="s">
        <v>10450</v>
      </c>
      <c r="LJD1" s="15" t="s">
        <v>10451</v>
      </c>
      <c r="LJE1" s="15" t="s">
        <v>10452</v>
      </c>
      <c r="LJF1" s="15" t="s">
        <v>10453</v>
      </c>
      <c r="LJG1" s="15" t="s">
        <v>10454</v>
      </c>
      <c r="LJH1" s="15" t="s">
        <v>10455</v>
      </c>
      <c r="LJI1" s="15" t="s">
        <v>10456</v>
      </c>
      <c r="LJJ1" s="15" t="s">
        <v>10457</v>
      </c>
      <c r="LJK1" s="15" t="s">
        <v>10458</v>
      </c>
      <c r="LJL1" s="15" t="s">
        <v>10459</v>
      </c>
      <c r="LJM1" s="15" t="s">
        <v>10460</v>
      </c>
      <c r="LJN1" s="15" t="s">
        <v>10461</v>
      </c>
      <c r="LJO1" s="15" t="s">
        <v>10462</v>
      </c>
      <c r="LJP1" s="15" t="s">
        <v>10463</v>
      </c>
      <c r="LJQ1" s="15" t="s">
        <v>10464</v>
      </c>
      <c r="LJR1" s="15" t="s">
        <v>10465</v>
      </c>
      <c r="LJS1" s="15" t="s">
        <v>10466</v>
      </c>
      <c r="LJT1" s="15" t="s">
        <v>10467</v>
      </c>
      <c r="LJU1" s="15" t="s">
        <v>10468</v>
      </c>
      <c r="LJV1" s="15" t="s">
        <v>10469</v>
      </c>
      <c r="LJW1" s="15" t="s">
        <v>10470</v>
      </c>
      <c r="LJX1" s="15" t="s">
        <v>10471</v>
      </c>
      <c r="LJY1" s="15" t="s">
        <v>10472</v>
      </c>
      <c r="LJZ1" s="15" t="s">
        <v>10473</v>
      </c>
      <c r="LKA1" s="15" t="s">
        <v>10474</v>
      </c>
      <c r="LKB1" s="15" t="s">
        <v>10475</v>
      </c>
      <c r="LKC1" s="15" t="s">
        <v>10476</v>
      </c>
      <c r="LKD1" s="15" t="s">
        <v>10477</v>
      </c>
      <c r="LKE1" s="15" t="s">
        <v>10478</v>
      </c>
      <c r="LKF1" s="15" t="s">
        <v>10479</v>
      </c>
      <c r="LKG1" s="15" t="s">
        <v>10480</v>
      </c>
      <c r="LKH1" s="15" t="s">
        <v>10481</v>
      </c>
      <c r="LKI1" s="15" t="s">
        <v>10482</v>
      </c>
      <c r="LKJ1" s="15" t="s">
        <v>10483</v>
      </c>
      <c r="LKK1" s="15" t="s">
        <v>10484</v>
      </c>
      <c r="LKL1" s="15" t="s">
        <v>10485</v>
      </c>
      <c r="LKM1" s="15" t="s">
        <v>10486</v>
      </c>
      <c r="LKN1" s="15" t="s">
        <v>10487</v>
      </c>
      <c r="LKO1" s="15" t="s">
        <v>10488</v>
      </c>
      <c r="LKP1" s="15" t="s">
        <v>10489</v>
      </c>
      <c r="LKQ1" s="15" t="s">
        <v>10490</v>
      </c>
      <c r="LKR1" s="15" t="s">
        <v>10491</v>
      </c>
      <c r="LKS1" s="15" t="s">
        <v>10492</v>
      </c>
      <c r="LKT1" s="15" t="s">
        <v>10493</v>
      </c>
      <c r="LKU1" s="15" t="s">
        <v>10494</v>
      </c>
      <c r="LKV1" s="15" t="s">
        <v>10495</v>
      </c>
      <c r="LKW1" s="15" t="s">
        <v>10496</v>
      </c>
      <c r="LKX1" s="15" t="s">
        <v>10497</v>
      </c>
      <c r="LKY1" s="15" t="s">
        <v>10498</v>
      </c>
      <c r="LKZ1" s="15" t="s">
        <v>10499</v>
      </c>
      <c r="LLA1" s="15" t="s">
        <v>10500</v>
      </c>
      <c r="LLB1" s="15" t="s">
        <v>10501</v>
      </c>
      <c r="LLC1" s="15" t="s">
        <v>10502</v>
      </c>
      <c r="LLD1" s="15" t="s">
        <v>10503</v>
      </c>
      <c r="LLE1" s="15" t="s">
        <v>10504</v>
      </c>
      <c r="LLF1" s="15" t="s">
        <v>10505</v>
      </c>
      <c r="LLG1" s="15" t="s">
        <v>10506</v>
      </c>
      <c r="LLH1" s="15" t="s">
        <v>10507</v>
      </c>
      <c r="LLI1" s="15" t="s">
        <v>10508</v>
      </c>
      <c r="LLJ1" s="15" t="s">
        <v>10509</v>
      </c>
      <c r="LLK1" s="15" t="s">
        <v>10510</v>
      </c>
      <c r="LLL1" s="15" t="s">
        <v>10511</v>
      </c>
      <c r="LLM1" s="15" t="s">
        <v>10512</v>
      </c>
      <c r="LLN1" s="15" t="s">
        <v>10513</v>
      </c>
      <c r="LLO1" s="15" t="s">
        <v>10514</v>
      </c>
      <c r="LLP1" s="15" t="s">
        <v>10515</v>
      </c>
      <c r="LLQ1" s="15" t="s">
        <v>10516</v>
      </c>
      <c r="LLR1" s="15" t="s">
        <v>10517</v>
      </c>
      <c r="LLS1" s="15" t="s">
        <v>10518</v>
      </c>
      <c r="LLT1" s="15" t="s">
        <v>10519</v>
      </c>
      <c r="LLU1" s="15" t="s">
        <v>10520</v>
      </c>
      <c r="LLV1" s="15" t="s">
        <v>10521</v>
      </c>
      <c r="LLW1" s="15" t="s">
        <v>10522</v>
      </c>
      <c r="LLX1" s="15" t="s">
        <v>10523</v>
      </c>
      <c r="LLY1" s="15" t="s">
        <v>10524</v>
      </c>
      <c r="LLZ1" s="15" t="s">
        <v>10525</v>
      </c>
      <c r="LMA1" s="15" t="s">
        <v>10526</v>
      </c>
      <c r="LMB1" s="15" t="s">
        <v>10527</v>
      </c>
      <c r="LMC1" s="15" t="s">
        <v>10528</v>
      </c>
      <c r="LMD1" s="15" t="s">
        <v>10529</v>
      </c>
      <c r="LME1" s="15" t="s">
        <v>10530</v>
      </c>
      <c r="LMF1" s="15" t="s">
        <v>10531</v>
      </c>
      <c r="LMG1" s="15" t="s">
        <v>10532</v>
      </c>
      <c r="LMH1" s="15" t="s">
        <v>10533</v>
      </c>
      <c r="LMI1" s="15" t="s">
        <v>10534</v>
      </c>
      <c r="LMJ1" s="15" t="s">
        <v>10535</v>
      </c>
      <c r="LMK1" s="15" t="s">
        <v>10536</v>
      </c>
      <c r="LML1" s="15" t="s">
        <v>10537</v>
      </c>
      <c r="LMM1" s="15" t="s">
        <v>10538</v>
      </c>
      <c r="LMN1" s="15" t="s">
        <v>10539</v>
      </c>
      <c r="LMO1" s="15" t="s">
        <v>10540</v>
      </c>
      <c r="LMP1" s="15" t="s">
        <v>10541</v>
      </c>
      <c r="LMQ1" s="15" t="s">
        <v>10542</v>
      </c>
      <c r="LMR1" s="15" t="s">
        <v>10543</v>
      </c>
      <c r="LMS1" s="15" t="s">
        <v>10544</v>
      </c>
      <c r="LMT1" s="15" t="s">
        <v>10545</v>
      </c>
      <c r="LMU1" s="15" t="s">
        <v>10546</v>
      </c>
      <c r="LMV1" s="15" t="s">
        <v>10547</v>
      </c>
      <c r="LMW1" s="15" t="s">
        <v>10548</v>
      </c>
      <c r="LMX1" s="15" t="s">
        <v>10549</v>
      </c>
      <c r="LMY1" s="15" t="s">
        <v>10550</v>
      </c>
      <c r="LMZ1" s="15" t="s">
        <v>10551</v>
      </c>
      <c r="LNA1" s="15" t="s">
        <v>10552</v>
      </c>
      <c r="LNB1" s="15" t="s">
        <v>10553</v>
      </c>
      <c r="LNC1" s="15" t="s">
        <v>10554</v>
      </c>
      <c r="LND1" s="15" t="s">
        <v>10555</v>
      </c>
      <c r="LNE1" s="15" t="s">
        <v>10556</v>
      </c>
      <c r="LNF1" s="15" t="s">
        <v>10557</v>
      </c>
      <c r="LNG1" s="15" t="s">
        <v>10558</v>
      </c>
      <c r="LNH1" s="15" t="s">
        <v>10559</v>
      </c>
      <c r="LNI1" s="15" t="s">
        <v>10560</v>
      </c>
      <c r="LNJ1" s="15" t="s">
        <v>10561</v>
      </c>
      <c r="LNK1" s="15" t="s">
        <v>10562</v>
      </c>
      <c r="LNL1" s="15" t="s">
        <v>10563</v>
      </c>
      <c r="LNM1" s="15" t="s">
        <v>10564</v>
      </c>
      <c r="LNN1" s="15" t="s">
        <v>10565</v>
      </c>
      <c r="LNO1" s="15" t="s">
        <v>10566</v>
      </c>
      <c r="LNP1" s="15" t="s">
        <v>10567</v>
      </c>
      <c r="LNQ1" s="15" t="s">
        <v>10568</v>
      </c>
      <c r="LNR1" s="15" t="s">
        <v>10569</v>
      </c>
      <c r="LNS1" s="15" t="s">
        <v>10570</v>
      </c>
      <c r="LNT1" s="15" t="s">
        <v>10571</v>
      </c>
      <c r="LNU1" s="15" t="s">
        <v>10572</v>
      </c>
      <c r="LNV1" s="15" t="s">
        <v>10573</v>
      </c>
      <c r="LNW1" s="15" t="s">
        <v>10574</v>
      </c>
      <c r="LNX1" s="15" t="s">
        <v>10575</v>
      </c>
      <c r="LNY1" s="15" t="s">
        <v>10576</v>
      </c>
      <c r="LNZ1" s="15" t="s">
        <v>10577</v>
      </c>
      <c r="LOA1" s="15" t="s">
        <v>10578</v>
      </c>
      <c r="LOB1" s="15" t="s">
        <v>10579</v>
      </c>
      <c r="LOC1" s="15" t="s">
        <v>10580</v>
      </c>
      <c r="LOD1" s="15" t="s">
        <v>10581</v>
      </c>
      <c r="LOE1" s="15" t="s">
        <v>10582</v>
      </c>
      <c r="LOF1" s="15" t="s">
        <v>10583</v>
      </c>
      <c r="LOG1" s="15" t="s">
        <v>10584</v>
      </c>
      <c r="LOH1" s="15" t="s">
        <v>10585</v>
      </c>
      <c r="LOI1" s="15" t="s">
        <v>10586</v>
      </c>
      <c r="LOJ1" s="15" t="s">
        <v>10587</v>
      </c>
      <c r="LOK1" s="15" t="s">
        <v>10588</v>
      </c>
      <c r="LOL1" s="15" t="s">
        <v>10589</v>
      </c>
      <c r="LOM1" s="15" t="s">
        <v>10590</v>
      </c>
      <c r="LON1" s="15" t="s">
        <v>10591</v>
      </c>
      <c r="LOO1" s="15" t="s">
        <v>10592</v>
      </c>
      <c r="LOP1" s="15" t="s">
        <v>10593</v>
      </c>
      <c r="LOQ1" s="15" t="s">
        <v>10594</v>
      </c>
      <c r="LOR1" s="15" t="s">
        <v>10595</v>
      </c>
      <c r="LOS1" s="15" t="s">
        <v>10596</v>
      </c>
      <c r="LOT1" s="15" t="s">
        <v>10597</v>
      </c>
      <c r="LOU1" s="15" t="s">
        <v>10598</v>
      </c>
      <c r="LOV1" s="15" t="s">
        <v>10599</v>
      </c>
      <c r="LOW1" s="15" t="s">
        <v>10600</v>
      </c>
      <c r="LOX1" s="15" t="s">
        <v>10601</v>
      </c>
      <c r="LOY1" s="15" t="s">
        <v>10602</v>
      </c>
      <c r="LOZ1" s="15" t="s">
        <v>10603</v>
      </c>
      <c r="LPA1" s="15" t="s">
        <v>10604</v>
      </c>
      <c r="LPB1" s="15" t="s">
        <v>10605</v>
      </c>
      <c r="LPC1" s="15" t="s">
        <v>10606</v>
      </c>
      <c r="LPD1" s="15" t="s">
        <v>10607</v>
      </c>
      <c r="LPE1" s="15" t="s">
        <v>10608</v>
      </c>
      <c r="LPF1" s="15" t="s">
        <v>10609</v>
      </c>
      <c r="LPG1" s="15" t="s">
        <v>10610</v>
      </c>
      <c r="LPH1" s="15" t="s">
        <v>10611</v>
      </c>
      <c r="LPI1" s="15" t="s">
        <v>10612</v>
      </c>
      <c r="LPJ1" s="15" t="s">
        <v>10613</v>
      </c>
      <c r="LPK1" s="15" t="s">
        <v>10614</v>
      </c>
      <c r="LPL1" s="15" t="s">
        <v>10615</v>
      </c>
      <c r="LPM1" s="15" t="s">
        <v>10616</v>
      </c>
      <c r="LPN1" s="15" t="s">
        <v>10617</v>
      </c>
      <c r="LPO1" s="15" t="s">
        <v>10618</v>
      </c>
      <c r="LPP1" s="15" t="s">
        <v>10619</v>
      </c>
      <c r="LPQ1" s="15" t="s">
        <v>10620</v>
      </c>
      <c r="LPR1" s="15" t="s">
        <v>10621</v>
      </c>
      <c r="LPS1" s="15" t="s">
        <v>10622</v>
      </c>
      <c r="LPT1" s="15" t="s">
        <v>10623</v>
      </c>
      <c r="LPU1" s="15" t="s">
        <v>10624</v>
      </c>
      <c r="LPV1" s="15" t="s">
        <v>10625</v>
      </c>
      <c r="LPW1" s="15" t="s">
        <v>10626</v>
      </c>
      <c r="LPX1" s="15" t="s">
        <v>10627</v>
      </c>
      <c r="LPY1" s="15" t="s">
        <v>10628</v>
      </c>
      <c r="LPZ1" s="15" t="s">
        <v>10629</v>
      </c>
      <c r="LQA1" s="15" t="s">
        <v>10630</v>
      </c>
      <c r="LQB1" s="15" t="s">
        <v>10631</v>
      </c>
      <c r="LQC1" s="15" t="s">
        <v>10632</v>
      </c>
      <c r="LQD1" s="15" t="s">
        <v>10633</v>
      </c>
      <c r="LQE1" s="15" t="s">
        <v>10634</v>
      </c>
      <c r="LQF1" s="15" t="s">
        <v>10635</v>
      </c>
      <c r="LQG1" s="15" t="s">
        <v>10636</v>
      </c>
      <c r="LQH1" s="15" t="s">
        <v>10637</v>
      </c>
      <c r="LQI1" s="15" t="s">
        <v>10638</v>
      </c>
      <c r="LQJ1" s="15" t="s">
        <v>10639</v>
      </c>
      <c r="LQK1" s="15" t="s">
        <v>10640</v>
      </c>
      <c r="LQL1" s="15" t="s">
        <v>10641</v>
      </c>
      <c r="LQM1" s="15" t="s">
        <v>10642</v>
      </c>
      <c r="LQN1" s="15" t="s">
        <v>10643</v>
      </c>
      <c r="LQO1" s="15" t="s">
        <v>10644</v>
      </c>
      <c r="LQP1" s="15" t="s">
        <v>10645</v>
      </c>
      <c r="LQQ1" s="15" t="s">
        <v>10646</v>
      </c>
      <c r="LQR1" s="15" t="s">
        <v>10647</v>
      </c>
      <c r="LQS1" s="15" t="s">
        <v>10648</v>
      </c>
      <c r="LQT1" s="15" t="s">
        <v>10649</v>
      </c>
      <c r="LQU1" s="15" t="s">
        <v>10650</v>
      </c>
      <c r="LQV1" s="15" t="s">
        <v>10651</v>
      </c>
      <c r="LQW1" s="15" t="s">
        <v>10652</v>
      </c>
      <c r="LQX1" s="15" t="s">
        <v>10653</v>
      </c>
      <c r="LQY1" s="15" t="s">
        <v>10654</v>
      </c>
      <c r="LQZ1" s="15" t="s">
        <v>10655</v>
      </c>
      <c r="LRA1" s="15" t="s">
        <v>10656</v>
      </c>
      <c r="LRB1" s="15" t="s">
        <v>10657</v>
      </c>
      <c r="LRC1" s="15" t="s">
        <v>10658</v>
      </c>
      <c r="LRD1" s="15" t="s">
        <v>10659</v>
      </c>
      <c r="LRE1" s="15" t="s">
        <v>10660</v>
      </c>
      <c r="LRF1" s="15" t="s">
        <v>10661</v>
      </c>
      <c r="LRG1" s="15" t="s">
        <v>10662</v>
      </c>
      <c r="LRH1" s="15" t="s">
        <v>10663</v>
      </c>
      <c r="LRI1" s="15" t="s">
        <v>10664</v>
      </c>
      <c r="LRJ1" s="15" t="s">
        <v>10665</v>
      </c>
      <c r="LRK1" s="15" t="s">
        <v>10666</v>
      </c>
      <c r="LRL1" s="15" t="s">
        <v>10667</v>
      </c>
      <c r="LRM1" s="15" t="s">
        <v>10668</v>
      </c>
      <c r="LRN1" s="15" t="s">
        <v>10669</v>
      </c>
      <c r="LRO1" s="15" t="s">
        <v>10670</v>
      </c>
      <c r="LRP1" s="15" t="s">
        <v>10671</v>
      </c>
      <c r="LRQ1" s="15" t="s">
        <v>10672</v>
      </c>
      <c r="LRR1" s="15" t="s">
        <v>10673</v>
      </c>
      <c r="LRS1" s="15" t="s">
        <v>10674</v>
      </c>
      <c r="LRT1" s="15" t="s">
        <v>10675</v>
      </c>
      <c r="LRU1" s="15" t="s">
        <v>10676</v>
      </c>
      <c r="LRV1" s="15" t="s">
        <v>10677</v>
      </c>
      <c r="LRW1" s="15" t="s">
        <v>10678</v>
      </c>
      <c r="LRX1" s="15" t="s">
        <v>10679</v>
      </c>
      <c r="LRY1" s="15" t="s">
        <v>10680</v>
      </c>
      <c r="LRZ1" s="15" t="s">
        <v>10681</v>
      </c>
      <c r="LSA1" s="15" t="s">
        <v>10682</v>
      </c>
      <c r="LSB1" s="15" t="s">
        <v>10683</v>
      </c>
      <c r="LSC1" s="15" t="s">
        <v>10684</v>
      </c>
      <c r="LSD1" s="15" t="s">
        <v>10685</v>
      </c>
      <c r="LSE1" s="15" t="s">
        <v>10686</v>
      </c>
      <c r="LSF1" s="15" t="s">
        <v>10687</v>
      </c>
      <c r="LSG1" s="15" t="s">
        <v>10688</v>
      </c>
      <c r="LSH1" s="15" t="s">
        <v>10689</v>
      </c>
      <c r="LSI1" s="15" t="s">
        <v>10690</v>
      </c>
      <c r="LSJ1" s="15" t="s">
        <v>10691</v>
      </c>
      <c r="LSK1" s="15" t="s">
        <v>10692</v>
      </c>
      <c r="LSL1" s="15" t="s">
        <v>10693</v>
      </c>
      <c r="LSM1" s="15" t="s">
        <v>10694</v>
      </c>
      <c r="LSN1" s="15" t="s">
        <v>10695</v>
      </c>
      <c r="LSO1" s="15" t="s">
        <v>10696</v>
      </c>
      <c r="LSP1" s="15" t="s">
        <v>10697</v>
      </c>
      <c r="LSQ1" s="15" t="s">
        <v>10698</v>
      </c>
      <c r="LSR1" s="15" t="s">
        <v>10699</v>
      </c>
      <c r="LSS1" s="15" t="s">
        <v>10700</v>
      </c>
      <c r="LST1" s="15" t="s">
        <v>10701</v>
      </c>
      <c r="LSU1" s="15" t="s">
        <v>10702</v>
      </c>
      <c r="LSV1" s="15" t="s">
        <v>10703</v>
      </c>
      <c r="LSW1" s="15" t="s">
        <v>10704</v>
      </c>
      <c r="LSX1" s="15" t="s">
        <v>10705</v>
      </c>
      <c r="LSY1" s="15" t="s">
        <v>10706</v>
      </c>
      <c r="LSZ1" s="15" t="s">
        <v>10707</v>
      </c>
      <c r="LTA1" s="15" t="s">
        <v>10708</v>
      </c>
      <c r="LTB1" s="15" t="s">
        <v>10709</v>
      </c>
      <c r="LTC1" s="15" t="s">
        <v>10710</v>
      </c>
      <c r="LTD1" s="15" t="s">
        <v>10711</v>
      </c>
      <c r="LTE1" s="15" t="s">
        <v>10712</v>
      </c>
      <c r="LTF1" s="15" t="s">
        <v>10713</v>
      </c>
      <c r="LTG1" s="15" t="s">
        <v>10714</v>
      </c>
      <c r="LTH1" s="15" t="s">
        <v>10715</v>
      </c>
      <c r="LTI1" s="15" t="s">
        <v>10716</v>
      </c>
      <c r="LTJ1" s="15" t="s">
        <v>10717</v>
      </c>
      <c r="LTK1" s="15" t="s">
        <v>10718</v>
      </c>
      <c r="LTL1" s="15" t="s">
        <v>10719</v>
      </c>
      <c r="LTM1" s="15" t="s">
        <v>10720</v>
      </c>
      <c r="LTN1" s="15" t="s">
        <v>10721</v>
      </c>
      <c r="LTO1" s="15" t="s">
        <v>10722</v>
      </c>
      <c r="LTP1" s="15" t="s">
        <v>10723</v>
      </c>
      <c r="LTQ1" s="15" t="s">
        <v>10724</v>
      </c>
      <c r="LTR1" s="15" t="s">
        <v>10725</v>
      </c>
      <c r="LTS1" s="15" t="s">
        <v>10726</v>
      </c>
      <c r="LTT1" s="15" t="s">
        <v>10727</v>
      </c>
      <c r="LTU1" s="15" t="s">
        <v>10728</v>
      </c>
      <c r="LTV1" s="15" t="s">
        <v>10729</v>
      </c>
      <c r="LTW1" s="15" t="s">
        <v>10730</v>
      </c>
      <c r="LTX1" s="15" t="s">
        <v>10731</v>
      </c>
      <c r="LTY1" s="15" t="s">
        <v>10732</v>
      </c>
      <c r="LTZ1" s="15" t="s">
        <v>10733</v>
      </c>
      <c r="LUA1" s="15" t="s">
        <v>10734</v>
      </c>
      <c r="LUB1" s="15" t="s">
        <v>10735</v>
      </c>
      <c r="LUC1" s="15" t="s">
        <v>10736</v>
      </c>
      <c r="LUD1" s="15" t="s">
        <v>10737</v>
      </c>
      <c r="LUE1" s="15" t="s">
        <v>10738</v>
      </c>
      <c r="LUF1" s="15" t="s">
        <v>10739</v>
      </c>
      <c r="LUG1" s="15" t="s">
        <v>10740</v>
      </c>
      <c r="LUH1" s="15" t="s">
        <v>10741</v>
      </c>
      <c r="LUI1" s="15" t="s">
        <v>10742</v>
      </c>
      <c r="LUJ1" s="15" t="s">
        <v>10743</v>
      </c>
      <c r="LUK1" s="15" t="s">
        <v>10744</v>
      </c>
      <c r="LUL1" s="15" t="s">
        <v>10745</v>
      </c>
      <c r="LUM1" s="15" t="s">
        <v>10746</v>
      </c>
      <c r="LUN1" s="15" t="s">
        <v>10747</v>
      </c>
      <c r="LUO1" s="15" t="s">
        <v>10748</v>
      </c>
      <c r="LUP1" s="15" t="s">
        <v>10749</v>
      </c>
      <c r="LUQ1" s="15" t="s">
        <v>10750</v>
      </c>
      <c r="LUR1" s="15" t="s">
        <v>10751</v>
      </c>
      <c r="LUS1" s="15" t="s">
        <v>10752</v>
      </c>
      <c r="LUT1" s="15" t="s">
        <v>10753</v>
      </c>
      <c r="LUU1" s="15" t="s">
        <v>10754</v>
      </c>
      <c r="LUV1" s="15" t="s">
        <v>10755</v>
      </c>
      <c r="LUW1" s="15" t="s">
        <v>10756</v>
      </c>
      <c r="LUX1" s="15" t="s">
        <v>10757</v>
      </c>
      <c r="LUY1" s="15" t="s">
        <v>10758</v>
      </c>
      <c r="LUZ1" s="15" t="s">
        <v>10759</v>
      </c>
      <c r="LVA1" s="15" t="s">
        <v>10760</v>
      </c>
      <c r="LVB1" s="15" t="s">
        <v>10761</v>
      </c>
      <c r="LVC1" s="15" t="s">
        <v>10762</v>
      </c>
      <c r="LVD1" s="15" t="s">
        <v>10763</v>
      </c>
      <c r="LVE1" s="15" t="s">
        <v>10764</v>
      </c>
      <c r="LVF1" s="15" t="s">
        <v>10765</v>
      </c>
      <c r="LVG1" s="15" t="s">
        <v>10766</v>
      </c>
      <c r="LVH1" s="15" t="s">
        <v>10767</v>
      </c>
      <c r="LVI1" s="15" t="s">
        <v>10768</v>
      </c>
      <c r="LVJ1" s="15" t="s">
        <v>10769</v>
      </c>
      <c r="LVK1" s="15" t="s">
        <v>10770</v>
      </c>
      <c r="LVL1" s="15" t="s">
        <v>10771</v>
      </c>
      <c r="LVM1" s="15" t="s">
        <v>10772</v>
      </c>
      <c r="LVN1" s="15" t="s">
        <v>10773</v>
      </c>
      <c r="LVO1" s="15" t="s">
        <v>10774</v>
      </c>
      <c r="LVP1" s="15" t="s">
        <v>10775</v>
      </c>
      <c r="LVQ1" s="15" t="s">
        <v>10776</v>
      </c>
      <c r="LVR1" s="15" t="s">
        <v>10777</v>
      </c>
      <c r="LVS1" s="15" t="s">
        <v>10778</v>
      </c>
      <c r="LVT1" s="15" t="s">
        <v>10779</v>
      </c>
      <c r="LVU1" s="15" t="s">
        <v>10780</v>
      </c>
      <c r="LVV1" s="15" t="s">
        <v>10781</v>
      </c>
      <c r="LVW1" s="15" t="s">
        <v>10782</v>
      </c>
      <c r="LVX1" s="15" t="s">
        <v>10783</v>
      </c>
      <c r="LVY1" s="15" t="s">
        <v>10784</v>
      </c>
      <c r="LVZ1" s="15" t="s">
        <v>10785</v>
      </c>
      <c r="LWA1" s="15" t="s">
        <v>10786</v>
      </c>
      <c r="LWB1" s="15" t="s">
        <v>10787</v>
      </c>
      <c r="LWC1" s="15" t="s">
        <v>10788</v>
      </c>
      <c r="LWD1" s="15" t="s">
        <v>10789</v>
      </c>
      <c r="LWE1" s="15" t="s">
        <v>10790</v>
      </c>
      <c r="LWF1" s="15" t="s">
        <v>10791</v>
      </c>
      <c r="LWG1" s="15" t="s">
        <v>10792</v>
      </c>
      <c r="LWH1" s="15" t="s">
        <v>10793</v>
      </c>
      <c r="LWI1" s="15" t="s">
        <v>10794</v>
      </c>
      <c r="LWJ1" s="15" t="s">
        <v>10795</v>
      </c>
      <c r="LWK1" s="15" t="s">
        <v>10796</v>
      </c>
      <c r="LWL1" s="15" t="s">
        <v>10797</v>
      </c>
      <c r="LWM1" s="15" t="s">
        <v>10798</v>
      </c>
      <c r="LWN1" s="15" t="s">
        <v>10799</v>
      </c>
      <c r="LWO1" s="15" t="s">
        <v>10800</v>
      </c>
      <c r="LWP1" s="15" t="s">
        <v>10801</v>
      </c>
      <c r="LWQ1" s="15" t="s">
        <v>10802</v>
      </c>
      <c r="LWR1" s="15" t="s">
        <v>10803</v>
      </c>
      <c r="LWS1" s="15" t="s">
        <v>10804</v>
      </c>
      <c r="LWT1" s="15" t="s">
        <v>10805</v>
      </c>
      <c r="LWU1" s="15" t="s">
        <v>10806</v>
      </c>
      <c r="LWV1" s="15" t="s">
        <v>10807</v>
      </c>
      <c r="LWW1" s="15" t="s">
        <v>10808</v>
      </c>
      <c r="LWX1" s="15" t="s">
        <v>10809</v>
      </c>
      <c r="LWY1" s="15" t="s">
        <v>10810</v>
      </c>
      <c r="LWZ1" s="15" t="s">
        <v>10811</v>
      </c>
      <c r="LXA1" s="15" t="s">
        <v>10812</v>
      </c>
      <c r="LXB1" s="15" t="s">
        <v>10813</v>
      </c>
      <c r="LXC1" s="15" t="s">
        <v>10814</v>
      </c>
      <c r="LXD1" s="15" t="s">
        <v>10815</v>
      </c>
      <c r="LXE1" s="15" t="s">
        <v>10816</v>
      </c>
      <c r="LXF1" s="15" t="s">
        <v>10817</v>
      </c>
      <c r="LXG1" s="15" t="s">
        <v>10818</v>
      </c>
      <c r="LXH1" s="15" t="s">
        <v>10819</v>
      </c>
      <c r="LXI1" s="15" t="s">
        <v>10820</v>
      </c>
      <c r="LXJ1" s="15" t="s">
        <v>10821</v>
      </c>
      <c r="LXK1" s="15" t="s">
        <v>10822</v>
      </c>
      <c r="LXL1" s="15" t="s">
        <v>10823</v>
      </c>
      <c r="LXM1" s="15" t="s">
        <v>10824</v>
      </c>
      <c r="LXN1" s="15" t="s">
        <v>10825</v>
      </c>
      <c r="LXO1" s="15" t="s">
        <v>10826</v>
      </c>
      <c r="LXP1" s="15" t="s">
        <v>10827</v>
      </c>
      <c r="LXQ1" s="15" t="s">
        <v>10828</v>
      </c>
      <c r="LXR1" s="15" t="s">
        <v>10829</v>
      </c>
      <c r="LXS1" s="15" t="s">
        <v>10830</v>
      </c>
      <c r="LXT1" s="15" t="s">
        <v>10831</v>
      </c>
      <c r="LXU1" s="15" t="s">
        <v>10832</v>
      </c>
      <c r="LXV1" s="15" t="s">
        <v>10833</v>
      </c>
      <c r="LXW1" s="15" t="s">
        <v>10834</v>
      </c>
      <c r="LXX1" s="15" t="s">
        <v>10835</v>
      </c>
      <c r="LXY1" s="15" t="s">
        <v>10836</v>
      </c>
      <c r="LXZ1" s="15" t="s">
        <v>10837</v>
      </c>
      <c r="LYA1" s="15" t="s">
        <v>10838</v>
      </c>
      <c r="LYB1" s="15" t="s">
        <v>10839</v>
      </c>
      <c r="LYC1" s="15" t="s">
        <v>10840</v>
      </c>
      <c r="LYD1" s="15" t="s">
        <v>10841</v>
      </c>
      <c r="LYE1" s="15" t="s">
        <v>10842</v>
      </c>
      <c r="LYF1" s="15" t="s">
        <v>10843</v>
      </c>
      <c r="LYG1" s="15" t="s">
        <v>10844</v>
      </c>
      <c r="LYH1" s="15" t="s">
        <v>10845</v>
      </c>
      <c r="LYI1" s="15" t="s">
        <v>10846</v>
      </c>
      <c r="LYJ1" s="15" t="s">
        <v>10847</v>
      </c>
      <c r="LYK1" s="15" t="s">
        <v>10848</v>
      </c>
      <c r="LYL1" s="15" t="s">
        <v>10849</v>
      </c>
      <c r="LYM1" s="15" t="s">
        <v>10850</v>
      </c>
      <c r="LYN1" s="15" t="s">
        <v>10851</v>
      </c>
      <c r="LYO1" s="15" t="s">
        <v>10852</v>
      </c>
      <c r="LYP1" s="15" t="s">
        <v>10853</v>
      </c>
      <c r="LYQ1" s="15" t="s">
        <v>10854</v>
      </c>
      <c r="LYR1" s="15" t="s">
        <v>10855</v>
      </c>
      <c r="LYS1" s="15" t="s">
        <v>10856</v>
      </c>
      <c r="LYT1" s="15" t="s">
        <v>10857</v>
      </c>
      <c r="LYU1" s="15" t="s">
        <v>10858</v>
      </c>
      <c r="LYV1" s="15" t="s">
        <v>10859</v>
      </c>
      <c r="LYW1" s="15" t="s">
        <v>10860</v>
      </c>
      <c r="LYX1" s="15" t="s">
        <v>10861</v>
      </c>
      <c r="LYY1" s="15" t="s">
        <v>10862</v>
      </c>
      <c r="LYZ1" s="15" t="s">
        <v>10863</v>
      </c>
      <c r="LZA1" s="15" t="s">
        <v>10864</v>
      </c>
      <c r="LZB1" s="15" t="s">
        <v>10865</v>
      </c>
      <c r="LZC1" s="15" t="s">
        <v>10866</v>
      </c>
      <c r="LZD1" s="15" t="s">
        <v>10867</v>
      </c>
      <c r="LZE1" s="15" t="s">
        <v>10868</v>
      </c>
      <c r="LZF1" s="15" t="s">
        <v>10869</v>
      </c>
      <c r="LZG1" s="15" t="s">
        <v>10870</v>
      </c>
      <c r="LZH1" s="15" t="s">
        <v>10871</v>
      </c>
      <c r="LZI1" s="15" t="s">
        <v>10872</v>
      </c>
      <c r="LZJ1" s="15" t="s">
        <v>10873</v>
      </c>
      <c r="LZK1" s="15" t="s">
        <v>10874</v>
      </c>
      <c r="LZL1" s="15" t="s">
        <v>10875</v>
      </c>
      <c r="LZM1" s="15" t="s">
        <v>10876</v>
      </c>
      <c r="LZN1" s="15" t="s">
        <v>10877</v>
      </c>
      <c r="LZO1" s="15" t="s">
        <v>10878</v>
      </c>
      <c r="LZP1" s="15" t="s">
        <v>10879</v>
      </c>
      <c r="LZQ1" s="15" t="s">
        <v>10880</v>
      </c>
      <c r="LZR1" s="15" t="s">
        <v>10881</v>
      </c>
      <c r="LZS1" s="15" t="s">
        <v>10882</v>
      </c>
      <c r="LZT1" s="15" t="s">
        <v>10883</v>
      </c>
      <c r="LZU1" s="15" t="s">
        <v>10884</v>
      </c>
      <c r="LZV1" s="15" t="s">
        <v>10885</v>
      </c>
      <c r="LZW1" s="15" t="s">
        <v>10886</v>
      </c>
      <c r="LZX1" s="15" t="s">
        <v>10887</v>
      </c>
      <c r="LZY1" s="15" t="s">
        <v>10888</v>
      </c>
      <c r="LZZ1" s="15" t="s">
        <v>10889</v>
      </c>
      <c r="MAA1" s="15" t="s">
        <v>10890</v>
      </c>
      <c r="MAB1" s="15" t="s">
        <v>10891</v>
      </c>
      <c r="MAC1" s="15" t="s">
        <v>10892</v>
      </c>
      <c r="MAD1" s="15" t="s">
        <v>10893</v>
      </c>
      <c r="MAE1" s="15" t="s">
        <v>10894</v>
      </c>
      <c r="MAF1" s="15" t="s">
        <v>10895</v>
      </c>
      <c r="MAG1" s="15" t="s">
        <v>10896</v>
      </c>
      <c r="MAH1" s="15" t="s">
        <v>10897</v>
      </c>
      <c r="MAI1" s="15" t="s">
        <v>10898</v>
      </c>
      <c r="MAJ1" s="15" t="s">
        <v>10899</v>
      </c>
      <c r="MAK1" s="15" t="s">
        <v>10900</v>
      </c>
      <c r="MAL1" s="15" t="s">
        <v>10901</v>
      </c>
      <c r="MAM1" s="15" t="s">
        <v>10902</v>
      </c>
      <c r="MAN1" s="15" t="s">
        <v>10903</v>
      </c>
      <c r="MAO1" s="15" t="s">
        <v>10904</v>
      </c>
      <c r="MAP1" s="15" t="s">
        <v>10905</v>
      </c>
      <c r="MAQ1" s="15" t="s">
        <v>10906</v>
      </c>
      <c r="MAR1" s="15" t="s">
        <v>10907</v>
      </c>
      <c r="MAS1" s="15" t="s">
        <v>10908</v>
      </c>
      <c r="MAT1" s="15" t="s">
        <v>10909</v>
      </c>
      <c r="MAU1" s="15" t="s">
        <v>10910</v>
      </c>
      <c r="MAV1" s="15" t="s">
        <v>10911</v>
      </c>
      <c r="MAW1" s="15" t="s">
        <v>10912</v>
      </c>
      <c r="MAX1" s="15" t="s">
        <v>10913</v>
      </c>
      <c r="MAY1" s="15" t="s">
        <v>10914</v>
      </c>
      <c r="MAZ1" s="15" t="s">
        <v>10915</v>
      </c>
      <c r="MBA1" s="15" t="s">
        <v>10916</v>
      </c>
      <c r="MBB1" s="15" t="s">
        <v>10917</v>
      </c>
      <c r="MBC1" s="15" t="s">
        <v>10918</v>
      </c>
      <c r="MBD1" s="15" t="s">
        <v>10919</v>
      </c>
      <c r="MBE1" s="15" t="s">
        <v>10920</v>
      </c>
      <c r="MBF1" s="15" t="s">
        <v>10921</v>
      </c>
      <c r="MBG1" s="15" t="s">
        <v>10922</v>
      </c>
      <c r="MBH1" s="15" t="s">
        <v>10923</v>
      </c>
      <c r="MBI1" s="15" t="s">
        <v>10924</v>
      </c>
      <c r="MBJ1" s="15" t="s">
        <v>10925</v>
      </c>
      <c r="MBK1" s="15" t="s">
        <v>10926</v>
      </c>
      <c r="MBL1" s="15" t="s">
        <v>10927</v>
      </c>
      <c r="MBM1" s="15" t="s">
        <v>10928</v>
      </c>
      <c r="MBN1" s="15" t="s">
        <v>10929</v>
      </c>
      <c r="MBO1" s="15" t="s">
        <v>10930</v>
      </c>
      <c r="MBP1" s="15" t="s">
        <v>10931</v>
      </c>
      <c r="MBQ1" s="15" t="s">
        <v>10932</v>
      </c>
      <c r="MBR1" s="15" t="s">
        <v>10933</v>
      </c>
      <c r="MBS1" s="15" t="s">
        <v>10934</v>
      </c>
      <c r="MBT1" s="15" t="s">
        <v>10935</v>
      </c>
      <c r="MBU1" s="15" t="s">
        <v>10936</v>
      </c>
      <c r="MBV1" s="15" t="s">
        <v>10937</v>
      </c>
      <c r="MBW1" s="15" t="s">
        <v>10938</v>
      </c>
      <c r="MBX1" s="15" t="s">
        <v>10939</v>
      </c>
      <c r="MBY1" s="15" t="s">
        <v>10940</v>
      </c>
      <c r="MBZ1" s="15" t="s">
        <v>10941</v>
      </c>
      <c r="MCA1" s="15" t="s">
        <v>10942</v>
      </c>
      <c r="MCB1" s="15" t="s">
        <v>10943</v>
      </c>
      <c r="MCC1" s="15" t="s">
        <v>10944</v>
      </c>
      <c r="MCD1" s="15" t="s">
        <v>10945</v>
      </c>
      <c r="MCE1" s="15" t="s">
        <v>10946</v>
      </c>
      <c r="MCF1" s="15" t="s">
        <v>10947</v>
      </c>
      <c r="MCG1" s="15" t="s">
        <v>10948</v>
      </c>
      <c r="MCH1" s="15" t="s">
        <v>10949</v>
      </c>
      <c r="MCI1" s="15" t="s">
        <v>10950</v>
      </c>
      <c r="MCJ1" s="15" t="s">
        <v>10951</v>
      </c>
      <c r="MCK1" s="15" t="s">
        <v>10952</v>
      </c>
      <c r="MCL1" s="15" t="s">
        <v>10953</v>
      </c>
      <c r="MCM1" s="15" t="s">
        <v>10954</v>
      </c>
      <c r="MCN1" s="15" t="s">
        <v>10955</v>
      </c>
      <c r="MCO1" s="15" t="s">
        <v>10956</v>
      </c>
      <c r="MCP1" s="15" t="s">
        <v>10957</v>
      </c>
      <c r="MCQ1" s="15" t="s">
        <v>10958</v>
      </c>
      <c r="MCR1" s="15" t="s">
        <v>10959</v>
      </c>
      <c r="MCS1" s="15" t="s">
        <v>10960</v>
      </c>
      <c r="MCT1" s="15" t="s">
        <v>10961</v>
      </c>
      <c r="MCU1" s="15" t="s">
        <v>10962</v>
      </c>
      <c r="MCV1" s="15" t="s">
        <v>10963</v>
      </c>
      <c r="MCW1" s="15" t="s">
        <v>10964</v>
      </c>
      <c r="MCX1" s="15" t="s">
        <v>10965</v>
      </c>
      <c r="MCY1" s="15" t="s">
        <v>10966</v>
      </c>
      <c r="MCZ1" s="15" t="s">
        <v>10967</v>
      </c>
      <c r="MDA1" s="15" t="s">
        <v>10968</v>
      </c>
      <c r="MDB1" s="15" t="s">
        <v>10969</v>
      </c>
      <c r="MDC1" s="15" t="s">
        <v>10970</v>
      </c>
      <c r="MDD1" s="15" t="s">
        <v>10971</v>
      </c>
      <c r="MDE1" s="15" t="s">
        <v>10972</v>
      </c>
      <c r="MDF1" s="15" t="s">
        <v>10973</v>
      </c>
      <c r="MDG1" s="15" t="s">
        <v>10974</v>
      </c>
      <c r="MDH1" s="15" t="s">
        <v>10975</v>
      </c>
      <c r="MDI1" s="15" t="s">
        <v>10976</v>
      </c>
      <c r="MDJ1" s="15" t="s">
        <v>10977</v>
      </c>
      <c r="MDK1" s="15" t="s">
        <v>10978</v>
      </c>
      <c r="MDL1" s="15" t="s">
        <v>10979</v>
      </c>
      <c r="MDM1" s="15" t="s">
        <v>10980</v>
      </c>
      <c r="MDN1" s="15" t="s">
        <v>10981</v>
      </c>
      <c r="MDO1" s="15" t="s">
        <v>10982</v>
      </c>
      <c r="MDP1" s="15" t="s">
        <v>10983</v>
      </c>
      <c r="MDQ1" s="15" t="s">
        <v>10984</v>
      </c>
      <c r="MDR1" s="15" t="s">
        <v>10985</v>
      </c>
      <c r="MDS1" s="15" t="s">
        <v>10986</v>
      </c>
      <c r="MDT1" s="15" t="s">
        <v>10987</v>
      </c>
      <c r="MDU1" s="15" t="s">
        <v>10988</v>
      </c>
      <c r="MDV1" s="15" t="s">
        <v>10989</v>
      </c>
      <c r="MDW1" s="15" t="s">
        <v>10990</v>
      </c>
      <c r="MDX1" s="15" t="s">
        <v>10991</v>
      </c>
      <c r="MDY1" s="15" t="s">
        <v>10992</v>
      </c>
      <c r="MDZ1" s="15" t="s">
        <v>10993</v>
      </c>
      <c r="MEA1" s="15" t="s">
        <v>10994</v>
      </c>
      <c r="MEB1" s="15" t="s">
        <v>10995</v>
      </c>
      <c r="MEC1" s="15" t="s">
        <v>10996</v>
      </c>
      <c r="MED1" s="15" t="s">
        <v>10997</v>
      </c>
      <c r="MEE1" s="15" t="s">
        <v>10998</v>
      </c>
      <c r="MEF1" s="15" t="s">
        <v>10999</v>
      </c>
      <c r="MEG1" s="15" t="s">
        <v>11000</v>
      </c>
      <c r="MEH1" s="15" t="s">
        <v>11001</v>
      </c>
      <c r="MEI1" s="15" t="s">
        <v>11002</v>
      </c>
      <c r="MEJ1" s="15" t="s">
        <v>11003</v>
      </c>
      <c r="MEK1" s="15" t="s">
        <v>11004</v>
      </c>
      <c r="MEL1" s="15" t="s">
        <v>11005</v>
      </c>
      <c r="MEM1" s="15" t="s">
        <v>11006</v>
      </c>
      <c r="MEN1" s="15" t="s">
        <v>11007</v>
      </c>
      <c r="MEO1" s="15" t="s">
        <v>11008</v>
      </c>
      <c r="MEP1" s="15" t="s">
        <v>11009</v>
      </c>
      <c r="MEQ1" s="15" t="s">
        <v>11010</v>
      </c>
      <c r="MER1" s="15" t="s">
        <v>11011</v>
      </c>
      <c r="MES1" s="15" t="s">
        <v>11012</v>
      </c>
      <c r="MET1" s="15" t="s">
        <v>11013</v>
      </c>
      <c r="MEU1" s="15" t="s">
        <v>11014</v>
      </c>
      <c r="MEV1" s="15" t="s">
        <v>11015</v>
      </c>
      <c r="MEW1" s="15" t="s">
        <v>11016</v>
      </c>
      <c r="MEX1" s="15" t="s">
        <v>11017</v>
      </c>
      <c r="MEY1" s="15" t="s">
        <v>11018</v>
      </c>
      <c r="MEZ1" s="15" t="s">
        <v>11019</v>
      </c>
      <c r="MFA1" s="15" t="s">
        <v>11020</v>
      </c>
      <c r="MFB1" s="15" t="s">
        <v>11021</v>
      </c>
      <c r="MFC1" s="15" t="s">
        <v>11022</v>
      </c>
      <c r="MFD1" s="15" t="s">
        <v>11023</v>
      </c>
      <c r="MFE1" s="15" t="s">
        <v>11024</v>
      </c>
      <c r="MFF1" s="15" t="s">
        <v>11025</v>
      </c>
      <c r="MFG1" s="15" t="s">
        <v>11026</v>
      </c>
      <c r="MFH1" s="15" t="s">
        <v>11027</v>
      </c>
      <c r="MFI1" s="15" t="s">
        <v>11028</v>
      </c>
      <c r="MFJ1" s="15" t="s">
        <v>11029</v>
      </c>
      <c r="MFK1" s="15" t="s">
        <v>11030</v>
      </c>
      <c r="MFL1" s="15" t="s">
        <v>11031</v>
      </c>
      <c r="MFM1" s="15" t="s">
        <v>11032</v>
      </c>
      <c r="MFN1" s="15" t="s">
        <v>11033</v>
      </c>
      <c r="MFO1" s="15" t="s">
        <v>11034</v>
      </c>
      <c r="MFP1" s="15" t="s">
        <v>11035</v>
      </c>
      <c r="MFQ1" s="15" t="s">
        <v>11036</v>
      </c>
      <c r="MFR1" s="15" t="s">
        <v>11037</v>
      </c>
      <c r="MFS1" s="15" t="s">
        <v>11038</v>
      </c>
      <c r="MFT1" s="15" t="s">
        <v>11039</v>
      </c>
      <c r="MFU1" s="15" t="s">
        <v>11040</v>
      </c>
      <c r="MFV1" s="15" t="s">
        <v>11041</v>
      </c>
      <c r="MFW1" s="15" t="s">
        <v>11042</v>
      </c>
      <c r="MFX1" s="15" t="s">
        <v>11043</v>
      </c>
      <c r="MFY1" s="15" t="s">
        <v>11044</v>
      </c>
      <c r="MFZ1" s="15" t="s">
        <v>11045</v>
      </c>
      <c r="MGA1" s="15" t="s">
        <v>11046</v>
      </c>
      <c r="MGB1" s="15" t="s">
        <v>11047</v>
      </c>
      <c r="MGC1" s="15" t="s">
        <v>11048</v>
      </c>
      <c r="MGD1" s="15" t="s">
        <v>11049</v>
      </c>
      <c r="MGE1" s="15" t="s">
        <v>11050</v>
      </c>
      <c r="MGF1" s="15" t="s">
        <v>11051</v>
      </c>
      <c r="MGG1" s="15" t="s">
        <v>11052</v>
      </c>
      <c r="MGH1" s="15" t="s">
        <v>11053</v>
      </c>
      <c r="MGI1" s="15" t="s">
        <v>11054</v>
      </c>
      <c r="MGJ1" s="15" t="s">
        <v>11055</v>
      </c>
      <c r="MGK1" s="15" t="s">
        <v>11056</v>
      </c>
      <c r="MGL1" s="15" t="s">
        <v>11057</v>
      </c>
      <c r="MGM1" s="15" t="s">
        <v>11058</v>
      </c>
      <c r="MGN1" s="15" t="s">
        <v>11059</v>
      </c>
      <c r="MGO1" s="15" t="s">
        <v>11060</v>
      </c>
      <c r="MGP1" s="15" t="s">
        <v>11061</v>
      </c>
      <c r="MGQ1" s="15" t="s">
        <v>11062</v>
      </c>
      <c r="MGR1" s="15" t="s">
        <v>11063</v>
      </c>
      <c r="MGS1" s="15" t="s">
        <v>11064</v>
      </c>
      <c r="MGT1" s="15" t="s">
        <v>11065</v>
      </c>
      <c r="MGU1" s="15" t="s">
        <v>11066</v>
      </c>
      <c r="MGV1" s="15" t="s">
        <v>11067</v>
      </c>
      <c r="MGW1" s="15" t="s">
        <v>11068</v>
      </c>
      <c r="MGX1" s="15" t="s">
        <v>11069</v>
      </c>
      <c r="MGY1" s="15" t="s">
        <v>11070</v>
      </c>
      <c r="MGZ1" s="15" t="s">
        <v>11071</v>
      </c>
      <c r="MHA1" s="15" t="s">
        <v>11072</v>
      </c>
      <c r="MHB1" s="15" t="s">
        <v>11073</v>
      </c>
      <c r="MHC1" s="15" t="s">
        <v>11074</v>
      </c>
      <c r="MHD1" s="15" t="s">
        <v>11075</v>
      </c>
      <c r="MHE1" s="15" t="s">
        <v>11076</v>
      </c>
      <c r="MHF1" s="15" t="s">
        <v>11077</v>
      </c>
      <c r="MHG1" s="15" t="s">
        <v>11078</v>
      </c>
      <c r="MHH1" s="15" t="s">
        <v>11079</v>
      </c>
      <c r="MHI1" s="15" t="s">
        <v>11080</v>
      </c>
      <c r="MHJ1" s="15" t="s">
        <v>11081</v>
      </c>
      <c r="MHK1" s="15" t="s">
        <v>11082</v>
      </c>
      <c r="MHL1" s="15" t="s">
        <v>11083</v>
      </c>
      <c r="MHM1" s="15" t="s">
        <v>11084</v>
      </c>
      <c r="MHN1" s="15" t="s">
        <v>11085</v>
      </c>
      <c r="MHO1" s="15" t="s">
        <v>11086</v>
      </c>
      <c r="MHP1" s="15" t="s">
        <v>11087</v>
      </c>
      <c r="MHQ1" s="15" t="s">
        <v>11088</v>
      </c>
      <c r="MHR1" s="15" t="s">
        <v>11089</v>
      </c>
      <c r="MHS1" s="15" t="s">
        <v>11090</v>
      </c>
      <c r="MHT1" s="15" t="s">
        <v>11091</v>
      </c>
      <c r="MHU1" s="15" t="s">
        <v>11092</v>
      </c>
      <c r="MHV1" s="15" t="s">
        <v>11093</v>
      </c>
      <c r="MHW1" s="15" t="s">
        <v>11094</v>
      </c>
      <c r="MHX1" s="15" t="s">
        <v>11095</v>
      </c>
      <c r="MHY1" s="15" t="s">
        <v>11096</v>
      </c>
      <c r="MHZ1" s="15" t="s">
        <v>11097</v>
      </c>
      <c r="MIA1" s="15" t="s">
        <v>11098</v>
      </c>
      <c r="MIB1" s="15" t="s">
        <v>11099</v>
      </c>
      <c r="MIC1" s="15" t="s">
        <v>11100</v>
      </c>
      <c r="MID1" s="15" t="s">
        <v>11101</v>
      </c>
      <c r="MIE1" s="15" t="s">
        <v>11102</v>
      </c>
      <c r="MIF1" s="15" t="s">
        <v>11103</v>
      </c>
      <c r="MIG1" s="15" t="s">
        <v>11104</v>
      </c>
      <c r="MIH1" s="15" t="s">
        <v>11105</v>
      </c>
      <c r="MII1" s="15" t="s">
        <v>11106</v>
      </c>
      <c r="MIJ1" s="15" t="s">
        <v>11107</v>
      </c>
      <c r="MIK1" s="15" t="s">
        <v>11108</v>
      </c>
      <c r="MIL1" s="15" t="s">
        <v>11109</v>
      </c>
      <c r="MIM1" s="15" t="s">
        <v>11110</v>
      </c>
      <c r="MIN1" s="15" t="s">
        <v>11111</v>
      </c>
      <c r="MIO1" s="15" t="s">
        <v>11112</v>
      </c>
      <c r="MIP1" s="15" t="s">
        <v>11113</v>
      </c>
      <c r="MIQ1" s="15" t="s">
        <v>11114</v>
      </c>
      <c r="MIR1" s="15" t="s">
        <v>11115</v>
      </c>
      <c r="MIS1" s="15" t="s">
        <v>11116</v>
      </c>
      <c r="MIT1" s="15" t="s">
        <v>11117</v>
      </c>
      <c r="MIU1" s="15" t="s">
        <v>11118</v>
      </c>
      <c r="MIV1" s="15" t="s">
        <v>11119</v>
      </c>
      <c r="MIW1" s="15" t="s">
        <v>11120</v>
      </c>
      <c r="MIX1" s="15" t="s">
        <v>11121</v>
      </c>
      <c r="MIY1" s="15" t="s">
        <v>11122</v>
      </c>
      <c r="MIZ1" s="15" t="s">
        <v>11123</v>
      </c>
      <c r="MJA1" s="15" t="s">
        <v>11124</v>
      </c>
      <c r="MJB1" s="15" t="s">
        <v>11125</v>
      </c>
      <c r="MJC1" s="15" t="s">
        <v>11126</v>
      </c>
      <c r="MJD1" s="15" t="s">
        <v>11127</v>
      </c>
      <c r="MJE1" s="15" t="s">
        <v>11128</v>
      </c>
      <c r="MJF1" s="15" t="s">
        <v>11129</v>
      </c>
      <c r="MJG1" s="15" t="s">
        <v>11130</v>
      </c>
      <c r="MJH1" s="15" t="s">
        <v>11131</v>
      </c>
      <c r="MJI1" s="15" t="s">
        <v>11132</v>
      </c>
      <c r="MJJ1" s="15" t="s">
        <v>11133</v>
      </c>
      <c r="MJK1" s="15" t="s">
        <v>11134</v>
      </c>
      <c r="MJL1" s="15" t="s">
        <v>11135</v>
      </c>
      <c r="MJM1" s="15" t="s">
        <v>11136</v>
      </c>
      <c r="MJN1" s="15" t="s">
        <v>11137</v>
      </c>
      <c r="MJO1" s="15" t="s">
        <v>11138</v>
      </c>
      <c r="MJP1" s="15" t="s">
        <v>11139</v>
      </c>
      <c r="MJQ1" s="15" t="s">
        <v>11140</v>
      </c>
      <c r="MJR1" s="15" t="s">
        <v>11141</v>
      </c>
      <c r="MJS1" s="15" t="s">
        <v>11142</v>
      </c>
      <c r="MJT1" s="15" t="s">
        <v>11143</v>
      </c>
      <c r="MJU1" s="15" t="s">
        <v>11144</v>
      </c>
      <c r="MJV1" s="15" t="s">
        <v>11145</v>
      </c>
      <c r="MJW1" s="15" t="s">
        <v>11146</v>
      </c>
      <c r="MJX1" s="15" t="s">
        <v>11147</v>
      </c>
      <c r="MJY1" s="15" t="s">
        <v>11148</v>
      </c>
      <c r="MJZ1" s="15" t="s">
        <v>11149</v>
      </c>
      <c r="MKA1" s="15" t="s">
        <v>11150</v>
      </c>
      <c r="MKB1" s="15" t="s">
        <v>11151</v>
      </c>
      <c r="MKC1" s="15" t="s">
        <v>11152</v>
      </c>
      <c r="MKD1" s="15" t="s">
        <v>11153</v>
      </c>
      <c r="MKE1" s="15" t="s">
        <v>11154</v>
      </c>
      <c r="MKF1" s="15" t="s">
        <v>11155</v>
      </c>
      <c r="MKG1" s="15" t="s">
        <v>11156</v>
      </c>
      <c r="MKH1" s="15" t="s">
        <v>11157</v>
      </c>
      <c r="MKI1" s="15" t="s">
        <v>11158</v>
      </c>
      <c r="MKJ1" s="15" t="s">
        <v>11159</v>
      </c>
      <c r="MKK1" s="15" t="s">
        <v>11160</v>
      </c>
      <c r="MKL1" s="15" t="s">
        <v>11161</v>
      </c>
      <c r="MKM1" s="15" t="s">
        <v>11162</v>
      </c>
      <c r="MKN1" s="15" t="s">
        <v>11163</v>
      </c>
      <c r="MKO1" s="15" t="s">
        <v>11164</v>
      </c>
      <c r="MKP1" s="15" t="s">
        <v>11165</v>
      </c>
      <c r="MKQ1" s="15" t="s">
        <v>11166</v>
      </c>
      <c r="MKR1" s="15" t="s">
        <v>11167</v>
      </c>
      <c r="MKS1" s="15" t="s">
        <v>11168</v>
      </c>
      <c r="MKT1" s="15" t="s">
        <v>11169</v>
      </c>
      <c r="MKU1" s="15" t="s">
        <v>11170</v>
      </c>
      <c r="MKV1" s="15" t="s">
        <v>11171</v>
      </c>
      <c r="MKW1" s="15" t="s">
        <v>11172</v>
      </c>
      <c r="MKX1" s="15" t="s">
        <v>11173</v>
      </c>
      <c r="MKY1" s="15" t="s">
        <v>11174</v>
      </c>
      <c r="MKZ1" s="15" t="s">
        <v>11175</v>
      </c>
      <c r="MLA1" s="15" t="s">
        <v>11176</v>
      </c>
      <c r="MLB1" s="15" t="s">
        <v>11177</v>
      </c>
      <c r="MLC1" s="15" t="s">
        <v>11178</v>
      </c>
      <c r="MLD1" s="15" t="s">
        <v>11179</v>
      </c>
      <c r="MLE1" s="15" t="s">
        <v>11180</v>
      </c>
      <c r="MLF1" s="15" t="s">
        <v>11181</v>
      </c>
      <c r="MLG1" s="15" t="s">
        <v>11182</v>
      </c>
      <c r="MLH1" s="15" t="s">
        <v>11183</v>
      </c>
      <c r="MLI1" s="15" t="s">
        <v>11184</v>
      </c>
      <c r="MLJ1" s="15" t="s">
        <v>11185</v>
      </c>
      <c r="MLK1" s="15" t="s">
        <v>11186</v>
      </c>
      <c r="MLL1" s="15" t="s">
        <v>11187</v>
      </c>
      <c r="MLM1" s="15" t="s">
        <v>11188</v>
      </c>
      <c r="MLN1" s="15" t="s">
        <v>11189</v>
      </c>
      <c r="MLO1" s="15" t="s">
        <v>11190</v>
      </c>
      <c r="MLP1" s="15" t="s">
        <v>11191</v>
      </c>
      <c r="MLQ1" s="15" t="s">
        <v>11192</v>
      </c>
      <c r="MLR1" s="15" t="s">
        <v>11193</v>
      </c>
      <c r="MLS1" s="15" t="s">
        <v>11194</v>
      </c>
      <c r="MLT1" s="15" t="s">
        <v>11195</v>
      </c>
      <c r="MLU1" s="15" t="s">
        <v>11196</v>
      </c>
      <c r="MLV1" s="15" t="s">
        <v>11197</v>
      </c>
      <c r="MLW1" s="15" t="s">
        <v>11198</v>
      </c>
      <c r="MLX1" s="15" t="s">
        <v>11199</v>
      </c>
      <c r="MLY1" s="15" t="s">
        <v>11200</v>
      </c>
      <c r="MLZ1" s="15" t="s">
        <v>11201</v>
      </c>
      <c r="MMA1" s="15" t="s">
        <v>11202</v>
      </c>
      <c r="MMB1" s="15" t="s">
        <v>11203</v>
      </c>
      <c r="MMC1" s="15" t="s">
        <v>11204</v>
      </c>
      <c r="MMD1" s="15" t="s">
        <v>11205</v>
      </c>
      <c r="MME1" s="15" t="s">
        <v>11206</v>
      </c>
      <c r="MMF1" s="15" t="s">
        <v>11207</v>
      </c>
      <c r="MMG1" s="15" t="s">
        <v>11208</v>
      </c>
      <c r="MMH1" s="15" t="s">
        <v>11209</v>
      </c>
      <c r="MMI1" s="15" t="s">
        <v>11210</v>
      </c>
      <c r="MMJ1" s="15" t="s">
        <v>11211</v>
      </c>
      <c r="MMK1" s="15" t="s">
        <v>11212</v>
      </c>
      <c r="MML1" s="15" t="s">
        <v>11213</v>
      </c>
      <c r="MMM1" s="15" t="s">
        <v>11214</v>
      </c>
      <c r="MMN1" s="15" t="s">
        <v>11215</v>
      </c>
      <c r="MMO1" s="15" t="s">
        <v>11216</v>
      </c>
      <c r="MMP1" s="15" t="s">
        <v>11217</v>
      </c>
      <c r="MMQ1" s="15" t="s">
        <v>11218</v>
      </c>
      <c r="MMR1" s="15" t="s">
        <v>11219</v>
      </c>
      <c r="MMS1" s="15" t="s">
        <v>11220</v>
      </c>
      <c r="MMT1" s="15" t="s">
        <v>11221</v>
      </c>
      <c r="MMU1" s="15" t="s">
        <v>11222</v>
      </c>
      <c r="MMV1" s="15" t="s">
        <v>11223</v>
      </c>
      <c r="MMW1" s="15" t="s">
        <v>11224</v>
      </c>
      <c r="MMX1" s="15" t="s">
        <v>11225</v>
      </c>
      <c r="MMY1" s="15" t="s">
        <v>11226</v>
      </c>
      <c r="MMZ1" s="15" t="s">
        <v>11227</v>
      </c>
      <c r="MNA1" s="15" t="s">
        <v>11228</v>
      </c>
      <c r="MNB1" s="15" t="s">
        <v>11229</v>
      </c>
      <c r="MNC1" s="15" t="s">
        <v>11230</v>
      </c>
      <c r="MND1" s="15" t="s">
        <v>11231</v>
      </c>
      <c r="MNE1" s="15" t="s">
        <v>11232</v>
      </c>
      <c r="MNF1" s="15" t="s">
        <v>11233</v>
      </c>
      <c r="MNG1" s="15" t="s">
        <v>11234</v>
      </c>
      <c r="MNH1" s="15" t="s">
        <v>11235</v>
      </c>
      <c r="MNI1" s="15" t="s">
        <v>11236</v>
      </c>
      <c r="MNJ1" s="15" t="s">
        <v>11237</v>
      </c>
      <c r="MNK1" s="15" t="s">
        <v>11238</v>
      </c>
      <c r="MNL1" s="15" t="s">
        <v>11239</v>
      </c>
      <c r="MNM1" s="15" t="s">
        <v>11240</v>
      </c>
      <c r="MNN1" s="15" t="s">
        <v>11241</v>
      </c>
      <c r="MNO1" s="15" t="s">
        <v>11242</v>
      </c>
      <c r="MNP1" s="15" t="s">
        <v>11243</v>
      </c>
      <c r="MNQ1" s="15" t="s">
        <v>11244</v>
      </c>
      <c r="MNR1" s="15" t="s">
        <v>11245</v>
      </c>
      <c r="MNS1" s="15" t="s">
        <v>11246</v>
      </c>
      <c r="MNT1" s="15" t="s">
        <v>11247</v>
      </c>
      <c r="MNU1" s="15" t="s">
        <v>11248</v>
      </c>
      <c r="MNV1" s="15" t="s">
        <v>11249</v>
      </c>
      <c r="MNW1" s="15" t="s">
        <v>11250</v>
      </c>
      <c r="MNX1" s="15" t="s">
        <v>11251</v>
      </c>
      <c r="MNY1" s="15" t="s">
        <v>11252</v>
      </c>
      <c r="MNZ1" s="15" t="s">
        <v>11253</v>
      </c>
      <c r="MOA1" s="15" t="s">
        <v>11254</v>
      </c>
      <c r="MOB1" s="15" t="s">
        <v>11255</v>
      </c>
      <c r="MOC1" s="15" t="s">
        <v>11256</v>
      </c>
      <c r="MOD1" s="15" t="s">
        <v>11257</v>
      </c>
      <c r="MOE1" s="15" t="s">
        <v>11258</v>
      </c>
      <c r="MOF1" s="15" t="s">
        <v>11259</v>
      </c>
      <c r="MOG1" s="15" t="s">
        <v>11260</v>
      </c>
      <c r="MOH1" s="15" t="s">
        <v>11261</v>
      </c>
      <c r="MOI1" s="15" t="s">
        <v>11262</v>
      </c>
      <c r="MOJ1" s="15" t="s">
        <v>11263</v>
      </c>
      <c r="MOK1" s="15" t="s">
        <v>11264</v>
      </c>
      <c r="MOL1" s="15" t="s">
        <v>11265</v>
      </c>
      <c r="MOM1" s="15" t="s">
        <v>11266</v>
      </c>
      <c r="MON1" s="15" t="s">
        <v>11267</v>
      </c>
      <c r="MOO1" s="15" t="s">
        <v>11268</v>
      </c>
      <c r="MOP1" s="15" t="s">
        <v>11269</v>
      </c>
      <c r="MOQ1" s="15" t="s">
        <v>11270</v>
      </c>
      <c r="MOR1" s="15" t="s">
        <v>11271</v>
      </c>
      <c r="MOS1" s="15" t="s">
        <v>11272</v>
      </c>
      <c r="MOT1" s="15" t="s">
        <v>11273</v>
      </c>
      <c r="MOU1" s="15" t="s">
        <v>11274</v>
      </c>
      <c r="MOV1" s="15" t="s">
        <v>11275</v>
      </c>
      <c r="MOW1" s="15" t="s">
        <v>11276</v>
      </c>
      <c r="MOX1" s="15" t="s">
        <v>11277</v>
      </c>
      <c r="MOY1" s="15" t="s">
        <v>11278</v>
      </c>
      <c r="MOZ1" s="15" t="s">
        <v>11279</v>
      </c>
      <c r="MPA1" s="15" t="s">
        <v>11280</v>
      </c>
      <c r="MPB1" s="15" t="s">
        <v>11281</v>
      </c>
      <c r="MPC1" s="15" t="s">
        <v>11282</v>
      </c>
      <c r="MPD1" s="15" t="s">
        <v>11283</v>
      </c>
      <c r="MPE1" s="15" t="s">
        <v>11284</v>
      </c>
      <c r="MPF1" s="15" t="s">
        <v>11285</v>
      </c>
      <c r="MPG1" s="15" t="s">
        <v>11286</v>
      </c>
      <c r="MPH1" s="15" t="s">
        <v>11287</v>
      </c>
      <c r="MPI1" s="15" t="s">
        <v>11288</v>
      </c>
      <c r="MPJ1" s="15" t="s">
        <v>11289</v>
      </c>
      <c r="MPK1" s="15" t="s">
        <v>11290</v>
      </c>
      <c r="MPL1" s="15" t="s">
        <v>11291</v>
      </c>
      <c r="MPM1" s="15" t="s">
        <v>11292</v>
      </c>
      <c r="MPN1" s="15" t="s">
        <v>11293</v>
      </c>
      <c r="MPO1" s="15" t="s">
        <v>11294</v>
      </c>
      <c r="MPP1" s="15" t="s">
        <v>11295</v>
      </c>
      <c r="MPQ1" s="15" t="s">
        <v>11296</v>
      </c>
      <c r="MPR1" s="15" t="s">
        <v>11297</v>
      </c>
      <c r="MPS1" s="15" t="s">
        <v>11298</v>
      </c>
      <c r="MPT1" s="15" t="s">
        <v>11299</v>
      </c>
      <c r="MPU1" s="15" t="s">
        <v>11300</v>
      </c>
      <c r="MPV1" s="15" t="s">
        <v>11301</v>
      </c>
      <c r="MPW1" s="15" t="s">
        <v>11302</v>
      </c>
      <c r="MPX1" s="15" t="s">
        <v>11303</v>
      </c>
      <c r="MPY1" s="15" t="s">
        <v>11304</v>
      </c>
      <c r="MPZ1" s="15" t="s">
        <v>11305</v>
      </c>
      <c r="MQA1" s="15" t="s">
        <v>11306</v>
      </c>
      <c r="MQB1" s="15" t="s">
        <v>11307</v>
      </c>
      <c r="MQC1" s="15" t="s">
        <v>11308</v>
      </c>
      <c r="MQD1" s="15" t="s">
        <v>11309</v>
      </c>
      <c r="MQE1" s="15" t="s">
        <v>11310</v>
      </c>
      <c r="MQF1" s="15" t="s">
        <v>11311</v>
      </c>
      <c r="MQG1" s="15" t="s">
        <v>11312</v>
      </c>
      <c r="MQH1" s="15" t="s">
        <v>11313</v>
      </c>
      <c r="MQI1" s="15" t="s">
        <v>11314</v>
      </c>
      <c r="MQJ1" s="15" t="s">
        <v>11315</v>
      </c>
      <c r="MQK1" s="15" t="s">
        <v>11316</v>
      </c>
      <c r="MQL1" s="15" t="s">
        <v>11317</v>
      </c>
      <c r="MQM1" s="15" t="s">
        <v>11318</v>
      </c>
      <c r="MQN1" s="15" t="s">
        <v>11319</v>
      </c>
      <c r="MQO1" s="15" t="s">
        <v>11320</v>
      </c>
      <c r="MQP1" s="15" t="s">
        <v>11321</v>
      </c>
      <c r="MQQ1" s="15" t="s">
        <v>11322</v>
      </c>
      <c r="MQR1" s="15" t="s">
        <v>11323</v>
      </c>
      <c r="MQS1" s="15" t="s">
        <v>11324</v>
      </c>
      <c r="MQT1" s="15" t="s">
        <v>11325</v>
      </c>
      <c r="MQU1" s="15" t="s">
        <v>11326</v>
      </c>
      <c r="MQV1" s="15" t="s">
        <v>11327</v>
      </c>
      <c r="MQW1" s="15" t="s">
        <v>11328</v>
      </c>
      <c r="MQX1" s="15" t="s">
        <v>11329</v>
      </c>
      <c r="MQY1" s="15" t="s">
        <v>11330</v>
      </c>
      <c r="MQZ1" s="15" t="s">
        <v>11331</v>
      </c>
      <c r="MRA1" s="15" t="s">
        <v>11332</v>
      </c>
      <c r="MRB1" s="15" t="s">
        <v>11333</v>
      </c>
      <c r="MRC1" s="15" t="s">
        <v>11334</v>
      </c>
      <c r="MRD1" s="15" t="s">
        <v>11335</v>
      </c>
      <c r="MRE1" s="15" t="s">
        <v>11336</v>
      </c>
      <c r="MRF1" s="15" t="s">
        <v>11337</v>
      </c>
      <c r="MRG1" s="15" t="s">
        <v>11338</v>
      </c>
      <c r="MRH1" s="15" t="s">
        <v>11339</v>
      </c>
      <c r="MRI1" s="15" t="s">
        <v>11340</v>
      </c>
      <c r="MRJ1" s="15" t="s">
        <v>11341</v>
      </c>
      <c r="MRK1" s="15" t="s">
        <v>11342</v>
      </c>
      <c r="MRL1" s="15" t="s">
        <v>11343</v>
      </c>
      <c r="MRM1" s="15" t="s">
        <v>11344</v>
      </c>
      <c r="MRN1" s="15" t="s">
        <v>11345</v>
      </c>
      <c r="MRO1" s="15" t="s">
        <v>11346</v>
      </c>
      <c r="MRP1" s="15" t="s">
        <v>11347</v>
      </c>
      <c r="MRQ1" s="15" t="s">
        <v>11348</v>
      </c>
      <c r="MRR1" s="15" t="s">
        <v>11349</v>
      </c>
      <c r="MRS1" s="15" t="s">
        <v>11350</v>
      </c>
      <c r="MRT1" s="15" t="s">
        <v>11351</v>
      </c>
      <c r="MRU1" s="15" t="s">
        <v>11352</v>
      </c>
      <c r="MRV1" s="15" t="s">
        <v>11353</v>
      </c>
      <c r="MRW1" s="15" t="s">
        <v>11354</v>
      </c>
      <c r="MRX1" s="15" t="s">
        <v>11355</v>
      </c>
      <c r="MRY1" s="15" t="s">
        <v>11356</v>
      </c>
      <c r="MRZ1" s="15" t="s">
        <v>11357</v>
      </c>
      <c r="MSA1" s="15" t="s">
        <v>11358</v>
      </c>
      <c r="MSB1" s="15" t="s">
        <v>11359</v>
      </c>
      <c r="MSC1" s="15" t="s">
        <v>11360</v>
      </c>
      <c r="MSD1" s="15" t="s">
        <v>11361</v>
      </c>
      <c r="MSE1" s="15" t="s">
        <v>11362</v>
      </c>
      <c r="MSF1" s="15" t="s">
        <v>11363</v>
      </c>
      <c r="MSG1" s="15" t="s">
        <v>11364</v>
      </c>
      <c r="MSH1" s="15" t="s">
        <v>11365</v>
      </c>
      <c r="MSI1" s="15" t="s">
        <v>11366</v>
      </c>
      <c r="MSJ1" s="15" t="s">
        <v>11367</v>
      </c>
      <c r="MSK1" s="15" t="s">
        <v>11368</v>
      </c>
      <c r="MSL1" s="15" t="s">
        <v>11369</v>
      </c>
      <c r="MSM1" s="15" t="s">
        <v>11370</v>
      </c>
      <c r="MSN1" s="15" t="s">
        <v>11371</v>
      </c>
      <c r="MSO1" s="15" t="s">
        <v>11372</v>
      </c>
      <c r="MSP1" s="15" t="s">
        <v>11373</v>
      </c>
      <c r="MSQ1" s="15" t="s">
        <v>11374</v>
      </c>
      <c r="MSR1" s="15" t="s">
        <v>11375</v>
      </c>
      <c r="MSS1" s="15" t="s">
        <v>11376</v>
      </c>
      <c r="MST1" s="15" t="s">
        <v>11377</v>
      </c>
      <c r="MSU1" s="15" t="s">
        <v>11378</v>
      </c>
      <c r="MSV1" s="15" t="s">
        <v>11379</v>
      </c>
      <c r="MSW1" s="15" t="s">
        <v>11380</v>
      </c>
      <c r="MSX1" s="15" t="s">
        <v>11381</v>
      </c>
      <c r="MSY1" s="15" t="s">
        <v>11382</v>
      </c>
      <c r="MSZ1" s="15" t="s">
        <v>11383</v>
      </c>
      <c r="MTA1" s="15" t="s">
        <v>11384</v>
      </c>
      <c r="MTB1" s="15" t="s">
        <v>11385</v>
      </c>
      <c r="MTC1" s="15" t="s">
        <v>11386</v>
      </c>
      <c r="MTD1" s="15" t="s">
        <v>11387</v>
      </c>
      <c r="MTE1" s="15" t="s">
        <v>11388</v>
      </c>
      <c r="MTF1" s="15" t="s">
        <v>11389</v>
      </c>
      <c r="MTG1" s="15" t="s">
        <v>11390</v>
      </c>
      <c r="MTH1" s="15" t="s">
        <v>11391</v>
      </c>
      <c r="MTI1" s="15" t="s">
        <v>11392</v>
      </c>
      <c r="MTJ1" s="15" t="s">
        <v>11393</v>
      </c>
      <c r="MTK1" s="15" t="s">
        <v>11394</v>
      </c>
      <c r="MTL1" s="15" t="s">
        <v>11395</v>
      </c>
      <c r="MTM1" s="15" t="s">
        <v>11396</v>
      </c>
      <c r="MTN1" s="15" t="s">
        <v>11397</v>
      </c>
      <c r="MTO1" s="15" t="s">
        <v>11398</v>
      </c>
      <c r="MTP1" s="15" t="s">
        <v>11399</v>
      </c>
      <c r="MTQ1" s="15" t="s">
        <v>11400</v>
      </c>
      <c r="MTR1" s="15" t="s">
        <v>11401</v>
      </c>
      <c r="MTS1" s="15" t="s">
        <v>11402</v>
      </c>
      <c r="MTT1" s="15" t="s">
        <v>11403</v>
      </c>
      <c r="MTU1" s="15" t="s">
        <v>11404</v>
      </c>
      <c r="MTV1" s="15" t="s">
        <v>11405</v>
      </c>
      <c r="MTW1" s="15" t="s">
        <v>11406</v>
      </c>
      <c r="MTX1" s="15" t="s">
        <v>11407</v>
      </c>
      <c r="MTY1" s="15" t="s">
        <v>11408</v>
      </c>
      <c r="MTZ1" s="15" t="s">
        <v>11409</v>
      </c>
      <c r="MUA1" s="15" t="s">
        <v>11410</v>
      </c>
      <c r="MUB1" s="15" t="s">
        <v>11411</v>
      </c>
      <c r="MUC1" s="15" t="s">
        <v>11412</v>
      </c>
      <c r="MUD1" s="15" t="s">
        <v>11413</v>
      </c>
      <c r="MUE1" s="15" t="s">
        <v>11414</v>
      </c>
      <c r="MUF1" s="15" t="s">
        <v>11415</v>
      </c>
      <c r="MUG1" s="15" t="s">
        <v>11416</v>
      </c>
      <c r="MUH1" s="15" t="s">
        <v>11417</v>
      </c>
      <c r="MUI1" s="15" t="s">
        <v>11418</v>
      </c>
      <c r="MUJ1" s="15" t="s">
        <v>11419</v>
      </c>
      <c r="MUK1" s="15" t="s">
        <v>11420</v>
      </c>
      <c r="MUL1" s="15" t="s">
        <v>11421</v>
      </c>
      <c r="MUM1" s="15" t="s">
        <v>11422</v>
      </c>
      <c r="MUN1" s="15" t="s">
        <v>11423</v>
      </c>
      <c r="MUO1" s="15" t="s">
        <v>11424</v>
      </c>
      <c r="MUP1" s="15" t="s">
        <v>11425</v>
      </c>
      <c r="MUQ1" s="15" t="s">
        <v>11426</v>
      </c>
      <c r="MUR1" s="15" t="s">
        <v>11427</v>
      </c>
      <c r="MUS1" s="15" t="s">
        <v>11428</v>
      </c>
      <c r="MUT1" s="15" t="s">
        <v>11429</v>
      </c>
      <c r="MUU1" s="15" t="s">
        <v>11430</v>
      </c>
      <c r="MUV1" s="15" t="s">
        <v>11431</v>
      </c>
      <c r="MUW1" s="15" t="s">
        <v>11432</v>
      </c>
      <c r="MUX1" s="15" t="s">
        <v>11433</v>
      </c>
      <c r="MUY1" s="15" t="s">
        <v>11434</v>
      </c>
      <c r="MUZ1" s="15" t="s">
        <v>11435</v>
      </c>
      <c r="MVA1" s="15" t="s">
        <v>11436</v>
      </c>
      <c r="MVB1" s="15" t="s">
        <v>11437</v>
      </c>
      <c r="MVC1" s="15" t="s">
        <v>11438</v>
      </c>
      <c r="MVD1" s="15" t="s">
        <v>11439</v>
      </c>
      <c r="MVE1" s="15" t="s">
        <v>11440</v>
      </c>
      <c r="MVF1" s="15" t="s">
        <v>11441</v>
      </c>
      <c r="MVG1" s="15" t="s">
        <v>11442</v>
      </c>
      <c r="MVH1" s="15" t="s">
        <v>11443</v>
      </c>
      <c r="MVI1" s="15" t="s">
        <v>11444</v>
      </c>
      <c r="MVJ1" s="15" t="s">
        <v>11445</v>
      </c>
      <c r="MVK1" s="15" t="s">
        <v>11446</v>
      </c>
      <c r="MVL1" s="15" t="s">
        <v>11447</v>
      </c>
      <c r="MVM1" s="15" t="s">
        <v>11448</v>
      </c>
      <c r="MVN1" s="15" t="s">
        <v>11449</v>
      </c>
      <c r="MVO1" s="15" t="s">
        <v>11450</v>
      </c>
      <c r="MVP1" s="15" t="s">
        <v>11451</v>
      </c>
      <c r="MVQ1" s="15" t="s">
        <v>11452</v>
      </c>
      <c r="MVR1" s="15" t="s">
        <v>11453</v>
      </c>
      <c r="MVS1" s="15" t="s">
        <v>11454</v>
      </c>
      <c r="MVT1" s="15" t="s">
        <v>11455</v>
      </c>
      <c r="MVU1" s="15" t="s">
        <v>11456</v>
      </c>
      <c r="MVV1" s="15" t="s">
        <v>11457</v>
      </c>
      <c r="MVW1" s="15" t="s">
        <v>11458</v>
      </c>
      <c r="MVX1" s="15" t="s">
        <v>11459</v>
      </c>
      <c r="MVY1" s="15" t="s">
        <v>11460</v>
      </c>
      <c r="MVZ1" s="15" t="s">
        <v>11461</v>
      </c>
      <c r="MWA1" s="15" t="s">
        <v>11462</v>
      </c>
      <c r="MWB1" s="15" t="s">
        <v>11463</v>
      </c>
      <c r="MWC1" s="15" t="s">
        <v>11464</v>
      </c>
      <c r="MWD1" s="15" t="s">
        <v>11465</v>
      </c>
      <c r="MWE1" s="15" t="s">
        <v>11466</v>
      </c>
      <c r="MWF1" s="15" t="s">
        <v>11467</v>
      </c>
      <c r="MWG1" s="15" t="s">
        <v>11468</v>
      </c>
      <c r="MWH1" s="15" t="s">
        <v>11469</v>
      </c>
      <c r="MWI1" s="15" t="s">
        <v>11470</v>
      </c>
      <c r="MWJ1" s="15" t="s">
        <v>11471</v>
      </c>
      <c r="MWK1" s="15" t="s">
        <v>11472</v>
      </c>
      <c r="MWL1" s="15" t="s">
        <v>11473</v>
      </c>
      <c r="MWM1" s="15" t="s">
        <v>11474</v>
      </c>
      <c r="MWN1" s="15" t="s">
        <v>11475</v>
      </c>
      <c r="MWO1" s="15" t="s">
        <v>11476</v>
      </c>
      <c r="MWP1" s="15" t="s">
        <v>11477</v>
      </c>
      <c r="MWQ1" s="15" t="s">
        <v>11478</v>
      </c>
      <c r="MWR1" s="15" t="s">
        <v>11479</v>
      </c>
      <c r="MWS1" s="15" t="s">
        <v>11480</v>
      </c>
      <c r="MWT1" s="15" t="s">
        <v>11481</v>
      </c>
      <c r="MWU1" s="15" t="s">
        <v>11482</v>
      </c>
      <c r="MWV1" s="15" t="s">
        <v>11483</v>
      </c>
      <c r="MWW1" s="15" t="s">
        <v>11484</v>
      </c>
      <c r="MWX1" s="15" t="s">
        <v>11485</v>
      </c>
      <c r="MWY1" s="15" t="s">
        <v>11486</v>
      </c>
      <c r="MWZ1" s="15" t="s">
        <v>11487</v>
      </c>
      <c r="MXA1" s="15" t="s">
        <v>11488</v>
      </c>
      <c r="MXB1" s="15" t="s">
        <v>11489</v>
      </c>
      <c r="MXC1" s="15" t="s">
        <v>11490</v>
      </c>
      <c r="MXD1" s="15" t="s">
        <v>11491</v>
      </c>
      <c r="MXE1" s="15" t="s">
        <v>11492</v>
      </c>
      <c r="MXF1" s="15" t="s">
        <v>11493</v>
      </c>
      <c r="MXG1" s="15" t="s">
        <v>11494</v>
      </c>
      <c r="MXH1" s="15" t="s">
        <v>11495</v>
      </c>
      <c r="MXI1" s="15" t="s">
        <v>11496</v>
      </c>
      <c r="MXJ1" s="15" t="s">
        <v>11497</v>
      </c>
      <c r="MXK1" s="15" t="s">
        <v>11498</v>
      </c>
      <c r="MXL1" s="15" t="s">
        <v>11499</v>
      </c>
      <c r="MXM1" s="15" t="s">
        <v>11500</v>
      </c>
      <c r="MXN1" s="15" t="s">
        <v>11501</v>
      </c>
      <c r="MXO1" s="15" t="s">
        <v>11502</v>
      </c>
      <c r="MXP1" s="15" t="s">
        <v>11503</v>
      </c>
      <c r="MXQ1" s="15" t="s">
        <v>11504</v>
      </c>
      <c r="MXR1" s="15" t="s">
        <v>11505</v>
      </c>
      <c r="MXS1" s="15" t="s">
        <v>11506</v>
      </c>
      <c r="MXT1" s="15" t="s">
        <v>11507</v>
      </c>
      <c r="MXU1" s="15" t="s">
        <v>11508</v>
      </c>
      <c r="MXV1" s="15" t="s">
        <v>11509</v>
      </c>
      <c r="MXW1" s="15" t="s">
        <v>11510</v>
      </c>
      <c r="MXX1" s="15" t="s">
        <v>11511</v>
      </c>
      <c r="MXY1" s="15" t="s">
        <v>11512</v>
      </c>
      <c r="MXZ1" s="15" t="s">
        <v>11513</v>
      </c>
      <c r="MYA1" s="15" t="s">
        <v>11514</v>
      </c>
      <c r="MYB1" s="15" t="s">
        <v>11515</v>
      </c>
      <c r="MYC1" s="15" t="s">
        <v>11516</v>
      </c>
      <c r="MYD1" s="15" t="s">
        <v>11517</v>
      </c>
      <c r="MYE1" s="15" t="s">
        <v>11518</v>
      </c>
      <c r="MYF1" s="15" t="s">
        <v>11519</v>
      </c>
      <c r="MYG1" s="15" t="s">
        <v>11520</v>
      </c>
      <c r="MYH1" s="15" t="s">
        <v>11521</v>
      </c>
      <c r="MYI1" s="15" t="s">
        <v>11522</v>
      </c>
      <c r="MYJ1" s="15" t="s">
        <v>11523</v>
      </c>
      <c r="MYK1" s="15" t="s">
        <v>11524</v>
      </c>
      <c r="MYL1" s="15" t="s">
        <v>11525</v>
      </c>
      <c r="MYM1" s="15" t="s">
        <v>11526</v>
      </c>
      <c r="MYN1" s="15" t="s">
        <v>11527</v>
      </c>
      <c r="MYO1" s="15" t="s">
        <v>11528</v>
      </c>
      <c r="MYP1" s="15" t="s">
        <v>11529</v>
      </c>
      <c r="MYQ1" s="15" t="s">
        <v>11530</v>
      </c>
      <c r="MYR1" s="15" t="s">
        <v>11531</v>
      </c>
      <c r="MYS1" s="15" t="s">
        <v>11532</v>
      </c>
      <c r="MYT1" s="15" t="s">
        <v>11533</v>
      </c>
      <c r="MYU1" s="15" t="s">
        <v>11534</v>
      </c>
      <c r="MYV1" s="15" t="s">
        <v>11535</v>
      </c>
      <c r="MYW1" s="15" t="s">
        <v>11536</v>
      </c>
      <c r="MYX1" s="15" t="s">
        <v>11537</v>
      </c>
      <c r="MYY1" s="15" t="s">
        <v>11538</v>
      </c>
      <c r="MYZ1" s="15" t="s">
        <v>11539</v>
      </c>
      <c r="MZA1" s="15" t="s">
        <v>11540</v>
      </c>
      <c r="MZB1" s="15" t="s">
        <v>11541</v>
      </c>
      <c r="MZC1" s="15" t="s">
        <v>11542</v>
      </c>
      <c r="MZD1" s="15" t="s">
        <v>11543</v>
      </c>
      <c r="MZE1" s="15" t="s">
        <v>11544</v>
      </c>
      <c r="MZF1" s="15" t="s">
        <v>11545</v>
      </c>
      <c r="MZG1" s="15" t="s">
        <v>11546</v>
      </c>
      <c r="MZH1" s="15" t="s">
        <v>11547</v>
      </c>
      <c r="MZI1" s="15" t="s">
        <v>11548</v>
      </c>
      <c r="MZJ1" s="15" t="s">
        <v>11549</v>
      </c>
      <c r="MZK1" s="15" t="s">
        <v>11550</v>
      </c>
      <c r="MZL1" s="15" t="s">
        <v>11551</v>
      </c>
      <c r="MZM1" s="15" t="s">
        <v>11552</v>
      </c>
      <c r="MZN1" s="15" t="s">
        <v>11553</v>
      </c>
      <c r="MZO1" s="15" t="s">
        <v>11554</v>
      </c>
      <c r="MZP1" s="15" t="s">
        <v>11555</v>
      </c>
      <c r="MZQ1" s="15" t="s">
        <v>11556</v>
      </c>
      <c r="MZR1" s="15" t="s">
        <v>11557</v>
      </c>
      <c r="MZS1" s="15" t="s">
        <v>11558</v>
      </c>
      <c r="MZT1" s="15" t="s">
        <v>11559</v>
      </c>
      <c r="MZU1" s="15" t="s">
        <v>11560</v>
      </c>
      <c r="MZV1" s="15" t="s">
        <v>11561</v>
      </c>
      <c r="MZW1" s="15" t="s">
        <v>11562</v>
      </c>
      <c r="MZX1" s="15" t="s">
        <v>11563</v>
      </c>
      <c r="MZY1" s="15" t="s">
        <v>11564</v>
      </c>
      <c r="MZZ1" s="15" t="s">
        <v>11565</v>
      </c>
      <c r="NAA1" s="15" t="s">
        <v>11566</v>
      </c>
      <c r="NAB1" s="15" t="s">
        <v>11567</v>
      </c>
      <c r="NAC1" s="15" t="s">
        <v>11568</v>
      </c>
      <c r="NAD1" s="15" t="s">
        <v>11569</v>
      </c>
      <c r="NAE1" s="15" t="s">
        <v>11570</v>
      </c>
      <c r="NAF1" s="15" t="s">
        <v>11571</v>
      </c>
      <c r="NAG1" s="15" t="s">
        <v>11572</v>
      </c>
      <c r="NAH1" s="15" t="s">
        <v>11573</v>
      </c>
      <c r="NAI1" s="15" t="s">
        <v>11574</v>
      </c>
      <c r="NAJ1" s="15" t="s">
        <v>11575</v>
      </c>
      <c r="NAK1" s="15" t="s">
        <v>11576</v>
      </c>
      <c r="NAL1" s="15" t="s">
        <v>11577</v>
      </c>
      <c r="NAM1" s="15" t="s">
        <v>11578</v>
      </c>
      <c r="NAN1" s="15" t="s">
        <v>11579</v>
      </c>
      <c r="NAO1" s="15" t="s">
        <v>11580</v>
      </c>
      <c r="NAP1" s="15" t="s">
        <v>11581</v>
      </c>
      <c r="NAQ1" s="15" t="s">
        <v>11582</v>
      </c>
      <c r="NAR1" s="15" t="s">
        <v>11583</v>
      </c>
      <c r="NAS1" s="15" t="s">
        <v>11584</v>
      </c>
      <c r="NAT1" s="15" t="s">
        <v>11585</v>
      </c>
      <c r="NAU1" s="15" t="s">
        <v>11586</v>
      </c>
      <c r="NAV1" s="15" t="s">
        <v>11587</v>
      </c>
      <c r="NAW1" s="15" t="s">
        <v>11588</v>
      </c>
      <c r="NAX1" s="15" t="s">
        <v>11589</v>
      </c>
      <c r="NAY1" s="15" t="s">
        <v>11590</v>
      </c>
      <c r="NAZ1" s="15" t="s">
        <v>11591</v>
      </c>
      <c r="NBA1" s="15" t="s">
        <v>11592</v>
      </c>
      <c r="NBB1" s="15" t="s">
        <v>11593</v>
      </c>
      <c r="NBC1" s="15" t="s">
        <v>11594</v>
      </c>
      <c r="NBD1" s="15" t="s">
        <v>11595</v>
      </c>
      <c r="NBE1" s="15" t="s">
        <v>11596</v>
      </c>
      <c r="NBF1" s="15" t="s">
        <v>11597</v>
      </c>
      <c r="NBG1" s="15" t="s">
        <v>11598</v>
      </c>
      <c r="NBH1" s="15" t="s">
        <v>11599</v>
      </c>
      <c r="NBI1" s="15" t="s">
        <v>11600</v>
      </c>
      <c r="NBJ1" s="15" t="s">
        <v>11601</v>
      </c>
      <c r="NBK1" s="15" t="s">
        <v>11602</v>
      </c>
      <c r="NBL1" s="15" t="s">
        <v>11603</v>
      </c>
      <c r="NBM1" s="15" t="s">
        <v>11604</v>
      </c>
      <c r="NBN1" s="15" t="s">
        <v>11605</v>
      </c>
      <c r="NBO1" s="15" t="s">
        <v>11606</v>
      </c>
      <c r="NBP1" s="15" t="s">
        <v>11607</v>
      </c>
      <c r="NBQ1" s="15" t="s">
        <v>11608</v>
      </c>
      <c r="NBR1" s="15" t="s">
        <v>11609</v>
      </c>
      <c r="NBS1" s="15" t="s">
        <v>11610</v>
      </c>
      <c r="NBT1" s="15" t="s">
        <v>11611</v>
      </c>
      <c r="NBU1" s="15" t="s">
        <v>11612</v>
      </c>
      <c r="NBV1" s="15" t="s">
        <v>11613</v>
      </c>
      <c r="NBW1" s="15" t="s">
        <v>11614</v>
      </c>
      <c r="NBX1" s="15" t="s">
        <v>11615</v>
      </c>
      <c r="NBY1" s="15" t="s">
        <v>11616</v>
      </c>
      <c r="NBZ1" s="15" t="s">
        <v>11617</v>
      </c>
      <c r="NCA1" s="15" t="s">
        <v>11618</v>
      </c>
      <c r="NCB1" s="15" t="s">
        <v>11619</v>
      </c>
      <c r="NCC1" s="15" t="s">
        <v>11620</v>
      </c>
      <c r="NCD1" s="15" t="s">
        <v>11621</v>
      </c>
      <c r="NCE1" s="15" t="s">
        <v>11622</v>
      </c>
      <c r="NCF1" s="15" t="s">
        <v>11623</v>
      </c>
      <c r="NCG1" s="15" t="s">
        <v>11624</v>
      </c>
      <c r="NCH1" s="15" t="s">
        <v>11625</v>
      </c>
      <c r="NCI1" s="15" t="s">
        <v>11626</v>
      </c>
      <c r="NCJ1" s="15" t="s">
        <v>11627</v>
      </c>
      <c r="NCK1" s="15" t="s">
        <v>11628</v>
      </c>
      <c r="NCL1" s="15" t="s">
        <v>11629</v>
      </c>
      <c r="NCM1" s="15" t="s">
        <v>11630</v>
      </c>
      <c r="NCN1" s="15" t="s">
        <v>11631</v>
      </c>
      <c r="NCO1" s="15" t="s">
        <v>11632</v>
      </c>
      <c r="NCP1" s="15" t="s">
        <v>11633</v>
      </c>
      <c r="NCQ1" s="15" t="s">
        <v>11634</v>
      </c>
      <c r="NCR1" s="15" t="s">
        <v>11635</v>
      </c>
      <c r="NCS1" s="15" t="s">
        <v>11636</v>
      </c>
      <c r="NCT1" s="15" t="s">
        <v>11637</v>
      </c>
      <c r="NCU1" s="15" t="s">
        <v>11638</v>
      </c>
      <c r="NCV1" s="15" t="s">
        <v>11639</v>
      </c>
      <c r="NCW1" s="15" t="s">
        <v>11640</v>
      </c>
      <c r="NCX1" s="15" t="s">
        <v>11641</v>
      </c>
      <c r="NCY1" s="15" t="s">
        <v>11642</v>
      </c>
      <c r="NCZ1" s="15" t="s">
        <v>11643</v>
      </c>
      <c r="NDA1" s="15" t="s">
        <v>11644</v>
      </c>
      <c r="NDB1" s="15" t="s">
        <v>11645</v>
      </c>
      <c r="NDC1" s="15" t="s">
        <v>11646</v>
      </c>
      <c r="NDD1" s="15" t="s">
        <v>11647</v>
      </c>
      <c r="NDE1" s="15" t="s">
        <v>11648</v>
      </c>
      <c r="NDF1" s="15" t="s">
        <v>11649</v>
      </c>
      <c r="NDG1" s="15" t="s">
        <v>11650</v>
      </c>
      <c r="NDH1" s="15" t="s">
        <v>11651</v>
      </c>
      <c r="NDI1" s="15" t="s">
        <v>11652</v>
      </c>
      <c r="NDJ1" s="15" t="s">
        <v>11653</v>
      </c>
      <c r="NDK1" s="15" t="s">
        <v>11654</v>
      </c>
      <c r="NDL1" s="15" t="s">
        <v>11655</v>
      </c>
      <c r="NDM1" s="15" t="s">
        <v>11656</v>
      </c>
      <c r="NDN1" s="15" t="s">
        <v>11657</v>
      </c>
      <c r="NDO1" s="15" t="s">
        <v>11658</v>
      </c>
      <c r="NDP1" s="15" t="s">
        <v>11659</v>
      </c>
      <c r="NDQ1" s="15" t="s">
        <v>11660</v>
      </c>
      <c r="NDR1" s="15" t="s">
        <v>11661</v>
      </c>
      <c r="NDS1" s="15" t="s">
        <v>11662</v>
      </c>
      <c r="NDT1" s="15" t="s">
        <v>11663</v>
      </c>
      <c r="NDU1" s="15" t="s">
        <v>11664</v>
      </c>
      <c r="NDV1" s="15" t="s">
        <v>11665</v>
      </c>
      <c r="NDW1" s="15" t="s">
        <v>11666</v>
      </c>
      <c r="NDX1" s="15" t="s">
        <v>11667</v>
      </c>
      <c r="NDY1" s="15" t="s">
        <v>11668</v>
      </c>
      <c r="NDZ1" s="15" t="s">
        <v>11669</v>
      </c>
      <c r="NEA1" s="15" t="s">
        <v>11670</v>
      </c>
      <c r="NEB1" s="15" t="s">
        <v>11671</v>
      </c>
      <c r="NEC1" s="15" t="s">
        <v>11672</v>
      </c>
      <c r="NED1" s="15" t="s">
        <v>11673</v>
      </c>
      <c r="NEE1" s="15" t="s">
        <v>11674</v>
      </c>
      <c r="NEF1" s="15" t="s">
        <v>11675</v>
      </c>
      <c r="NEG1" s="15" t="s">
        <v>11676</v>
      </c>
      <c r="NEH1" s="15" t="s">
        <v>11677</v>
      </c>
      <c r="NEI1" s="15" t="s">
        <v>11678</v>
      </c>
      <c r="NEJ1" s="15" t="s">
        <v>11679</v>
      </c>
      <c r="NEK1" s="15" t="s">
        <v>11680</v>
      </c>
      <c r="NEL1" s="15" t="s">
        <v>11681</v>
      </c>
      <c r="NEM1" s="15" t="s">
        <v>11682</v>
      </c>
      <c r="NEN1" s="15" t="s">
        <v>11683</v>
      </c>
      <c r="NEO1" s="15" t="s">
        <v>11684</v>
      </c>
      <c r="NEP1" s="15" t="s">
        <v>11685</v>
      </c>
      <c r="NEQ1" s="15" t="s">
        <v>11686</v>
      </c>
      <c r="NER1" s="15" t="s">
        <v>11687</v>
      </c>
      <c r="NES1" s="15" t="s">
        <v>11688</v>
      </c>
      <c r="NET1" s="15" t="s">
        <v>11689</v>
      </c>
      <c r="NEU1" s="15" t="s">
        <v>11690</v>
      </c>
      <c r="NEV1" s="15" t="s">
        <v>11691</v>
      </c>
      <c r="NEW1" s="15" t="s">
        <v>11692</v>
      </c>
      <c r="NEX1" s="15" t="s">
        <v>11693</v>
      </c>
      <c r="NEY1" s="15" t="s">
        <v>11694</v>
      </c>
      <c r="NEZ1" s="15" t="s">
        <v>11695</v>
      </c>
      <c r="NFA1" s="15" t="s">
        <v>11696</v>
      </c>
      <c r="NFB1" s="15" t="s">
        <v>11697</v>
      </c>
      <c r="NFC1" s="15" t="s">
        <v>11698</v>
      </c>
      <c r="NFD1" s="15" t="s">
        <v>11699</v>
      </c>
      <c r="NFE1" s="15" t="s">
        <v>11700</v>
      </c>
      <c r="NFF1" s="15" t="s">
        <v>11701</v>
      </c>
      <c r="NFG1" s="15" t="s">
        <v>11702</v>
      </c>
      <c r="NFH1" s="15" t="s">
        <v>11703</v>
      </c>
      <c r="NFI1" s="15" t="s">
        <v>11704</v>
      </c>
      <c r="NFJ1" s="15" t="s">
        <v>11705</v>
      </c>
      <c r="NFK1" s="15" t="s">
        <v>11706</v>
      </c>
      <c r="NFL1" s="15" t="s">
        <v>11707</v>
      </c>
      <c r="NFM1" s="15" t="s">
        <v>11708</v>
      </c>
      <c r="NFN1" s="15" t="s">
        <v>11709</v>
      </c>
      <c r="NFO1" s="15" t="s">
        <v>11710</v>
      </c>
      <c r="NFP1" s="15" t="s">
        <v>11711</v>
      </c>
      <c r="NFQ1" s="15" t="s">
        <v>11712</v>
      </c>
      <c r="NFR1" s="15" t="s">
        <v>11713</v>
      </c>
      <c r="NFS1" s="15" t="s">
        <v>11714</v>
      </c>
      <c r="NFT1" s="15" t="s">
        <v>11715</v>
      </c>
      <c r="NFU1" s="15" t="s">
        <v>11716</v>
      </c>
      <c r="NFV1" s="15" t="s">
        <v>11717</v>
      </c>
      <c r="NFW1" s="15" t="s">
        <v>11718</v>
      </c>
      <c r="NFX1" s="15" t="s">
        <v>11719</v>
      </c>
      <c r="NFY1" s="15" t="s">
        <v>11720</v>
      </c>
      <c r="NFZ1" s="15" t="s">
        <v>11721</v>
      </c>
      <c r="NGA1" s="15" t="s">
        <v>11722</v>
      </c>
      <c r="NGB1" s="15" t="s">
        <v>11723</v>
      </c>
      <c r="NGC1" s="15" t="s">
        <v>11724</v>
      </c>
      <c r="NGD1" s="15" t="s">
        <v>11725</v>
      </c>
      <c r="NGE1" s="15" t="s">
        <v>11726</v>
      </c>
      <c r="NGF1" s="15" t="s">
        <v>11727</v>
      </c>
      <c r="NGG1" s="15" t="s">
        <v>11728</v>
      </c>
      <c r="NGH1" s="15" t="s">
        <v>11729</v>
      </c>
      <c r="NGI1" s="15" t="s">
        <v>11730</v>
      </c>
      <c r="NGJ1" s="15" t="s">
        <v>11731</v>
      </c>
      <c r="NGK1" s="15" t="s">
        <v>11732</v>
      </c>
      <c r="NGL1" s="15" t="s">
        <v>11733</v>
      </c>
      <c r="NGM1" s="15" t="s">
        <v>11734</v>
      </c>
      <c r="NGN1" s="15" t="s">
        <v>11735</v>
      </c>
      <c r="NGO1" s="15" t="s">
        <v>11736</v>
      </c>
      <c r="NGP1" s="15" t="s">
        <v>11737</v>
      </c>
      <c r="NGQ1" s="15" t="s">
        <v>11738</v>
      </c>
      <c r="NGR1" s="15" t="s">
        <v>11739</v>
      </c>
      <c r="NGS1" s="15" t="s">
        <v>11740</v>
      </c>
      <c r="NGT1" s="15" t="s">
        <v>11741</v>
      </c>
      <c r="NGU1" s="15" t="s">
        <v>11742</v>
      </c>
      <c r="NGV1" s="15" t="s">
        <v>11743</v>
      </c>
      <c r="NGW1" s="15" t="s">
        <v>11744</v>
      </c>
      <c r="NGX1" s="15" t="s">
        <v>11745</v>
      </c>
      <c r="NGY1" s="15" t="s">
        <v>11746</v>
      </c>
      <c r="NGZ1" s="15" t="s">
        <v>11747</v>
      </c>
      <c r="NHA1" s="15" t="s">
        <v>11748</v>
      </c>
      <c r="NHB1" s="15" t="s">
        <v>11749</v>
      </c>
      <c r="NHC1" s="15" t="s">
        <v>11750</v>
      </c>
      <c r="NHD1" s="15" t="s">
        <v>11751</v>
      </c>
      <c r="NHE1" s="15" t="s">
        <v>11752</v>
      </c>
      <c r="NHF1" s="15" t="s">
        <v>11753</v>
      </c>
      <c r="NHG1" s="15" t="s">
        <v>11754</v>
      </c>
      <c r="NHH1" s="15" t="s">
        <v>11755</v>
      </c>
      <c r="NHI1" s="15" t="s">
        <v>11756</v>
      </c>
      <c r="NHJ1" s="15" t="s">
        <v>11757</v>
      </c>
      <c r="NHK1" s="15" t="s">
        <v>11758</v>
      </c>
      <c r="NHL1" s="15" t="s">
        <v>11759</v>
      </c>
      <c r="NHM1" s="15" t="s">
        <v>11760</v>
      </c>
      <c r="NHN1" s="15" t="s">
        <v>11761</v>
      </c>
      <c r="NHO1" s="15" t="s">
        <v>11762</v>
      </c>
      <c r="NHP1" s="15" t="s">
        <v>11763</v>
      </c>
      <c r="NHQ1" s="15" t="s">
        <v>11764</v>
      </c>
      <c r="NHR1" s="15" t="s">
        <v>11765</v>
      </c>
      <c r="NHS1" s="15" t="s">
        <v>11766</v>
      </c>
      <c r="NHT1" s="15" t="s">
        <v>11767</v>
      </c>
      <c r="NHU1" s="15" t="s">
        <v>11768</v>
      </c>
      <c r="NHV1" s="15" t="s">
        <v>11769</v>
      </c>
      <c r="NHW1" s="15" t="s">
        <v>11770</v>
      </c>
      <c r="NHX1" s="15" t="s">
        <v>11771</v>
      </c>
      <c r="NHY1" s="15" t="s">
        <v>11772</v>
      </c>
      <c r="NHZ1" s="15" t="s">
        <v>11773</v>
      </c>
      <c r="NIA1" s="15" t="s">
        <v>11774</v>
      </c>
      <c r="NIB1" s="15" t="s">
        <v>11775</v>
      </c>
      <c r="NIC1" s="15" t="s">
        <v>11776</v>
      </c>
      <c r="NID1" s="15" t="s">
        <v>11777</v>
      </c>
      <c r="NIE1" s="15" t="s">
        <v>11778</v>
      </c>
      <c r="NIF1" s="15" t="s">
        <v>11779</v>
      </c>
      <c r="NIG1" s="15" t="s">
        <v>11780</v>
      </c>
      <c r="NIH1" s="15" t="s">
        <v>11781</v>
      </c>
      <c r="NII1" s="15" t="s">
        <v>11782</v>
      </c>
      <c r="NIJ1" s="15" t="s">
        <v>11783</v>
      </c>
      <c r="NIK1" s="15" t="s">
        <v>11784</v>
      </c>
      <c r="NIL1" s="15" t="s">
        <v>11785</v>
      </c>
      <c r="NIM1" s="15" t="s">
        <v>11786</v>
      </c>
      <c r="NIN1" s="15" t="s">
        <v>11787</v>
      </c>
      <c r="NIO1" s="15" t="s">
        <v>11788</v>
      </c>
      <c r="NIP1" s="15" t="s">
        <v>11789</v>
      </c>
      <c r="NIQ1" s="15" t="s">
        <v>11790</v>
      </c>
      <c r="NIR1" s="15" t="s">
        <v>11791</v>
      </c>
      <c r="NIS1" s="15" t="s">
        <v>11792</v>
      </c>
      <c r="NIT1" s="15" t="s">
        <v>11793</v>
      </c>
      <c r="NIU1" s="15" t="s">
        <v>11794</v>
      </c>
      <c r="NIV1" s="15" t="s">
        <v>11795</v>
      </c>
      <c r="NIW1" s="15" t="s">
        <v>11796</v>
      </c>
      <c r="NIX1" s="15" t="s">
        <v>11797</v>
      </c>
      <c r="NIY1" s="15" t="s">
        <v>11798</v>
      </c>
      <c r="NIZ1" s="15" t="s">
        <v>11799</v>
      </c>
      <c r="NJA1" s="15" t="s">
        <v>11800</v>
      </c>
      <c r="NJB1" s="15" t="s">
        <v>11801</v>
      </c>
      <c r="NJC1" s="15" t="s">
        <v>11802</v>
      </c>
      <c r="NJD1" s="15" t="s">
        <v>11803</v>
      </c>
      <c r="NJE1" s="15" t="s">
        <v>11804</v>
      </c>
      <c r="NJF1" s="15" t="s">
        <v>11805</v>
      </c>
      <c r="NJG1" s="15" t="s">
        <v>11806</v>
      </c>
      <c r="NJH1" s="15" t="s">
        <v>11807</v>
      </c>
      <c r="NJI1" s="15" t="s">
        <v>11808</v>
      </c>
      <c r="NJJ1" s="15" t="s">
        <v>11809</v>
      </c>
      <c r="NJK1" s="15" t="s">
        <v>11810</v>
      </c>
      <c r="NJL1" s="15" t="s">
        <v>11811</v>
      </c>
      <c r="NJM1" s="15" t="s">
        <v>11812</v>
      </c>
      <c r="NJN1" s="15" t="s">
        <v>11813</v>
      </c>
      <c r="NJO1" s="15" t="s">
        <v>11814</v>
      </c>
      <c r="NJP1" s="15" t="s">
        <v>11815</v>
      </c>
      <c r="NJQ1" s="15" t="s">
        <v>11816</v>
      </c>
      <c r="NJR1" s="15" t="s">
        <v>11817</v>
      </c>
      <c r="NJS1" s="15" t="s">
        <v>11818</v>
      </c>
      <c r="NJT1" s="15" t="s">
        <v>11819</v>
      </c>
      <c r="NJU1" s="15" t="s">
        <v>11820</v>
      </c>
      <c r="NJV1" s="15" t="s">
        <v>11821</v>
      </c>
      <c r="NJW1" s="15" t="s">
        <v>11822</v>
      </c>
      <c r="NJX1" s="15" t="s">
        <v>11823</v>
      </c>
      <c r="NJY1" s="15" t="s">
        <v>11824</v>
      </c>
      <c r="NJZ1" s="15" t="s">
        <v>11825</v>
      </c>
      <c r="NKA1" s="15" t="s">
        <v>11826</v>
      </c>
      <c r="NKB1" s="15" t="s">
        <v>11827</v>
      </c>
      <c r="NKC1" s="15" t="s">
        <v>11828</v>
      </c>
      <c r="NKD1" s="15" t="s">
        <v>11829</v>
      </c>
      <c r="NKE1" s="15" t="s">
        <v>11830</v>
      </c>
      <c r="NKF1" s="15" t="s">
        <v>11831</v>
      </c>
      <c r="NKG1" s="15" t="s">
        <v>11832</v>
      </c>
      <c r="NKH1" s="15" t="s">
        <v>11833</v>
      </c>
      <c r="NKI1" s="15" t="s">
        <v>11834</v>
      </c>
      <c r="NKJ1" s="15" t="s">
        <v>11835</v>
      </c>
      <c r="NKK1" s="15" t="s">
        <v>11836</v>
      </c>
      <c r="NKL1" s="15" t="s">
        <v>11837</v>
      </c>
      <c r="NKM1" s="15" t="s">
        <v>11838</v>
      </c>
      <c r="NKN1" s="15" t="s">
        <v>11839</v>
      </c>
      <c r="NKO1" s="15" t="s">
        <v>11840</v>
      </c>
      <c r="NKP1" s="15" t="s">
        <v>11841</v>
      </c>
      <c r="NKQ1" s="15" t="s">
        <v>11842</v>
      </c>
      <c r="NKR1" s="15" t="s">
        <v>11843</v>
      </c>
      <c r="NKS1" s="15" t="s">
        <v>11844</v>
      </c>
      <c r="NKT1" s="15" t="s">
        <v>11845</v>
      </c>
      <c r="NKU1" s="15" t="s">
        <v>11846</v>
      </c>
      <c r="NKV1" s="15" t="s">
        <v>11847</v>
      </c>
      <c r="NKW1" s="15" t="s">
        <v>11848</v>
      </c>
      <c r="NKX1" s="15" t="s">
        <v>11849</v>
      </c>
      <c r="NKY1" s="15" t="s">
        <v>11850</v>
      </c>
      <c r="NKZ1" s="15" t="s">
        <v>11851</v>
      </c>
      <c r="NLA1" s="15" t="s">
        <v>11852</v>
      </c>
      <c r="NLB1" s="15" t="s">
        <v>11853</v>
      </c>
      <c r="NLC1" s="15" t="s">
        <v>11854</v>
      </c>
      <c r="NLD1" s="15" t="s">
        <v>11855</v>
      </c>
      <c r="NLE1" s="15" t="s">
        <v>11856</v>
      </c>
      <c r="NLF1" s="15" t="s">
        <v>11857</v>
      </c>
      <c r="NLG1" s="15" t="s">
        <v>11858</v>
      </c>
      <c r="NLH1" s="15" t="s">
        <v>11859</v>
      </c>
      <c r="NLI1" s="15" t="s">
        <v>11860</v>
      </c>
      <c r="NLJ1" s="15" t="s">
        <v>11861</v>
      </c>
      <c r="NLK1" s="15" t="s">
        <v>11862</v>
      </c>
      <c r="NLL1" s="15" t="s">
        <v>11863</v>
      </c>
      <c r="NLM1" s="15" t="s">
        <v>11864</v>
      </c>
      <c r="NLN1" s="15" t="s">
        <v>11865</v>
      </c>
      <c r="NLO1" s="15" t="s">
        <v>11866</v>
      </c>
      <c r="NLP1" s="15" t="s">
        <v>11867</v>
      </c>
      <c r="NLQ1" s="15" t="s">
        <v>11868</v>
      </c>
      <c r="NLR1" s="15" t="s">
        <v>11869</v>
      </c>
      <c r="NLS1" s="15" t="s">
        <v>11870</v>
      </c>
      <c r="NLT1" s="15" t="s">
        <v>11871</v>
      </c>
      <c r="NLU1" s="15" t="s">
        <v>11872</v>
      </c>
      <c r="NLV1" s="15" t="s">
        <v>11873</v>
      </c>
      <c r="NLW1" s="15" t="s">
        <v>11874</v>
      </c>
      <c r="NLX1" s="15" t="s">
        <v>11875</v>
      </c>
      <c r="NLY1" s="15" t="s">
        <v>11876</v>
      </c>
      <c r="NLZ1" s="15" t="s">
        <v>11877</v>
      </c>
      <c r="NMA1" s="15" t="s">
        <v>11878</v>
      </c>
      <c r="NMB1" s="15" t="s">
        <v>11879</v>
      </c>
      <c r="NMC1" s="15" t="s">
        <v>11880</v>
      </c>
      <c r="NMD1" s="15" t="s">
        <v>11881</v>
      </c>
      <c r="NME1" s="15" t="s">
        <v>11882</v>
      </c>
      <c r="NMF1" s="15" t="s">
        <v>11883</v>
      </c>
      <c r="NMG1" s="15" t="s">
        <v>11884</v>
      </c>
      <c r="NMH1" s="15" t="s">
        <v>11885</v>
      </c>
      <c r="NMI1" s="15" t="s">
        <v>11886</v>
      </c>
      <c r="NMJ1" s="15" t="s">
        <v>11887</v>
      </c>
      <c r="NMK1" s="15" t="s">
        <v>11888</v>
      </c>
      <c r="NML1" s="15" t="s">
        <v>11889</v>
      </c>
      <c r="NMM1" s="15" t="s">
        <v>11890</v>
      </c>
      <c r="NMN1" s="15" t="s">
        <v>11891</v>
      </c>
      <c r="NMO1" s="15" t="s">
        <v>11892</v>
      </c>
      <c r="NMP1" s="15" t="s">
        <v>11893</v>
      </c>
      <c r="NMQ1" s="15" t="s">
        <v>11894</v>
      </c>
      <c r="NMR1" s="15" t="s">
        <v>11895</v>
      </c>
      <c r="NMS1" s="15" t="s">
        <v>11896</v>
      </c>
      <c r="NMT1" s="15" t="s">
        <v>11897</v>
      </c>
      <c r="NMU1" s="15" t="s">
        <v>11898</v>
      </c>
      <c r="NMV1" s="15" t="s">
        <v>11899</v>
      </c>
      <c r="NMW1" s="15" t="s">
        <v>11900</v>
      </c>
      <c r="NMX1" s="15" t="s">
        <v>11901</v>
      </c>
      <c r="NMY1" s="15" t="s">
        <v>11902</v>
      </c>
      <c r="NMZ1" s="15" t="s">
        <v>11903</v>
      </c>
      <c r="NNA1" s="15" t="s">
        <v>11904</v>
      </c>
      <c r="NNB1" s="15" t="s">
        <v>11905</v>
      </c>
      <c r="NNC1" s="15" t="s">
        <v>11906</v>
      </c>
      <c r="NND1" s="15" t="s">
        <v>11907</v>
      </c>
      <c r="NNE1" s="15" t="s">
        <v>11908</v>
      </c>
      <c r="NNF1" s="15" t="s">
        <v>11909</v>
      </c>
      <c r="NNG1" s="15" t="s">
        <v>11910</v>
      </c>
      <c r="NNH1" s="15" t="s">
        <v>11911</v>
      </c>
      <c r="NNI1" s="15" t="s">
        <v>11912</v>
      </c>
      <c r="NNJ1" s="15" t="s">
        <v>11913</v>
      </c>
      <c r="NNK1" s="15" t="s">
        <v>11914</v>
      </c>
      <c r="NNL1" s="15" t="s">
        <v>11915</v>
      </c>
      <c r="NNM1" s="15" t="s">
        <v>11916</v>
      </c>
      <c r="NNN1" s="15" t="s">
        <v>11917</v>
      </c>
      <c r="NNO1" s="15" t="s">
        <v>11918</v>
      </c>
      <c r="NNP1" s="15" t="s">
        <v>11919</v>
      </c>
      <c r="NNQ1" s="15" t="s">
        <v>11920</v>
      </c>
      <c r="NNR1" s="15" t="s">
        <v>11921</v>
      </c>
      <c r="NNS1" s="15" t="s">
        <v>11922</v>
      </c>
      <c r="NNT1" s="15" t="s">
        <v>11923</v>
      </c>
      <c r="NNU1" s="15" t="s">
        <v>11924</v>
      </c>
      <c r="NNV1" s="15" t="s">
        <v>11925</v>
      </c>
      <c r="NNW1" s="15" t="s">
        <v>11926</v>
      </c>
      <c r="NNX1" s="15" t="s">
        <v>11927</v>
      </c>
      <c r="NNY1" s="15" t="s">
        <v>11928</v>
      </c>
      <c r="NNZ1" s="15" t="s">
        <v>11929</v>
      </c>
      <c r="NOA1" s="15" t="s">
        <v>11930</v>
      </c>
      <c r="NOB1" s="15" t="s">
        <v>11931</v>
      </c>
      <c r="NOC1" s="15" t="s">
        <v>11932</v>
      </c>
      <c r="NOD1" s="15" t="s">
        <v>11933</v>
      </c>
      <c r="NOE1" s="15" t="s">
        <v>11934</v>
      </c>
      <c r="NOF1" s="15" t="s">
        <v>11935</v>
      </c>
      <c r="NOG1" s="15" t="s">
        <v>11936</v>
      </c>
      <c r="NOH1" s="15" t="s">
        <v>11937</v>
      </c>
      <c r="NOI1" s="15" t="s">
        <v>11938</v>
      </c>
      <c r="NOJ1" s="15" t="s">
        <v>11939</v>
      </c>
      <c r="NOK1" s="15" t="s">
        <v>11940</v>
      </c>
      <c r="NOL1" s="15" t="s">
        <v>11941</v>
      </c>
      <c r="NOM1" s="15" t="s">
        <v>11942</v>
      </c>
      <c r="NON1" s="15" t="s">
        <v>11943</v>
      </c>
      <c r="NOO1" s="15" t="s">
        <v>11944</v>
      </c>
      <c r="NOP1" s="15" t="s">
        <v>11945</v>
      </c>
      <c r="NOQ1" s="15" t="s">
        <v>11946</v>
      </c>
      <c r="NOR1" s="15" t="s">
        <v>11947</v>
      </c>
      <c r="NOS1" s="15" t="s">
        <v>11948</v>
      </c>
      <c r="NOT1" s="15" t="s">
        <v>11949</v>
      </c>
      <c r="NOU1" s="15" t="s">
        <v>11950</v>
      </c>
      <c r="NOV1" s="15" t="s">
        <v>11951</v>
      </c>
      <c r="NOW1" s="15" t="s">
        <v>11952</v>
      </c>
      <c r="NOX1" s="15" t="s">
        <v>11953</v>
      </c>
      <c r="NOY1" s="15" t="s">
        <v>11954</v>
      </c>
      <c r="NOZ1" s="15" t="s">
        <v>11955</v>
      </c>
      <c r="NPA1" s="15" t="s">
        <v>11956</v>
      </c>
      <c r="NPB1" s="15" t="s">
        <v>11957</v>
      </c>
      <c r="NPC1" s="15" t="s">
        <v>11958</v>
      </c>
      <c r="NPD1" s="15" t="s">
        <v>11959</v>
      </c>
      <c r="NPE1" s="15" t="s">
        <v>11960</v>
      </c>
      <c r="NPF1" s="15" t="s">
        <v>11961</v>
      </c>
      <c r="NPG1" s="15" t="s">
        <v>11962</v>
      </c>
      <c r="NPH1" s="15" t="s">
        <v>11963</v>
      </c>
      <c r="NPI1" s="15" t="s">
        <v>11964</v>
      </c>
      <c r="NPJ1" s="15" t="s">
        <v>11965</v>
      </c>
      <c r="NPK1" s="15" t="s">
        <v>11966</v>
      </c>
      <c r="NPL1" s="15" t="s">
        <v>11967</v>
      </c>
      <c r="NPM1" s="15" t="s">
        <v>11968</v>
      </c>
      <c r="NPN1" s="15" t="s">
        <v>11969</v>
      </c>
      <c r="NPO1" s="15" t="s">
        <v>11970</v>
      </c>
      <c r="NPP1" s="15" t="s">
        <v>11971</v>
      </c>
      <c r="NPQ1" s="15" t="s">
        <v>11972</v>
      </c>
      <c r="NPR1" s="15" t="s">
        <v>11973</v>
      </c>
      <c r="NPS1" s="15" t="s">
        <v>11974</v>
      </c>
      <c r="NPT1" s="15" t="s">
        <v>11975</v>
      </c>
      <c r="NPU1" s="15" t="s">
        <v>11976</v>
      </c>
      <c r="NPV1" s="15" t="s">
        <v>11977</v>
      </c>
      <c r="NPW1" s="15" t="s">
        <v>11978</v>
      </c>
      <c r="NPX1" s="15" t="s">
        <v>11979</v>
      </c>
      <c r="NPY1" s="15" t="s">
        <v>11980</v>
      </c>
      <c r="NPZ1" s="15" t="s">
        <v>11981</v>
      </c>
      <c r="NQA1" s="15" t="s">
        <v>11982</v>
      </c>
      <c r="NQB1" s="15" t="s">
        <v>11983</v>
      </c>
      <c r="NQC1" s="15" t="s">
        <v>11984</v>
      </c>
      <c r="NQD1" s="15" t="s">
        <v>11985</v>
      </c>
      <c r="NQE1" s="15" t="s">
        <v>11986</v>
      </c>
      <c r="NQF1" s="15" t="s">
        <v>11987</v>
      </c>
      <c r="NQG1" s="15" t="s">
        <v>11988</v>
      </c>
      <c r="NQH1" s="15" t="s">
        <v>11989</v>
      </c>
      <c r="NQI1" s="15" t="s">
        <v>11990</v>
      </c>
      <c r="NQJ1" s="15" t="s">
        <v>11991</v>
      </c>
      <c r="NQK1" s="15" t="s">
        <v>11992</v>
      </c>
      <c r="NQL1" s="15" t="s">
        <v>11993</v>
      </c>
      <c r="NQM1" s="15" t="s">
        <v>11994</v>
      </c>
      <c r="NQN1" s="15" t="s">
        <v>11995</v>
      </c>
      <c r="NQO1" s="15" t="s">
        <v>11996</v>
      </c>
      <c r="NQP1" s="15" t="s">
        <v>11997</v>
      </c>
      <c r="NQQ1" s="15" t="s">
        <v>11998</v>
      </c>
      <c r="NQR1" s="15" t="s">
        <v>11999</v>
      </c>
      <c r="NQS1" s="15" t="s">
        <v>12000</v>
      </c>
      <c r="NQT1" s="15" t="s">
        <v>12001</v>
      </c>
      <c r="NQU1" s="15" t="s">
        <v>12002</v>
      </c>
      <c r="NQV1" s="15" t="s">
        <v>12003</v>
      </c>
      <c r="NQW1" s="15" t="s">
        <v>12004</v>
      </c>
      <c r="NQX1" s="15" t="s">
        <v>12005</v>
      </c>
      <c r="NQY1" s="15" t="s">
        <v>12006</v>
      </c>
      <c r="NQZ1" s="15" t="s">
        <v>12007</v>
      </c>
      <c r="NRA1" s="15" t="s">
        <v>12008</v>
      </c>
      <c r="NRB1" s="15" t="s">
        <v>12009</v>
      </c>
      <c r="NRC1" s="15" t="s">
        <v>12010</v>
      </c>
      <c r="NRD1" s="15" t="s">
        <v>12011</v>
      </c>
      <c r="NRE1" s="15" t="s">
        <v>12012</v>
      </c>
      <c r="NRF1" s="15" t="s">
        <v>12013</v>
      </c>
      <c r="NRG1" s="15" t="s">
        <v>12014</v>
      </c>
      <c r="NRH1" s="15" t="s">
        <v>12015</v>
      </c>
      <c r="NRI1" s="15" t="s">
        <v>12016</v>
      </c>
      <c r="NRJ1" s="15" t="s">
        <v>12017</v>
      </c>
      <c r="NRK1" s="15" t="s">
        <v>12018</v>
      </c>
      <c r="NRL1" s="15" t="s">
        <v>12019</v>
      </c>
      <c r="NRM1" s="15" t="s">
        <v>12020</v>
      </c>
      <c r="NRN1" s="15" t="s">
        <v>12021</v>
      </c>
      <c r="NRO1" s="15" t="s">
        <v>12022</v>
      </c>
      <c r="NRP1" s="15" t="s">
        <v>12023</v>
      </c>
      <c r="NRQ1" s="15" t="s">
        <v>12024</v>
      </c>
      <c r="NRR1" s="15" t="s">
        <v>12025</v>
      </c>
      <c r="NRS1" s="15" t="s">
        <v>12026</v>
      </c>
      <c r="NRT1" s="15" t="s">
        <v>12027</v>
      </c>
      <c r="NRU1" s="15" t="s">
        <v>12028</v>
      </c>
      <c r="NRV1" s="15" t="s">
        <v>12029</v>
      </c>
      <c r="NRW1" s="15" t="s">
        <v>12030</v>
      </c>
      <c r="NRX1" s="15" t="s">
        <v>12031</v>
      </c>
      <c r="NRY1" s="15" t="s">
        <v>12032</v>
      </c>
      <c r="NRZ1" s="15" t="s">
        <v>12033</v>
      </c>
      <c r="NSA1" s="15" t="s">
        <v>12034</v>
      </c>
      <c r="NSB1" s="15" t="s">
        <v>12035</v>
      </c>
      <c r="NSC1" s="15" t="s">
        <v>12036</v>
      </c>
      <c r="NSD1" s="15" t="s">
        <v>12037</v>
      </c>
      <c r="NSE1" s="15" t="s">
        <v>12038</v>
      </c>
      <c r="NSF1" s="15" t="s">
        <v>12039</v>
      </c>
      <c r="NSG1" s="15" t="s">
        <v>12040</v>
      </c>
      <c r="NSH1" s="15" t="s">
        <v>12041</v>
      </c>
      <c r="NSI1" s="15" t="s">
        <v>12042</v>
      </c>
      <c r="NSJ1" s="15" t="s">
        <v>12043</v>
      </c>
      <c r="NSK1" s="15" t="s">
        <v>12044</v>
      </c>
      <c r="NSL1" s="15" t="s">
        <v>12045</v>
      </c>
      <c r="NSM1" s="15" t="s">
        <v>12046</v>
      </c>
      <c r="NSN1" s="15" t="s">
        <v>12047</v>
      </c>
      <c r="NSO1" s="15" t="s">
        <v>12048</v>
      </c>
      <c r="NSP1" s="15" t="s">
        <v>12049</v>
      </c>
      <c r="NSQ1" s="15" t="s">
        <v>12050</v>
      </c>
      <c r="NSR1" s="15" t="s">
        <v>12051</v>
      </c>
      <c r="NSS1" s="15" t="s">
        <v>12052</v>
      </c>
      <c r="NST1" s="15" t="s">
        <v>12053</v>
      </c>
      <c r="NSU1" s="15" t="s">
        <v>12054</v>
      </c>
      <c r="NSV1" s="15" t="s">
        <v>12055</v>
      </c>
      <c r="NSW1" s="15" t="s">
        <v>12056</v>
      </c>
      <c r="NSX1" s="15" t="s">
        <v>12057</v>
      </c>
      <c r="NSY1" s="15" t="s">
        <v>12058</v>
      </c>
      <c r="NSZ1" s="15" t="s">
        <v>12059</v>
      </c>
      <c r="NTA1" s="15" t="s">
        <v>12060</v>
      </c>
      <c r="NTB1" s="15" t="s">
        <v>12061</v>
      </c>
      <c r="NTC1" s="15" t="s">
        <v>12062</v>
      </c>
      <c r="NTD1" s="15" t="s">
        <v>12063</v>
      </c>
      <c r="NTE1" s="15" t="s">
        <v>12064</v>
      </c>
      <c r="NTF1" s="15" t="s">
        <v>12065</v>
      </c>
      <c r="NTG1" s="15" t="s">
        <v>12066</v>
      </c>
      <c r="NTH1" s="15" t="s">
        <v>12067</v>
      </c>
      <c r="NTI1" s="15" t="s">
        <v>12068</v>
      </c>
      <c r="NTJ1" s="15" t="s">
        <v>12069</v>
      </c>
      <c r="NTK1" s="15" t="s">
        <v>12070</v>
      </c>
      <c r="NTL1" s="15" t="s">
        <v>12071</v>
      </c>
      <c r="NTM1" s="15" t="s">
        <v>12072</v>
      </c>
      <c r="NTN1" s="15" t="s">
        <v>12073</v>
      </c>
      <c r="NTO1" s="15" t="s">
        <v>12074</v>
      </c>
      <c r="NTP1" s="15" t="s">
        <v>12075</v>
      </c>
      <c r="NTQ1" s="15" t="s">
        <v>12076</v>
      </c>
      <c r="NTR1" s="15" t="s">
        <v>12077</v>
      </c>
      <c r="NTS1" s="15" t="s">
        <v>12078</v>
      </c>
      <c r="NTT1" s="15" t="s">
        <v>12079</v>
      </c>
      <c r="NTU1" s="15" t="s">
        <v>12080</v>
      </c>
      <c r="NTV1" s="15" t="s">
        <v>12081</v>
      </c>
      <c r="NTW1" s="15" t="s">
        <v>12082</v>
      </c>
      <c r="NTX1" s="15" t="s">
        <v>12083</v>
      </c>
      <c r="NTY1" s="15" t="s">
        <v>12084</v>
      </c>
      <c r="NTZ1" s="15" t="s">
        <v>12085</v>
      </c>
      <c r="NUA1" s="15" t="s">
        <v>12086</v>
      </c>
      <c r="NUB1" s="15" t="s">
        <v>12087</v>
      </c>
      <c r="NUC1" s="15" t="s">
        <v>12088</v>
      </c>
      <c r="NUD1" s="15" t="s">
        <v>12089</v>
      </c>
      <c r="NUE1" s="15" t="s">
        <v>12090</v>
      </c>
      <c r="NUF1" s="15" t="s">
        <v>12091</v>
      </c>
      <c r="NUG1" s="15" t="s">
        <v>12092</v>
      </c>
      <c r="NUH1" s="15" t="s">
        <v>12093</v>
      </c>
      <c r="NUI1" s="15" t="s">
        <v>12094</v>
      </c>
      <c r="NUJ1" s="15" t="s">
        <v>12095</v>
      </c>
      <c r="NUK1" s="15" t="s">
        <v>12096</v>
      </c>
      <c r="NUL1" s="15" t="s">
        <v>12097</v>
      </c>
      <c r="NUM1" s="15" t="s">
        <v>12098</v>
      </c>
      <c r="NUN1" s="15" t="s">
        <v>12099</v>
      </c>
      <c r="NUO1" s="15" t="s">
        <v>12100</v>
      </c>
      <c r="NUP1" s="15" t="s">
        <v>12101</v>
      </c>
      <c r="NUQ1" s="15" t="s">
        <v>12102</v>
      </c>
      <c r="NUR1" s="15" t="s">
        <v>12103</v>
      </c>
      <c r="NUS1" s="15" t="s">
        <v>12104</v>
      </c>
      <c r="NUT1" s="15" t="s">
        <v>12105</v>
      </c>
      <c r="NUU1" s="15" t="s">
        <v>12106</v>
      </c>
      <c r="NUV1" s="15" t="s">
        <v>12107</v>
      </c>
      <c r="NUW1" s="15" t="s">
        <v>12108</v>
      </c>
      <c r="NUX1" s="15" t="s">
        <v>12109</v>
      </c>
      <c r="NUY1" s="15" t="s">
        <v>12110</v>
      </c>
      <c r="NUZ1" s="15" t="s">
        <v>12111</v>
      </c>
      <c r="NVA1" s="15" t="s">
        <v>12112</v>
      </c>
      <c r="NVB1" s="15" t="s">
        <v>12113</v>
      </c>
      <c r="NVC1" s="15" t="s">
        <v>12114</v>
      </c>
      <c r="NVD1" s="15" t="s">
        <v>12115</v>
      </c>
      <c r="NVE1" s="15" t="s">
        <v>12116</v>
      </c>
      <c r="NVF1" s="15" t="s">
        <v>12117</v>
      </c>
      <c r="NVG1" s="15" t="s">
        <v>12118</v>
      </c>
      <c r="NVH1" s="15" t="s">
        <v>12119</v>
      </c>
      <c r="NVI1" s="15" t="s">
        <v>12120</v>
      </c>
      <c r="NVJ1" s="15" t="s">
        <v>12121</v>
      </c>
      <c r="NVK1" s="15" t="s">
        <v>12122</v>
      </c>
      <c r="NVL1" s="15" t="s">
        <v>12123</v>
      </c>
      <c r="NVM1" s="15" t="s">
        <v>12124</v>
      </c>
      <c r="NVN1" s="15" t="s">
        <v>12125</v>
      </c>
      <c r="NVO1" s="15" t="s">
        <v>12126</v>
      </c>
      <c r="NVP1" s="15" t="s">
        <v>12127</v>
      </c>
      <c r="NVQ1" s="15" t="s">
        <v>12128</v>
      </c>
      <c r="NVR1" s="15" t="s">
        <v>12129</v>
      </c>
      <c r="NVS1" s="15" t="s">
        <v>12130</v>
      </c>
      <c r="NVT1" s="15" t="s">
        <v>12131</v>
      </c>
      <c r="NVU1" s="15" t="s">
        <v>12132</v>
      </c>
      <c r="NVV1" s="15" t="s">
        <v>12133</v>
      </c>
      <c r="NVW1" s="15" t="s">
        <v>12134</v>
      </c>
      <c r="NVX1" s="15" t="s">
        <v>12135</v>
      </c>
      <c r="NVY1" s="15" t="s">
        <v>12136</v>
      </c>
      <c r="NVZ1" s="15" t="s">
        <v>12137</v>
      </c>
      <c r="NWA1" s="15" t="s">
        <v>12138</v>
      </c>
      <c r="NWB1" s="15" t="s">
        <v>12139</v>
      </c>
      <c r="NWC1" s="15" t="s">
        <v>12140</v>
      </c>
      <c r="NWD1" s="15" t="s">
        <v>12141</v>
      </c>
      <c r="NWE1" s="15" t="s">
        <v>12142</v>
      </c>
      <c r="NWF1" s="15" t="s">
        <v>12143</v>
      </c>
      <c r="NWG1" s="15" t="s">
        <v>12144</v>
      </c>
      <c r="NWH1" s="15" t="s">
        <v>12145</v>
      </c>
      <c r="NWI1" s="15" t="s">
        <v>12146</v>
      </c>
      <c r="NWJ1" s="15" t="s">
        <v>12147</v>
      </c>
      <c r="NWK1" s="15" t="s">
        <v>12148</v>
      </c>
      <c r="NWL1" s="15" t="s">
        <v>12149</v>
      </c>
      <c r="NWM1" s="15" t="s">
        <v>12150</v>
      </c>
      <c r="NWN1" s="15" t="s">
        <v>12151</v>
      </c>
      <c r="NWO1" s="15" t="s">
        <v>12152</v>
      </c>
      <c r="NWP1" s="15" t="s">
        <v>12153</v>
      </c>
      <c r="NWQ1" s="15" t="s">
        <v>12154</v>
      </c>
      <c r="NWR1" s="15" t="s">
        <v>12155</v>
      </c>
      <c r="NWS1" s="15" t="s">
        <v>12156</v>
      </c>
      <c r="NWT1" s="15" t="s">
        <v>12157</v>
      </c>
      <c r="NWU1" s="15" t="s">
        <v>12158</v>
      </c>
      <c r="NWV1" s="15" t="s">
        <v>12159</v>
      </c>
      <c r="NWW1" s="15" t="s">
        <v>12160</v>
      </c>
      <c r="NWX1" s="15" t="s">
        <v>12161</v>
      </c>
      <c r="NWY1" s="15" t="s">
        <v>12162</v>
      </c>
      <c r="NWZ1" s="15" t="s">
        <v>12163</v>
      </c>
      <c r="NXA1" s="15" t="s">
        <v>12164</v>
      </c>
      <c r="NXB1" s="15" t="s">
        <v>12165</v>
      </c>
      <c r="NXC1" s="15" t="s">
        <v>12166</v>
      </c>
      <c r="NXD1" s="15" t="s">
        <v>12167</v>
      </c>
      <c r="NXE1" s="15" t="s">
        <v>12168</v>
      </c>
      <c r="NXF1" s="15" t="s">
        <v>12169</v>
      </c>
      <c r="NXG1" s="15" t="s">
        <v>12170</v>
      </c>
      <c r="NXH1" s="15" t="s">
        <v>12171</v>
      </c>
      <c r="NXI1" s="15" t="s">
        <v>12172</v>
      </c>
      <c r="NXJ1" s="15" t="s">
        <v>12173</v>
      </c>
      <c r="NXK1" s="15" t="s">
        <v>12174</v>
      </c>
      <c r="NXL1" s="15" t="s">
        <v>12175</v>
      </c>
      <c r="NXM1" s="15" t="s">
        <v>12176</v>
      </c>
      <c r="NXN1" s="15" t="s">
        <v>12177</v>
      </c>
      <c r="NXO1" s="15" t="s">
        <v>12178</v>
      </c>
      <c r="NXP1" s="15" t="s">
        <v>12179</v>
      </c>
      <c r="NXQ1" s="15" t="s">
        <v>12180</v>
      </c>
      <c r="NXR1" s="15" t="s">
        <v>12181</v>
      </c>
      <c r="NXS1" s="15" t="s">
        <v>12182</v>
      </c>
      <c r="NXT1" s="15" t="s">
        <v>12183</v>
      </c>
      <c r="NXU1" s="15" t="s">
        <v>12184</v>
      </c>
      <c r="NXV1" s="15" t="s">
        <v>12185</v>
      </c>
      <c r="NXW1" s="15" t="s">
        <v>12186</v>
      </c>
      <c r="NXX1" s="15" t="s">
        <v>12187</v>
      </c>
      <c r="NXY1" s="15" t="s">
        <v>12188</v>
      </c>
      <c r="NXZ1" s="15" t="s">
        <v>12189</v>
      </c>
      <c r="NYA1" s="15" t="s">
        <v>12190</v>
      </c>
      <c r="NYB1" s="15" t="s">
        <v>12191</v>
      </c>
      <c r="NYC1" s="15" t="s">
        <v>12192</v>
      </c>
      <c r="NYD1" s="15" t="s">
        <v>12193</v>
      </c>
      <c r="NYE1" s="15" t="s">
        <v>12194</v>
      </c>
      <c r="NYF1" s="15" t="s">
        <v>12195</v>
      </c>
      <c r="NYG1" s="15" t="s">
        <v>12196</v>
      </c>
      <c r="NYH1" s="15" t="s">
        <v>12197</v>
      </c>
      <c r="NYI1" s="15" t="s">
        <v>12198</v>
      </c>
      <c r="NYJ1" s="15" t="s">
        <v>12199</v>
      </c>
      <c r="NYK1" s="15" t="s">
        <v>12200</v>
      </c>
      <c r="NYL1" s="15" t="s">
        <v>12201</v>
      </c>
      <c r="NYM1" s="15" t="s">
        <v>12202</v>
      </c>
      <c r="NYN1" s="15" t="s">
        <v>12203</v>
      </c>
      <c r="NYO1" s="15" t="s">
        <v>12204</v>
      </c>
      <c r="NYP1" s="15" t="s">
        <v>12205</v>
      </c>
      <c r="NYQ1" s="15" t="s">
        <v>12206</v>
      </c>
      <c r="NYR1" s="15" t="s">
        <v>12207</v>
      </c>
      <c r="NYS1" s="15" t="s">
        <v>12208</v>
      </c>
      <c r="NYT1" s="15" t="s">
        <v>12209</v>
      </c>
      <c r="NYU1" s="15" t="s">
        <v>12210</v>
      </c>
      <c r="NYV1" s="15" t="s">
        <v>12211</v>
      </c>
      <c r="NYW1" s="15" t="s">
        <v>12212</v>
      </c>
      <c r="NYX1" s="15" t="s">
        <v>12213</v>
      </c>
      <c r="NYY1" s="15" t="s">
        <v>12214</v>
      </c>
      <c r="NYZ1" s="15" t="s">
        <v>12215</v>
      </c>
      <c r="NZA1" s="15" t="s">
        <v>12216</v>
      </c>
      <c r="NZB1" s="15" t="s">
        <v>12217</v>
      </c>
      <c r="NZC1" s="15" t="s">
        <v>12218</v>
      </c>
      <c r="NZD1" s="15" t="s">
        <v>12219</v>
      </c>
      <c r="NZE1" s="15" t="s">
        <v>12220</v>
      </c>
      <c r="NZF1" s="15" t="s">
        <v>12221</v>
      </c>
      <c r="NZG1" s="15" t="s">
        <v>12222</v>
      </c>
      <c r="NZH1" s="15" t="s">
        <v>12223</v>
      </c>
      <c r="NZI1" s="15" t="s">
        <v>12224</v>
      </c>
      <c r="NZJ1" s="15" t="s">
        <v>12225</v>
      </c>
      <c r="NZK1" s="15" t="s">
        <v>12226</v>
      </c>
      <c r="NZL1" s="15" t="s">
        <v>12227</v>
      </c>
      <c r="NZM1" s="15" t="s">
        <v>12228</v>
      </c>
      <c r="NZN1" s="15" t="s">
        <v>12229</v>
      </c>
      <c r="NZO1" s="15" t="s">
        <v>12230</v>
      </c>
      <c r="NZP1" s="15" t="s">
        <v>12231</v>
      </c>
      <c r="NZQ1" s="15" t="s">
        <v>12232</v>
      </c>
      <c r="NZR1" s="15" t="s">
        <v>12233</v>
      </c>
      <c r="NZS1" s="15" t="s">
        <v>12234</v>
      </c>
      <c r="NZT1" s="15" t="s">
        <v>12235</v>
      </c>
      <c r="NZU1" s="15" t="s">
        <v>12236</v>
      </c>
      <c r="NZV1" s="15" t="s">
        <v>12237</v>
      </c>
      <c r="NZW1" s="15" t="s">
        <v>12238</v>
      </c>
      <c r="NZX1" s="15" t="s">
        <v>12239</v>
      </c>
      <c r="NZY1" s="15" t="s">
        <v>12240</v>
      </c>
      <c r="NZZ1" s="15" t="s">
        <v>12241</v>
      </c>
      <c r="OAA1" s="15" t="s">
        <v>12242</v>
      </c>
      <c r="OAB1" s="15" t="s">
        <v>12243</v>
      </c>
      <c r="OAC1" s="15" t="s">
        <v>12244</v>
      </c>
      <c r="OAD1" s="15" t="s">
        <v>12245</v>
      </c>
      <c r="OAE1" s="15" t="s">
        <v>12246</v>
      </c>
      <c r="OAF1" s="15" t="s">
        <v>12247</v>
      </c>
      <c r="OAG1" s="15" t="s">
        <v>12248</v>
      </c>
      <c r="OAH1" s="15" t="s">
        <v>12249</v>
      </c>
      <c r="OAI1" s="15" t="s">
        <v>12250</v>
      </c>
      <c r="OAJ1" s="15" t="s">
        <v>12251</v>
      </c>
      <c r="OAK1" s="15" t="s">
        <v>12252</v>
      </c>
      <c r="OAL1" s="15" t="s">
        <v>12253</v>
      </c>
      <c r="OAM1" s="15" t="s">
        <v>12254</v>
      </c>
      <c r="OAN1" s="15" t="s">
        <v>12255</v>
      </c>
      <c r="OAO1" s="15" t="s">
        <v>12256</v>
      </c>
      <c r="OAP1" s="15" t="s">
        <v>12257</v>
      </c>
      <c r="OAQ1" s="15" t="s">
        <v>12258</v>
      </c>
      <c r="OAR1" s="15" t="s">
        <v>12259</v>
      </c>
      <c r="OAS1" s="15" t="s">
        <v>12260</v>
      </c>
      <c r="OAT1" s="15" t="s">
        <v>12261</v>
      </c>
      <c r="OAU1" s="15" t="s">
        <v>12262</v>
      </c>
      <c r="OAV1" s="15" t="s">
        <v>12263</v>
      </c>
      <c r="OAW1" s="15" t="s">
        <v>12264</v>
      </c>
      <c r="OAX1" s="15" t="s">
        <v>12265</v>
      </c>
      <c r="OAY1" s="15" t="s">
        <v>12266</v>
      </c>
      <c r="OAZ1" s="15" t="s">
        <v>12267</v>
      </c>
      <c r="OBA1" s="15" t="s">
        <v>12268</v>
      </c>
      <c r="OBB1" s="15" t="s">
        <v>12269</v>
      </c>
      <c r="OBC1" s="15" t="s">
        <v>12270</v>
      </c>
      <c r="OBD1" s="15" t="s">
        <v>12271</v>
      </c>
      <c r="OBE1" s="15" t="s">
        <v>12272</v>
      </c>
      <c r="OBF1" s="15" t="s">
        <v>12273</v>
      </c>
      <c r="OBG1" s="15" t="s">
        <v>12274</v>
      </c>
      <c r="OBH1" s="15" t="s">
        <v>12275</v>
      </c>
      <c r="OBI1" s="15" t="s">
        <v>12276</v>
      </c>
      <c r="OBJ1" s="15" t="s">
        <v>12277</v>
      </c>
      <c r="OBK1" s="15" t="s">
        <v>12278</v>
      </c>
      <c r="OBL1" s="15" t="s">
        <v>12279</v>
      </c>
      <c r="OBM1" s="15" t="s">
        <v>12280</v>
      </c>
      <c r="OBN1" s="15" t="s">
        <v>12281</v>
      </c>
      <c r="OBO1" s="15" t="s">
        <v>12282</v>
      </c>
      <c r="OBP1" s="15" t="s">
        <v>12283</v>
      </c>
      <c r="OBQ1" s="15" t="s">
        <v>12284</v>
      </c>
      <c r="OBR1" s="15" t="s">
        <v>12285</v>
      </c>
      <c r="OBS1" s="15" t="s">
        <v>12286</v>
      </c>
      <c r="OBT1" s="15" t="s">
        <v>12287</v>
      </c>
      <c r="OBU1" s="15" t="s">
        <v>12288</v>
      </c>
      <c r="OBV1" s="15" t="s">
        <v>12289</v>
      </c>
      <c r="OBW1" s="15" t="s">
        <v>12290</v>
      </c>
      <c r="OBX1" s="15" t="s">
        <v>12291</v>
      </c>
      <c r="OBY1" s="15" t="s">
        <v>12292</v>
      </c>
      <c r="OBZ1" s="15" t="s">
        <v>12293</v>
      </c>
      <c r="OCA1" s="15" t="s">
        <v>12294</v>
      </c>
      <c r="OCB1" s="15" t="s">
        <v>12295</v>
      </c>
      <c r="OCC1" s="15" t="s">
        <v>12296</v>
      </c>
      <c r="OCD1" s="15" t="s">
        <v>12297</v>
      </c>
      <c r="OCE1" s="15" t="s">
        <v>12298</v>
      </c>
      <c r="OCF1" s="15" t="s">
        <v>12299</v>
      </c>
      <c r="OCG1" s="15" t="s">
        <v>12300</v>
      </c>
      <c r="OCH1" s="15" t="s">
        <v>12301</v>
      </c>
      <c r="OCI1" s="15" t="s">
        <v>12302</v>
      </c>
      <c r="OCJ1" s="15" t="s">
        <v>12303</v>
      </c>
      <c r="OCK1" s="15" t="s">
        <v>12304</v>
      </c>
      <c r="OCL1" s="15" t="s">
        <v>12305</v>
      </c>
      <c r="OCM1" s="15" t="s">
        <v>12306</v>
      </c>
      <c r="OCN1" s="15" t="s">
        <v>12307</v>
      </c>
      <c r="OCO1" s="15" t="s">
        <v>12308</v>
      </c>
      <c r="OCP1" s="15" t="s">
        <v>12309</v>
      </c>
      <c r="OCQ1" s="15" t="s">
        <v>12310</v>
      </c>
      <c r="OCR1" s="15" t="s">
        <v>12311</v>
      </c>
      <c r="OCS1" s="15" t="s">
        <v>12312</v>
      </c>
      <c r="OCT1" s="15" t="s">
        <v>12313</v>
      </c>
      <c r="OCU1" s="15" t="s">
        <v>12314</v>
      </c>
      <c r="OCV1" s="15" t="s">
        <v>12315</v>
      </c>
      <c r="OCW1" s="15" t="s">
        <v>12316</v>
      </c>
      <c r="OCX1" s="15" t="s">
        <v>12317</v>
      </c>
      <c r="OCY1" s="15" t="s">
        <v>12318</v>
      </c>
      <c r="OCZ1" s="15" t="s">
        <v>12319</v>
      </c>
      <c r="ODA1" s="15" t="s">
        <v>12320</v>
      </c>
      <c r="ODB1" s="15" t="s">
        <v>12321</v>
      </c>
      <c r="ODC1" s="15" t="s">
        <v>12322</v>
      </c>
      <c r="ODD1" s="15" t="s">
        <v>12323</v>
      </c>
      <c r="ODE1" s="15" t="s">
        <v>12324</v>
      </c>
      <c r="ODF1" s="15" t="s">
        <v>12325</v>
      </c>
      <c r="ODG1" s="15" t="s">
        <v>12326</v>
      </c>
      <c r="ODH1" s="15" t="s">
        <v>12327</v>
      </c>
      <c r="ODI1" s="15" t="s">
        <v>12328</v>
      </c>
      <c r="ODJ1" s="15" t="s">
        <v>12329</v>
      </c>
      <c r="ODK1" s="15" t="s">
        <v>12330</v>
      </c>
      <c r="ODL1" s="15" t="s">
        <v>12331</v>
      </c>
      <c r="ODM1" s="15" t="s">
        <v>12332</v>
      </c>
      <c r="ODN1" s="15" t="s">
        <v>12333</v>
      </c>
      <c r="ODO1" s="15" t="s">
        <v>12334</v>
      </c>
      <c r="ODP1" s="15" t="s">
        <v>12335</v>
      </c>
      <c r="ODQ1" s="15" t="s">
        <v>12336</v>
      </c>
      <c r="ODR1" s="15" t="s">
        <v>12337</v>
      </c>
      <c r="ODS1" s="15" t="s">
        <v>12338</v>
      </c>
      <c r="ODT1" s="15" t="s">
        <v>12339</v>
      </c>
      <c r="ODU1" s="15" t="s">
        <v>12340</v>
      </c>
      <c r="ODV1" s="15" t="s">
        <v>12341</v>
      </c>
      <c r="ODW1" s="15" t="s">
        <v>12342</v>
      </c>
      <c r="ODX1" s="15" t="s">
        <v>12343</v>
      </c>
      <c r="ODY1" s="15" t="s">
        <v>12344</v>
      </c>
      <c r="ODZ1" s="15" t="s">
        <v>12345</v>
      </c>
      <c r="OEA1" s="15" t="s">
        <v>12346</v>
      </c>
      <c r="OEB1" s="15" t="s">
        <v>12347</v>
      </c>
      <c r="OEC1" s="15" t="s">
        <v>12348</v>
      </c>
      <c r="OED1" s="15" t="s">
        <v>12349</v>
      </c>
      <c r="OEE1" s="15" t="s">
        <v>12350</v>
      </c>
      <c r="OEF1" s="15" t="s">
        <v>12351</v>
      </c>
      <c r="OEG1" s="15" t="s">
        <v>12352</v>
      </c>
      <c r="OEH1" s="15" t="s">
        <v>12353</v>
      </c>
      <c r="OEI1" s="15" t="s">
        <v>12354</v>
      </c>
      <c r="OEJ1" s="15" t="s">
        <v>12355</v>
      </c>
      <c r="OEK1" s="15" t="s">
        <v>12356</v>
      </c>
      <c r="OEL1" s="15" t="s">
        <v>12357</v>
      </c>
      <c r="OEM1" s="15" t="s">
        <v>12358</v>
      </c>
      <c r="OEN1" s="15" t="s">
        <v>12359</v>
      </c>
      <c r="OEO1" s="15" t="s">
        <v>12360</v>
      </c>
      <c r="OEP1" s="15" t="s">
        <v>12361</v>
      </c>
      <c r="OEQ1" s="15" t="s">
        <v>12362</v>
      </c>
      <c r="OER1" s="15" t="s">
        <v>12363</v>
      </c>
      <c r="OES1" s="15" t="s">
        <v>12364</v>
      </c>
      <c r="OET1" s="15" t="s">
        <v>12365</v>
      </c>
      <c r="OEU1" s="15" t="s">
        <v>12366</v>
      </c>
      <c r="OEV1" s="15" t="s">
        <v>12367</v>
      </c>
      <c r="OEW1" s="15" t="s">
        <v>12368</v>
      </c>
      <c r="OEX1" s="15" t="s">
        <v>12369</v>
      </c>
      <c r="OEY1" s="15" t="s">
        <v>12370</v>
      </c>
      <c r="OEZ1" s="15" t="s">
        <v>12371</v>
      </c>
      <c r="OFA1" s="15" t="s">
        <v>12372</v>
      </c>
      <c r="OFB1" s="15" t="s">
        <v>12373</v>
      </c>
      <c r="OFC1" s="15" t="s">
        <v>12374</v>
      </c>
      <c r="OFD1" s="15" t="s">
        <v>12375</v>
      </c>
      <c r="OFE1" s="15" t="s">
        <v>12376</v>
      </c>
      <c r="OFF1" s="15" t="s">
        <v>12377</v>
      </c>
      <c r="OFG1" s="15" t="s">
        <v>12378</v>
      </c>
      <c r="OFH1" s="15" t="s">
        <v>12379</v>
      </c>
      <c r="OFI1" s="15" t="s">
        <v>12380</v>
      </c>
      <c r="OFJ1" s="15" t="s">
        <v>12381</v>
      </c>
      <c r="OFK1" s="15" t="s">
        <v>12382</v>
      </c>
      <c r="OFL1" s="15" t="s">
        <v>12383</v>
      </c>
      <c r="OFM1" s="15" t="s">
        <v>12384</v>
      </c>
      <c r="OFN1" s="15" t="s">
        <v>12385</v>
      </c>
      <c r="OFO1" s="15" t="s">
        <v>12386</v>
      </c>
      <c r="OFP1" s="15" t="s">
        <v>12387</v>
      </c>
      <c r="OFQ1" s="15" t="s">
        <v>12388</v>
      </c>
      <c r="OFR1" s="15" t="s">
        <v>12389</v>
      </c>
      <c r="OFS1" s="15" t="s">
        <v>12390</v>
      </c>
      <c r="OFT1" s="15" t="s">
        <v>12391</v>
      </c>
      <c r="OFU1" s="15" t="s">
        <v>12392</v>
      </c>
      <c r="OFV1" s="15" t="s">
        <v>12393</v>
      </c>
      <c r="OFW1" s="15" t="s">
        <v>12394</v>
      </c>
      <c r="OFX1" s="15" t="s">
        <v>12395</v>
      </c>
      <c r="OFY1" s="15" t="s">
        <v>12396</v>
      </c>
      <c r="OFZ1" s="15" t="s">
        <v>12397</v>
      </c>
      <c r="OGA1" s="15" t="s">
        <v>12398</v>
      </c>
      <c r="OGB1" s="15" t="s">
        <v>12399</v>
      </c>
      <c r="OGC1" s="15" t="s">
        <v>12400</v>
      </c>
      <c r="OGD1" s="15" t="s">
        <v>12401</v>
      </c>
      <c r="OGE1" s="15" t="s">
        <v>12402</v>
      </c>
      <c r="OGF1" s="15" t="s">
        <v>12403</v>
      </c>
      <c r="OGG1" s="15" t="s">
        <v>12404</v>
      </c>
      <c r="OGH1" s="15" t="s">
        <v>12405</v>
      </c>
      <c r="OGI1" s="15" t="s">
        <v>12406</v>
      </c>
      <c r="OGJ1" s="15" t="s">
        <v>12407</v>
      </c>
      <c r="OGK1" s="15" t="s">
        <v>12408</v>
      </c>
      <c r="OGL1" s="15" t="s">
        <v>12409</v>
      </c>
      <c r="OGM1" s="15" t="s">
        <v>12410</v>
      </c>
      <c r="OGN1" s="15" t="s">
        <v>12411</v>
      </c>
      <c r="OGO1" s="15" t="s">
        <v>12412</v>
      </c>
      <c r="OGP1" s="15" t="s">
        <v>12413</v>
      </c>
      <c r="OGQ1" s="15" t="s">
        <v>12414</v>
      </c>
      <c r="OGR1" s="15" t="s">
        <v>12415</v>
      </c>
      <c r="OGS1" s="15" t="s">
        <v>12416</v>
      </c>
      <c r="OGT1" s="15" t="s">
        <v>12417</v>
      </c>
      <c r="OGU1" s="15" t="s">
        <v>12418</v>
      </c>
      <c r="OGV1" s="15" t="s">
        <v>12419</v>
      </c>
      <c r="OGW1" s="15" t="s">
        <v>12420</v>
      </c>
      <c r="OGX1" s="15" t="s">
        <v>12421</v>
      </c>
      <c r="OGY1" s="15" t="s">
        <v>12422</v>
      </c>
      <c r="OGZ1" s="15" t="s">
        <v>12423</v>
      </c>
      <c r="OHA1" s="15" t="s">
        <v>12424</v>
      </c>
      <c r="OHB1" s="15" t="s">
        <v>12425</v>
      </c>
      <c r="OHC1" s="15" t="s">
        <v>12426</v>
      </c>
      <c r="OHD1" s="15" t="s">
        <v>12427</v>
      </c>
      <c r="OHE1" s="15" t="s">
        <v>12428</v>
      </c>
      <c r="OHF1" s="15" t="s">
        <v>12429</v>
      </c>
      <c r="OHG1" s="15" t="s">
        <v>12430</v>
      </c>
      <c r="OHH1" s="15" t="s">
        <v>12431</v>
      </c>
      <c r="OHI1" s="15" t="s">
        <v>12432</v>
      </c>
      <c r="OHJ1" s="15" t="s">
        <v>12433</v>
      </c>
      <c r="OHK1" s="15" t="s">
        <v>12434</v>
      </c>
      <c r="OHL1" s="15" t="s">
        <v>12435</v>
      </c>
      <c r="OHM1" s="15" t="s">
        <v>12436</v>
      </c>
      <c r="OHN1" s="15" t="s">
        <v>12437</v>
      </c>
      <c r="OHO1" s="15" t="s">
        <v>12438</v>
      </c>
      <c r="OHP1" s="15" t="s">
        <v>12439</v>
      </c>
      <c r="OHQ1" s="15" t="s">
        <v>12440</v>
      </c>
      <c r="OHR1" s="15" t="s">
        <v>12441</v>
      </c>
      <c r="OHS1" s="15" t="s">
        <v>12442</v>
      </c>
      <c r="OHT1" s="15" t="s">
        <v>12443</v>
      </c>
      <c r="OHU1" s="15" t="s">
        <v>12444</v>
      </c>
      <c r="OHV1" s="15" t="s">
        <v>12445</v>
      </c>
      <c r="OHW1" s="15" t="s">
        <v>12446</v>
      </c>
      <c r="OHX1" s="15" t="s">
        <v>12447</v>
      </c>
      <c r="OHY1" s="15" t="s">
        <v>12448</v>
      </c>
      <c r="OHZ1" s="15" t="s">
        <v>12449</v>
      </c>
      <c r="OIA1" s="15" t="s">
        <v>12450</v>
      </c>
      <c r="OIB1" s="15" t="s">
        <v>12451</v>
      </c>
      <c r="OIC1" s="15" t="s">
        <v>12452</v>
      </c>
      <c r="OID1" s="15" t="s">
        <v>12453</v>
      </c>
      <c r="OIE1" s="15" t="s">
        <v>12454</v>
      </c>
      <c r="OIF1" s="15" t="s">
        <v>12455</v>
      </c>
      <c r="OIG1" s="15" t="s">
        <v>12456</v>
      </c>
      <c r="OIH1" s="15" t="s">
        <v>12457</v>
      </c>
      <c r="OII1" s="15" t="s">
        <v>12458</v>
      </c>
      <c r="OIJ1" s="15" t="s">
        <v>12459</v>
      </c>
      <c r="OIK1" s="15" t="s">
        <v>12460</v>
      </c>
      <c r="OIL1" s="15" t="s">
        <v>12461</v>
      </c>
      <c r="OIM1" s="15" t="s">
        <v>12462</v>
      </c>
      <c r="OIN1" s="15" t="s">
        <v>12463</v>
      </c>
      <c r="OIO1" s="15" t="s">
        <v>12464</v>
      </c>
      <c r="OIP1" s="15" t="s">
        <v>12465</v>
      </c>
      <c r="OIQ1" s="15" t="s">
        <v>12466</v>
      </c>
      <c r="OIR1" s="15" t="s">
        <v>12467</v>
      </c>
      <c r="OIS1" s="15" t="s">
        <v>12468</v>
      </c>
      <c r="OIT1" s="15" t="s">
        <v>12469</v>
      </c>
      <c r="OIU1" s="15" t="s">
        <v>12470</v>
      </c>
      <c r="OIV1" s="15" t="s">
        <v>12471</v>
      </c>
      <c r="OIW1" s="15" t="s">
        <v>12472</v>
      </c>
      <c r="OIX1" s="15" t="s">
        <v>12473</v>
      </c>
      <c r="OIY1" s="15" t="s">
        <v>12474</v>
      </c>
      <c r="OIZ1" s="15" t="s">
        <v>12475</v>
      </c>
      <c r="OJA1" s="15" t="s">
        <v>12476</v>
      </c>
      <c r="OJB1" s="15" t="s">
        <v>12477</v>
      </c>
      <c r="OJC1" s="15" t="s">
        <v>12478</v>
      </c>
      <c r="OJD1" s="15" t="s">
        <v>12479</v>
      </c>
      <c r="OJE1" s="15" t="s">
        <v>12480</v>
      </c>
      <c r="OJF1" s="15" t="s">
        <v>12481</v>
      </c>
      <c r="OJG1" s="15" t="s">
        <v>12482</v>
      </c>
      <c r="OJH1" s="15" t="s">
        <v>12483</v>
      </c>
      <c r="OJI1" s="15" t="s">
        <v>12484</v>
      </c>
      <c r="OJJ1" s="15" t="s">
        <v>12485</v>
      </c>
      <c r="OJK1" s="15" t="s">
        <v>12486</v>
      </c>
      <c r="OJL1" s="15" t="s">
        <v>12487</v>
      </c>
      <c r="OJM1" s="15" t="s">
        <v>12488</v>
      </c>
      <c r="OJN1" s="15" t="s">
        <v>12489</v>
      </c>
      <c r="OJO1" s="15" t="s">
        <v>12490</v>
      </c>
      <c r="OJP1" s="15" t="s">
        <v>12491</v>
      </c>
      <c r="OJQ1" s="15" t="s">
        <v>12492</v>
      </c>
      <c r="OJR1" s="15" t="s">
        <v>12493</v>
      </c>
      <c r="OJS1" s="15" t="s">
        <v>12494</v>
      </c>
      <c r="OJT1" s="15" t="s">
        <v>12495</v>
      </c>
      <c r="OJU1" s="15" t="s">
        <v>12496</v>
      </c>
      <c r="OJV1" s="15" t="s">
        <v>12497</v>
      </c>
      <c r="OJW1" s="15" t="s">
        <v>12498</v>
      </c>
      <c r="OJX1" s="15" t="s">
        <v>12499</v>
      </c>
      <c r="OJY1" s="15" t="s">
        <v>12500</v>
      </c>
      <c r="OJZ1" s="15" t="s">
        <v>12501</v>
      </c>
      <c r="OKA1" s="15" t="s">
        <v>12502</v>
      </c>
      <c r="OKB1" s="15" t="s">
        <v>12503</v>
      </c>
      <c r="OKC1" s="15" t="s">
        <v>12504</v>
      </c>
      <c r="OKD1" s="15" t="s">
        <v>12505</v>
      </c>
      <c r="OKE1" s="15" t="s">
        <v>12506</v>
      </c>
      <c r="OKF1" s="15" t="s">
        <v>12507</v>
      </c>
      <c r="OKG1" s="15" t="s">
        <v>12508</v>
      </c>
      <c r="OKH1" s="15" t="s">
        <v>12509</v>
      </c>
      <c r="OKI1" s="15" t="s">
        <v>12510</v>
      </c>
      <c r="OKJ1" s="15" t="s">
        <v>12511</v>
      </c>
      <c r="OKK1" s="15" t="s">
        <v>12512</v>
      </c>
      <c r="OKL1" s="15" t="s">
        <v>12513</v>
      </c>
      <c r="OKM1" s="15" t="s">
        <v>12514</v>
      </c>
      <c r="OKN1" s="15" t="s">
        <v>12515</v>
      </c>
      <c r="OKO1" s="15" t="s">
        <v>12516</v>
      </c>
      <c r="OKP1" s="15" t="s">
        <v>12517</v>
      </c>
      <c r="OKQ1" s="15" t="s">
        <v>12518</v>
      </c>
      <c r="OKR1" s="15" t="s">
        <v>12519</v>
      </c>
      <c r="OKS1" s="15" t="s">
        <v>12520</v>
      </c>
      <c r="OKT1" s="15" t="s">
        <v>12521</v>
      </c>
      <c r="OKU1" s="15" t="s">
        <v>12522</v>
      </c>
      <c r="OKV1" s="15" t="s">
        <v>12523</v>
      </c>
      <c r="OKW1" s="15" t="s">
        <v>12524</v>
      </c>
      <c r="OKX1" s="15" t="s">
        <v>12525</v>
      </c>
      <c r="OKY1" s="15" t="s">
        <v>12526</v>
      </c>
      <c r="OKZ1" s="15" t="s">
        <v>12527</v>
      </c>
      <c r="OLA1" s="15" t="s">
        <v>12528</v>
      </c>
      <c r="OLB1" s="15" t="s">
        <v>12529</v>
      </c>
      <c r="OLC1" s="15" t="s">
        <v>12530</v>
      </c>
      <c r="OLD1" s="15" t="s">
        <v>12531</v>
      </c>
      <c r="OLE1" s="15" t="s">
        <v>12532</v>
      </c>
      <c r="OLF1" s="15" t="s">
        <v>12533</v>
      </c>
      <c r="OLG1" s="15" t="s">
        <v>12534</v>
      </c>
      <c r="OLH1" s="15" t="s">
        <v>12535</v>
      </c>
      <c r="OLI1" s="15" t="s">
        <v>12536</v>
      </c>
      <c r="OLJ1" s="15" t="s">
        <v>12537</v>
      </c>
      <c r="OLK1" s="15" t="s">
        <v>12538</v>
      </c>
      <c r="OLL1" s="15" t="s">
        <v>12539</v>
      </c>
      <c r="OLM1" s="15" t="s">
        <v>12540</v>
      </c>
      <c r="OLN1" s="15" t="s">
        <v>12541</v>
      </c>
      <c r="OLO1" s="15" t="s">
        <v>12542</v>
      </c>
      <c r="OLP1" s="15" t="s">
        <v>12543</v>
      </c>
      <c r="OLQ1" s="15" t="s">
        <v>12544</v>
      </c>
      <c r="OLR1" s="15" t="s">
        <v>12545</v>
      </c>
      <c r="OLS1" s="15" t="s">
        <v>12546</v>
      </c>
      <c r="OLT1" s="15" t="s">
        <v>12547</v>
      </c>
      <c r="OLU1" s="15" t="s">
        <v>12548</v>
      </c>
      <c r="OLV1" s="15" t="s">
        <v>12549</v>
      </c>
      <c r="OLW1" s="15" t="s">
        <v>12550</v>
      </c>
      <c r="OLX1" s="15" t="s">
        <v>12551</v>
      </c>
      <c r="OLY1" s="15" t="s">
        <v>12552</v>
      </c>
      <c r="OLZ1" s="15" t="s">
        <v>12553</v>
      </c>
      <c r="OMA1" s="15" t="s">
        <v>12554</v>
      </c>
      <c r="OMB1" s="15" t="s">
        <v>12555</v>
      </c>
      <c r="OMC1" s="15" t="s">
        <v>12556</v>
      </c>
      <c r="OMD1" s="15" t="s">
        <v>12557</v>
      </c>
      <c r="OME1" s="15" t="s">
        <v>12558</v>
      </c>
      <c r="OMF1" s="15" t="s">
        <v>12559</v>
      </c>
      <c r="OMG1" s="15" t="s">
        <v>12560</v>
      </c>
      <c r="OMH1" s="15" t="s">
        <v>12561</v>
      </c>
      <c r="OMI1" s="15" t="s">
        <v>12562</v>
      </c>
      <c r="OMJ1" s="15" t="s">
        <v>12563</v>
      </c>
      <c r="OMK1" s="15" t="s">
        <v>12564</v>
      </c>
      <c r="OML1" s="15" t="s">
        <v>12565</v>
      </c>
      <c r="OMM1" s="15" t="s">
        <v>12566</v>
      </c>
      <c r="OMN1" s="15" t="s">
        <v>12567</v>
      </c>
      <c r="OMO1" s="15" t="s">
        <v>12568</v>
      </c>
      <c r="OMP1" s="15" t="s">
        <v>12569</v>
      </c>
      <c r="OMQ1" s="15" t="s">
        <v>12570</v>
      </c>
      <c r="OMR1" s="15" t="s">
        <v>12571</v>
      </c>
      <c r="OMS1" s="15" t="s">
        <v>12572</v>
      </c>
      <c r="OMT1" s="15" t="s">
        <v>12573</v>
      </c>
      <c r="OMU1" s="15" t="s">
        <v>12574</v>
      </c>
      <c r="OMV1" s="15" t="s">
        <v>12575</v>
      </c>
      <c r="OMW1" s="15" t="s">
        <v>12576</v>
      </c>
      <c r="OMX1" s="15" t="s">
        <v>12577</v>
      </c>
      <c r="OMY1" s="15" t="s">
        <v>12578</v>
      </c>
      <c r="OMZ1" s="15" t="s">
        <v>12579</v>
      </c>
      <c r="ONA1" s="15" t="s">
        <v>12580</v>
      </c>
      <c r="ONB1" s="15" t="s">
        <v>12581</v>
      </c>
      <c r="ONC1" s="15" t="s">
        <v>12582</v>
      </c>
      <c r="OND1" s="15" t="s">
        <v>12583</v>
      </c>
      <c r="ONE1" s="15" t="s">
        <v>12584</v>
      </c>
      <c r="ONF1" s="15" t="s">
        <v>12585</v>
      </c>
      <c r="ONG1" s="15" t="s">
        <v>12586</v>
      </c>
      <c r="ONH1" s="15" t="s">
        <v>12587</v>
      </c>
      <c r="ONI1" s="15" t="s">
        <v>12588</v>
      </c>
      <c r="ONJ1" s="15" t="s">
        <v>12589</v>
      </c>
      <c r="ONK1" s="15" t="s">
        <v>12590</v>
      </c>
      <c r="ONL1" s="15" t="s">
        <v>12591</v>
      </c>
      <c r="ONM1" s="15" t="s">
        <v>12592</v>
      </c>
      <c r="ONN1" s="15" t="s">
        <v>12593</v>
      </c>
      <c r="ONO1" s="15" t="s">
        <v>12594</v>
      </c>
      <c r="ONP1" s="15" t="s">
        <v>12595</v>
      </c>
      <c r="ONQ1" s="15" t="s">
        <v>12596</v>
      </c>
      <c r="ONR1" s="15" t="s">
        <v>12597</v>
      </c>
      <c r="ONS1" s="15" t="s">
        <v>12598</v>
      </c>
      <c r="ONT1" s="15" t="s">
        <v>12599</v>
      </c>
      <c r="ONU1" s="15" t="s">
        <v>12600</v>
      </c>
      <c r="ONV1" s="15" t="s">
        <v>12601</v>
      </c>
      <c r="ONW1" s="15" t="s">
        <v>12602</v>
      </c>
      <c r="ONX1" s="15" t="s">
        <v>12603</v>
      </c>
      <c r="ONY1" s="15" t="s">
        <v>12604</v>
      </c>
      <c r="ONZ1" s="15" t="s">
        <v>12605</v>
      </c>
      <c r="OOA1" s="15" t="s">
        <v>12606</v>
      </c>
      <c r="OOB1" s="15" t="s">
        <v>12607</v>
      </c>
      <c r="OOC1" s="15" t="s">
        <v>12608</v>
      </c>
      <c r="OOD1" s="15" t="s">
        <v>12609</v>
      </c>
      <c r="OOE1" s="15" t="s">
        <v>12610</v>
      </c>
      <c r="OOF1" s="15" t="s">
        <v>12611</v>
      </c>
      <c r="OOG1" s="15" t="s">
        <v>12612</v>
      </c>
      <c r="OOH1" s="15" t="s">
        <v>12613</v>
      </c>
      <c r="OOI1" s="15" t="s">
        <v>12614</v>
      </c>
      <c r="OOJ1" s="15" t="s">
        <v>12615</v>
      </c>
      <c r="OOK1" s="15" t="s">
        <v>12616</v>
      </c>
      <c r="OOL1" s="15" t="s">
        <v>12617</v>
      </c>
      <c r="OOM1" s="15" t="s">
        <v>12618</v>
      </c>
      <c r="OON1" s="15" t="s">
        <v>12619</v>
      </c>
      <c r="OOO1" s="15" t="s">
        <v>12620</v>
      </c>
      <c r="OOP1" s="15" t="s">
        <v>12621</v>
      </c>
      <c r="OOQ1" s="15" t="s">
        <v>12622</v>
      </c>
      <c r="OOR1" s="15" t="s">
        <v>12623</v>
      </c>
      <c r="OOS1" s="15" t="s">
        <v>12624</v>
      </c>
      <c r="OOT1" s="15" t="s">
        <v>12625</v>
      </c>
      <c r="OOU1" s="15" t="s">
        <v>12626</v>
      </c>
      <c r="OOV1" s="15" t="s">
        <v>12627</v>
      </c>
      <c r="OOW1" s="15" t="s">
        <v>12628</v>
      </c>
      <c r="OOX1" s="15" t="s">
        <v>12629</v>
      </c>
      <c r="OOY1" s="15" t="s">
        <v>12630</v>
      </c>
      <c r="OOZ1" s="15" t="s">
        <v>12631</v>
      </c>
      <c r="OPA1" s="15" t="s">
        <v>12632</v>
      </c>
      <c r="OPB1" s="15" t="s">
        <v>12633</v>
      </c>
      <c r="OPC1" s="15" t="s">
        <v>12634</v>
      </c>
      <c r="OPD1" s="15" t="s">
        <v>12635</v>
      </c>
      <c r="OPE1" s="15" t="s">
        <v>12636</v>
      </c>
      <c r="OPF1" s="15" t="s">
        <v>12637</v>
      </c>
      <c r="OPG1" s="15" t="s">
        <v>12638</v>
      </c>
      <c r="OPH1" s="15" t="s">
        <v>12639</v>
      </c>
      <c r="OPI1" s="15" t="s">
        <v>12640</v>
      </c>
      <c r="OPJ1" s="15" t="s">
        <v>12641</v>
      </c>
      <c r="OPK1" s="15" t="s">
        <v>12642</v>
      </c>
      <c r="OPL1" s="15" t="s">
        <v>12643</v>
      </c>
      <c r="OPM1" s="15" t="s">
        <v>12644</v>
      </c>
      <c r="OPN1" s="15" t="s">
        <v>12645</v>
      </c>
      <c r="OPO1" s="15" t="s">
        <v>12646</v>
      </c>
      <c r="OPP1" s="15" t="s">
        <v>12647</v>
      </c>
      <c r="OPQ1" s="15" t="s">
        <v>12648</v>
      </c>
      <c r="OPR1" s="15" t="s">
        <v>12649</v>
      </c>
      <c r="OPS1" s="15" t="s">
        <v>12650</v>
      </c>
      <c r="OPT1" s="15" t="s">
        <v>12651</v>
      </c>
      <c r="OPU1" s="15" t="s">
        <v>12652</v>
      </c>
      <c r="OPV1" s="15" t="s">
        <v>12653</v>
      </c>
      <c r="OPW1" s="15" t="s">
        <v>12654</v>
      </c>
      <c r="OPX1" s="15" t="s">
        <v>12655</v>
      </c>
      <c r="OPY1" s="15" t="s">
        <v>12656</v>
      </c>
      <c r="OPZ1" s="15" t="s">
        <v>12657</v>
      </c>
      <c r="OQA1" s="15" t="s">
        <v>12658</v>
      </c>
      <c r="OQB1" s="15" t="s">
        <v>12659</v>
      </c>
      <c r="OQC1" s="15" t="s">
        <v>12660</v>
      </c>
      <c r="OQD1" s="15" t="s">
        <v>12661</v>
      </c>
      <c r="OQE1" s="15" t="s">
        <v>12662</v>
      </c>
      <c r="OQF1" s="15" t="s">
        <v>12663</v>
      </c>
      <c r="OQG1" s="15" t="s">
        <v>12664</v>
      </c>
      <c r="OQH1" s="15" t="s">
        <v>12665</v>
      </c>
      <c r="OQI1" s="15" t="s">
        <v>12666</v>
      </c>
      <c r="OQJ1" s="15" t="s">
        <v>12667</v>
      </c>
      <c r="OQK1" s="15" t="s">
        <v>12668</v>
      </c>
      <c r="OQL1" s="15" t="s">
        <v>12669</v>
      </c>
      <c r="OQM1" s="15" t="s">
        <v>12670</v>
      </c>
      <c r="OQN1" s="15" t="s">
        <v>12671</v>
      </c>
      <c r="OQO1" s="15" t="s">
        <v>12672</v>
      </c>
      <c r="OQP1" s="15" t="s">
        <v>12673</v>
      </c>
      <c r="OQQ1" s="15" t="s">
        <v>12674</v>
      </c>
      <c r="OQR1" s="15" t="s">
        <v>12675</v>
      </c>
      <c r="OQS1" s="15" t="s">
        <v>12676</v>
      </c>
      <c r="OQT1" s="15" t="s">
        <v>12677</v>
      </c>
      <c r="OQU1" s="15" t="s">
        <v>12678</v>
      </c>
      <c r="OQV1" s="15" t="s">
        <v>12679</v>
      </c>
      <c r="OQW1" s="15" t="s">
        <v>12680</v>
      </c>
      <c r="OQX1" s="15" t="s">
        <v>12681</v>
      </c>
      <c r="OQY1" s="15" t="s">
        <v>12682</v>
      </c>
      <c r="OQZ1" s="15" t="s">
        <v>12683</v>
      </c>
      <c r="ORA1" s="15" t="s">
        <v>12684</v>
      </c>
      <c r="ORB1" s="15" t="s">
        <v>12685</v>
      </c>
      <c r="ORC1" s="15" t="s">
        <v>12686</v>
      </c>
      <c r="ORD1" s="15" t="s">
        <v>12687</v>
      </c>
      <c r="ORE1" s="15" t="s">
        <v>12688</v>
      </c>
      <c r="ORF1" s="15" t="s">
        <v>12689</v>
      </c>
      <c r="ORG1" s="15" t="s">
        <v>12690</v>
      </c>
      <c r="ORH1" s="15" t="s">
        <v>12691</v>
      </c>
      <c r="ORI1" s="15" t="s">
        <v>12692</v>
      </c>
      <c r="ORJ1" s="15" t="s">
        <v>12693</v>
      </c>
      <c r="ORK1" s="15" t="s">
        <v>12694</v>
      </c>
      <c r="ORL1" s="15" t="s">
        <v>12695</v>
      </c>
      <c r="ORM1" s="15" t="s">
        <v>12696</v>
      </c>
      <c r="ORN1" s="15" t="s">
        <v>12697</v>
      </c>
      <c r="ORO1" s="15" t="s">
        <v>12698</v>
      </c>
      <c r="ORP1" s="15" t="s">
        <v>12699</v>
      </c>
      <c r="ORQ1" s="15" t="s">
        <v>12700</v>
      </c>
      <c r="ORR1" s="15" t="s">
        <v>12701</v>
      </c>
      <c r="ORS1" s="15" t="s">
        <v>12702</v>
      </c>
      <c r="ORT1" s="15" t="s">
        <v>12703</v>
      </c>
      <c r="ORU1" s="15" t="s">
        <v>12704</v>
      </c>
      <c r="ORV1" s="15" t="s">
        <v>12705</v>
      </c>
      <c r="ORW1" s="15" t="s">
        <v>12706</v>
      </c>
      <c r="ORX1" s="15" t="s">
        <v>12707</v>
      </c>
      <c r="ORY1" s="15" t="s">
        <v>12708</v>
      </c>
      <c r="ORZ1" s="15" t="s">
        <v>12709</v>
      </c>
      <c r="OSA1" s="15" t="s">
        <v>12710</v>
      </c>
      <c r="OSB1" s="15" t="s">
        <v>12711</v>
      </c>
      <c r="OSC1" s="15" t="s">
        <v>12712</v>
      </c>
      <c r="OSD1" s="15" t="s">
        <v>12713</v>
      </c>
      <c r="OSE1" s="15" t="s">
        <v>12714</v>
      </c>
      <c r="OSF1" s="15" t="s">
        <v>12715</v>
      </c>
      <c r="OSG1" s="15" t="s">
        <v>12716</v>
      </c>
      <c r="OSH1" s="15" t="s">
        <v>12717</v>
      </c>
      <c r="OSI1" s="15" t="s">
        <v>12718</v>
      </c>
      <c r="OSJ1" s="15" t="s">
        <v>12719</v>
      </c>
      <c r="OSK1" s="15" t="s">
        <v>12720</v>
      </c>
      <c r="OSL1" s="15" t="s">
        <v>12721</v>
      </c>
      <c r="OSM1" s="15" t="s">
        <v>12722</v>
      </c>
      <c r="OSN1" s="15" t="s">
        <v>12723</v>
      </c>
      <c r="OSO1" s="15" t="s">
        <v>12724</v>
      </c>
      <c r="OSP1" s="15" t="s">
        <v>12725</v>
      </c>
      <c r="OSQ1" s="15" t="s">
        <v>12726</v>
      </c>
      <c r="OSR1" s="15" t="s">
        <v>12727</v>
      </c>
      <c r="OSS1" s="15" t="s">
        <v>12728</v>
      </c>
      <c r="OST1" s="15" t="s">
        <v>12729</v>
      </c>
      <c r="OSU1" s="15" t="s">
        <v>12730</v>
      </c>
      <c r="OSV1" s="15" t="s">
        <v>12731</v>
      </c>
      <c r="OSW1" s="15" t="s">
        <v>12732</v>
      </c>
      <c r="OSX1" s="15" t="s">
        <v>12733</v>
      </c>
      <c r="OSY1" s="15" t="s">
        <v>12734</v>
      </c>
      <c r="OSZ1" s="15" t="s">
        <v>12735</v>
      </c>
      <c r="OTA1" s="15" t="s">
        <v>12736</v>
      </c>
      <c r="OTB1" s="15" t="s">
        <v>12737</v>
      </c>
      <c r="OTC1" s="15" t="s">
        <v>12738</v>
      </c>
      <c r="OTD1" s="15" t="s">
        <v>12739</v>
      </c>
      <c r="OTE1" s="15" t="s">
        <v>12740</v>
      </c>
      <c r="OTF1" s="15" t="s">
        <v>12741</v>
      </c>
      <c r="OTG1" s="15" t="s">
        <v>12742</v>
      </c>
      <c r="OTH1" s="15" t="s">
        <v>12743</v>
      </c>
      <c r="OTI1" s="15" t="s">
        <v>12744</v>
      </c>
      <c r="OTJ1" s="15" t="s">
        <v>12745</v>
      </c>
      <c r="OTK1" s="15" t="s">
        <v>12746</v>
      </c>
      <c r="OTL1" s="15" t="s">
        <v>12747</v>
      </c>
      <c r="OTM1" s="15" t="s">
        <v>12748</v>
      </c>
      <c r="OTN1" s="15" t="s">
        <v>12749</v>
      </c>
      <c r="OTO1" s="15" t="s">
        <v>12750</v>
      </c>
      <c r="OTP1" s="15" t="s">
        <v>12751</v>
      </c>
      <c r="OTQ1" s="15" t="s">
        <v>12752</v>
      </c>
      <c r="OTR1" s="15" t="s">
        <v>12753</v>
      </c>
      <c r="OTS1" s="15" t="s">
        <v>12754</v>
      </c>
      <c r="OTT1" s="15" t="s">
        <v>12755</v>
      </c>
      <c r="OTU1" s="15" t="s">
        <v>12756</v>
      </c>
      <c r="OTV1" s="15" t="s">
        <v>12757</v>
      </c>
      <c r="OTW1" s="15" t="s">
        <v>12758</v>
      </c>
      <c r="OTX1" s="15" t="s">
        <v>12759</v>
      </c>
      <c r="OTY1" s="15" t="s">
        <v>12760</v>
      </c>
      <c r="OTZ1" s="15" t="s">
        <v>12761</v>
      </c>
      <c r="OUA1" s="15" t="s">
        <v>12762</v>
      </c>
      <c r="OUB1" s="15" t="s">
        <v>12763</v>
      </c>
      <c r="OUC1" s="15" t="s">
        <v>12764</v>
      </c>
      <c r="OUD1" s="15" t="s">
        <v>12765</v>
      </c>
      <c r="OUE1" s="15" t="s">
        <v>12766</v>
      </c>
      <c r="OUF1" s="15" t="s">
        <v>12767</v>
      </c>
      <c r="OUG1" s="15" t="s">
        <v>12768</v>
      </c>
      <c r="OUH1" s="15" t="s">
        <v>12769</v>
      </c>
      <c r="OUI1" s="15" t="s">
        <v>12770</v>
      </c>
      <c r="OUJ1" s="15" t="s">
        <v>12771</v>
      </c>
      <c r="OUK1" s="15" t="s">
        <v>12772</v>
      </c>
      <c r="OUL1" s="15" t="s">
        <v>12773</v>
      </c>
      <c r="OUM1" s="15" t="s">
        <v>12774</v>
      </c>
      <c r="OUN1" s="15" t="s">
        <v>12775</v>
      </c>
      <c r="OUO1" s="15" t="s">
        <v>12776</v>
      </c>
      <c r="OUP1" s="15" t="s">
        <v>12777</v>
      </c>
      <c r="OUQ1" s="15" t="s">
        <v>12778</v>
      </c>
      <c r="OUR1" s="15" t="s">
        <v>12779</v>
      </c>
      <c r="OUS1" s="15" t="s">
        <v>12780</v>
      </c>
      <c r="OUT1" s="15" t="s">
        <v>12781</v>
      </c>
      <c r="OUU1" s="15" t="s">
        <v>12782</v>
      </c>
      <c r="OUV1" s="15" t="s">
        <v>12783</v>
      </c>
      <c r="OUW1" s="15" t="s">
        <v>12784</v>
      </c>
      <c r="OUX1" s="15" t="s">
        <v>12785</v>
      </c>
      <c r="OUY1" s="15" t="s">
        <v>12786</v>
      </c>
      <c r="OUZ1" s="15" t="s">
        <v>12787</v>
      </c>
      <c r="OVA1" s="15" t="s">
        <v>12788</v>
      </c>
      <c r="OVB1" s="15" t="s">
        <v>12789</v>
      </c>
      <c r="OVC1" s="15" t="s">
        <v>12790</v>
      </c>
      <c r="OVD1" s="15" t="s">
        <v>12791</v>
      </c>
      <c r="OVE1" s="15" t="s">
        <v>12792</v>
      </c>
      <c r="OVF1" s="15" t="s">
        <v>12793</v>
      </c>
      <c r="OVG1" s="15" t="s">
        <v>12794</v>
      </c>
      <c r="OVH1" s="15" t="s">
        <v>12795</v>
      </c>
      <c r="OVI1" s="15" t="s">
        <v>12796</v>
      </c>
      <c r="OVJ1" s="15" t="s">
        <v>12797</v>
      </c>
      <c r="OVK1" s="15" t="s">
        <v>12798</v>
      </c>
      <c r="OVL1" s="15" t="s">
        <v>12799</v>
      </c>
      <c r="OVM1" s="15" t="s">
        <v>12800</v>
      </c>
      <c r="OVN1" s="15" t="s">
        <v>12801</v>
      </c>
      <c r="OVO1" s="15" t="s">
        <v>12802</v>
      </c>
      <c r="OVP1" s="15" t="s">
        <v>12803</v>
      </c>
      <c r="OVQ1" s="15" t="s">
        <v>12804</v>
      </c>
      <c r="OVR1" s="15" t="s">
        <v>12805</v>
      </c>
      <c r="OVS1" s="15" t="s">
        <v>12806</v>
      </c>
      <c r="OVT1" s="15" t="s">
        <v>12807</v>
      </c>
      <c r="OVU1" s="15" t="s">
        <v>12808</v>
      </c>
      <c r="OVV1" s="15" t="s">
        <v>12809</v>
      </c>
      <c r="OVW1" s="15" t="s">
        <v>12810</v>
      </c>
      <c r="OVX1" s="15" t="s">
        <v>12811</v>
      </c>
      <c r="OVY1" s="15" t="s">
        <v>12812</v>
      </c>
      <c r="OVZ1" s="15" t="s">
        <v>12813</v>
      </c>
      <c r="OWA1" s="15" t="s">
        <v>12814</v>
      </c>
      <c r="OWB1" s="15" t="s">
        <v>12815</v>
      </c>
      <c r="OWC1" s="15" t="s">
        <v>12816</v>
      </c>
      <c r="OWD1" s="15" t="s">
        <v>12817</v>
      </c>
      <c r="OWE1" s="15" t="s">
        <v>12818</v>
      </c>
      <c r="OWF1" s="15" t="s">
        <v>12819</v>
      </c>
      <c r="OWG1" s="15" t="s">
        <v>12820</v>
      </c>
      <c r="OWH1" s="15" t="s">
        <v>12821</v>
      </c>
      <c r="OWI1" s="15" t="s">
        <v>12822</v>
      </c>
      <c r="OWJ1" s="15" t="s">
        <v>12823</v>
      </c>
      <c r="OWK1" s="15" t="s">
        <v>12824</v>
      </c>
      <c r="OWL1" s="15" t="s">
        <v>12825</v>
      </c>
      <c r="OWM1" s="15" t="s">
        <v>12826</v>
      </c>
      <c r="OWN1" s="15" t="s">
        <v>12827</v>
      </c>
      <c r="OWO1" s="15" t="s">
        <v>12828</v>
      </c>
      <c r="OWP1" s="15" t="s">
        <v>12829</v>
      </c>
      <c r="OWQ1" s="15" t="s">
        <v>12830</v>
      </c>
      <c r="OWR1" s="15" t="s">
        <v>12831</v>
      </c>
      <c r="OWS1" s="15" t="s">
        <v>12832</v>
      </c>
      <c r="OWT1" s="15" t="s">
        <v>12833</v>
      </c>
      <c r="OWU1" s="15" t="s">
        <v>12834</v>
      </c>
      <c r="OWV1" s="15" t="s">
        <v>12835</v>
      </c>
      <c r="OWW1" s="15" t="s">
        <v>12836</v>
      </c>
      <c r="OWX1" s="15" t="s">
        <v>12837</v>
      </c>
      <c r="OWY1" s="15" t="s">
        <v>12838</v>
      </c>
      <c r="OWZ1" s="15" t="s">
        <v>12839</v>
      </c>
      <c r="OXA1" s="15" t="s">
        <v>12840</v>
      </c>
      <c r="OXB1" s="15" t="s">
        <v>12841</v>
      </c>
      <c r="OXC1" s="15" t="s">
        <v>12842</v>
      </c>
      <c r="OXD1" s="15" t="s">
        <v>12843</v>
      </c>
      <c r="OXE1" s="15" t="s">
        <v>12844</v>
      </c>
      <c r="OXF1" s="15" t="s">
        <v>12845</v>
      </c>
      <c r="OXG1" s="15" t="s">
        <v>12846</v>
      </c>
      <c r="OXH1" s="15" t="s">
        <v>12847</v>
      </c>
      <c r="OXI1" s="15" t="s">
        <v>12848</v>
      </c>
      <c r="OXJ1" s="15" t="s">
        <v>12849</v>
      </c>
      <c r="OXK1" s="15" t="s">
        <v>12850</v>
      </c>
      <c r="OXL1" s="15" t="s">
        <v>12851</v>
      </c>
      <c r="OXM1" s="15" t="s">
        <v>12852</v>
      </c>
      <c r="OXN1" s="15" t="s">
        <v>12853</v>
      </c>
      <c r="OXO1" s="15" t="s">
        <v>12854</v>
      </c>
      <c r="OXP1" s="15" t="s">
        <v>12855</v>
      </c>
      <c r="OXQ1" s="15" t="s">
        <v>12856</v>
      </c>
      <c r="OXR1" s="15" t="s">
        <v>12857</v>
      </c>
      <c r="OXS1" s="15" t="s">
        <v>12858</v>
      </c>
      <c r="OXT1" s="15" t="s">
        <v>12859</v>
      </c>
      <c r="OXU1" s="15" t="s">
        <v>12860</v>
      </c>
      <c r="OXV1" s="15" t="s">
        <v>12861</v>
      </c>
      <c r="OXW1" s="15" t="s">
        <v>12862</v>
      </c>
      <c r="OXX1" s="15" t="s">
        <v>12863</v>
      </c>
      <c r="OXY1" s="15" t="s">
        <v>12864</v>
      </c>
      <c r="OXZ1" s="15" t="s">
        <v>12865</v>
      </c>
      <c r="OYA1" s="15" t="s">
        <v>12866</v>
      </c>
      <c r="OYB1" s="15" t="s">
        <v>12867</v>
      </c>
      <c r="OYC1" s="15" t="s">
        <v>12868</v>
      </c>
      <c r="OYD1" s="15" t="s">
        <v>12869</v>
      </c>
      <c r="OYE1" s="15" t="s">
        <v>12870</v>
      </c>
      <c r="OYF1" s="15" t="s">
        <v>12871</v>
      </c>
      <c r="OYG1" s="15" t="s">
        <v>12872</v>
      </c>
      <c r="OYH1" s="15" t="s">
        <v>12873</v>
      </c>
      <c r="OYI1" s="15" t="s">
        <v>12874</v>
      </c>
      <c r="OYJ1" s="15" t="s">
        <v>12875</v>
      </c>
      <c r="OYK1" s="15" t="s">
        <v>12876</v>
      </c>
      <c r="OYL1" s="15" t="s">
        <v>12877</v>
      </c>
      <c r="OYM1" s="15" t="s">
        <v>12878</v>
      </c>
      <c r="OYN1" s="15" t="s">
        <v>12879</v>
      </c>
      <c r="OYO1" s="15" t="s">
        <v>12880</v>
      </c>
      <c r="OYP1" s="15" t="s">
        <v>12881</v>
      </c>
      <c r="OYQ1" s="15" t="s">
        <v>12882</v>
      </c>
      <c r="OYR1" s="15" t="s">
        <v>12883</v>
      </c>
      <c r="OYS1" s="15" t="s">
        <v>12884</v>
      </c>
      <c r="OYT1" s="15" t="s">
        <v>12885</v>
      </c>
      <c r="OYU1" s="15" t="s">
        <v>12886</v>
      </c>
      <c r="OYV1" s="15" t="s">
        <v>12887</v>
      </c>
      <c r="OYW1" s="15" t="s">
        <v>12888</v>
      </c>
      <c r="OYX1" s="15" t="s">
        <v>12889</v>
      </c>
      <c r="OYY1" s="15" t="s">
        <v>12890</v>
      </c>
      <c r="OYZ1" s="15" t="s">
        <v>12891</v>
      </c>
      <c r="OZA1" s="15" t="s">
        <v>12892</v>
      </c>
      <c r="OZB1" s="15" t="s">
        <v>12893</v>
      </c>
      <c r="OZC1" s="15" t="s">
        <v>12894</v>
      </c>
      <c r="OZD1" s="15" t="s">
        <v>12895</v>
      </c>
      <c r="OZE1" s="15" t="s">
        <v>12896</v>
      </c>
      <c r="OZF1" s="15" t="s">
        <v>12897</v>
      </c>
      <c r="OZG1" s="15" t="s">
        <v>12898</v>
      </c>
      <c r="OZH1" s="15" t="s">
        <v>12899</v>
      </c>
      <c r="OZI1" s="15" t="s">
        <v>12900</v>
      </c>
      <c r="OZJ1" s="15" t="s">
        <v>12901</v>
      </c>
      <c r="OZK1" s="15" t="s">
        <v>12902</v>
      </c>
      <c r="OZL1" s="15" t="s">
        <v>12903</v>
      </c>
      <c r="OZM1" s="15" t="s">
        <v>12904</v>
      </c>
      <c r="OZN1" s="15" t="s">
        <v>12905</v>
      </c>
      <c r="OZO1" s="15" t="s">
        <v>12906</v>
      </c>
      <c r="OZP1" s="15" t="s">
        <v>12907</v>
      </c>
      <c r="OZQ1" s="15" t="s">
        <v>12908</v>
      </c>
      <c r="OZR1" s="15" t="s">
        <v>12909</v>
      </c>
      <c r="OZS1" s="15" t="s">
        <v>12910</v>
      </c>
      <c r="OZT1" s="15" t="s">
        <v>12911</v>
      </c>
      <c r="OZU1" s="15" t="s">
        <v>12912</v>
      </c>
      <c r="OZV1" s="15" t="s">
        <v>12913</v>
      </c>
      <c r="OZW1" s="15" t="s">
        <v>12914</v>
      </c>
      <c r="OZX1" s="15" t="s">
        <v>12915</v>
      </c>
      <c r="OZY1" s="15" t="s">
        <v>12916</v>
      </c>
      <c r="OZZ1" s="15" t="s">
        <v>12917</v>
      </c>
      <c r="PAA1" s="15" t="s">
        <v>12918</v>
      </c>
      <c r="PAB1" s="15" t="s">
        <v>12919</v>
      </c>
      <c r="PAC1" s="15" t="s">
        <v>12920</v>
      </c>
      <c r="PAD1" s="15" t="s">
        <v>12921</v>
      </c>
      <c r="PAE1" s="15" t="s">
        <v>12922</v>
      </c>
      <c r="PAF1" s="15" t="s">
        <v>12923</v>
      </c>
      <c r="PAG1" s="15" t="s">
        <v>12924</v>
      </c>
      <c r="PAH1" s="15" t="s">
        <v>12925</v>
      </c>
      <c r="PAI1" s="15" t="s">
        <v>12926</v>
      </c>
      <c r="PAJ1" s="15" t="s">
        <v>12927</v>
      </c>
      <c r="PAK1" s="15" t="s">
        <v>12928</v>
      </c>
      <c r="PAL1" s="15" t="s">
        <v>12929</v>
      </c>
      <c r="PAM1" s="15" t="s">
        <v>12930</v>
      </c>
      <c r="PAN1" s="15" t="s">
        <v>12931</v>
      </c>
      <c r="PAO1" s="15" t="s">
        <v>12932</v>
      </c>
      <c r="PAP1" s="15" t="s">
        <v>12933</v>
      </c>
      <c r="PAQ1" s="15" t="s">
        <v>12934</v>
      </c>
      <c r="PAR1" s="15" t="s">
        <v>12935</v>
      </c>
      <c r="PAS1" s="15" t="s">
        <v>12936</v>
      </c>
      <c r="PAT1" s="15" t="s">
        <v>12937</v>
      </c>
      <c r="PAU1" s="15" t="s">
        <v>12938</v>
      </c>
      <c r="PAV1" s="15" t="s">
        <v>12939</v>
      </c>
      <c r="PAW1" s="15" t="s">
        <v>12940</v>
      </c>
      <c r="PAX1" s="15" t="s">
        <v>12941</v>
      </c>
      <c r="PAY1" s="15" t="s">
        <v>12942</v>
      </c>
      <c r="PAZ1" s="15" t="s">
        <v>12943</v>
      </c>
      <c r="PBA1" s="15" t="s">
        <v>12944</v>
      </c>
      <c r="PBB1" s="15" t="s">
        <v>12945</v>
      </c>
      <c r="PBC1" s="15" t="s">
        <v>12946</v>
      </c>
      <c r="PBD1" s="15" t="s">
        <v>12947</v>
      </c>
      <c r="PBE1" s="15" t="s">
        <v>12948</v>
      </c>
      <c r="PBF1" s="15" t="s">
        <v>12949</v>
      </c>
      <c r="PBG1" s="15" t="s">
        <v>12950</v>
      </c>
      <c r="PBH1" s="15" t="s">
        <v>12951</v>
      </c>
      <c r="PBI1" s="15" t="s">
        <v>12952</v>
      </c>
      <c r="PBJ1" s="15" t="s">
        <v>12953</v>
      </c>
      <c r="PBK1" s="15" t="s">
        <v>12954</v>
      </c>
      <c r="PBL1" s="15" t="s">
        <v>12955</v>
      </c>
      <c r="PBM1" s="15" t="s">
        <v>12956</v>
      </c>
      <c r="PBN1" s="15" t="s">
        <v>12957</v>
      </c>
      <c r="PBO1" s="15" t="s">
        <v>12958</v>
      </c>
      <c r="PBP1" s="15" t="s">
        <v>12959</v>
      </c>
      <c r="PBQ1" s="15" t="s">
        <v>12960</v>
      </c>
      <c r="PBR1" s="15" t="s">
        <v>12961</v>
      </c>
      <c r="PBS1" s="15" t="s">
        <v>12962</v>
      </c>
      <c r="PBT1" s="15" t="s">
        <v>12963</v>
      </c>
      <c r="PBU1" s="15" t="s">
        <v>12964</v>
      </c>
      <c r="PBV1" s="15" t="s">
        <v>12965</v>
      </c>
      <c r="PBW1" s="15" t="s">
        <v>12966</v>
      </c>
      <c r="PBX1" s="15" t="s">
        <v>12967</v>
      </c>
      <c r="PBY1" s="15" t="s">
        <v>12968</v>
      </c>
      <c r="PBZ1" s="15" t="s">
        <v>12969</v>
      </c>
      <c r="PCA1" s="15" t="s">
        <v>12970</v>
      </c>
      <c r="PCB1" s="15" t="s">
        <v>12971</v>
      </c>
      <c r="PCC1" s="15" t="s">
        <v>12972</v>
      </c>
      <c r="PCD1" s="15" t="s">
        <v>12973</v>
      </c>
      <c r="PCE1" s="15" t="s">
        <v>12974</v>
      </c>
      <c r="PCF1" s="15" t="s">
        <v>12975</v>
      </c>
      <c r="PCG1" s="15" t="s">
        <v>12976</v>
      </c>
      <c r="PCH1" s="15" t="s">
        <v>12977</v>
      </c>
      <c r="PCI1" s="15" t="s">
        <v>12978</v>
      </c>
      <c r="PCJ1" s="15" t="s">
        <v>12979</v>
      </c>
      <c r="PCK1" s="15" t="s">
        <v>12980</v>
      </c>
      <c r="PCL1" s="15" t="s">
        <v>12981</v>
      </c>
      <c r="PCM1" s="15" t="s">
        <v>12982</v>
      </c>
      <c r="PCN1" s="15" t="s">
        <v>12983</v>
      </c>
      <c r="PCO1" s="15" t="s">
        <v>12984</v>
      </c>
      <c r="PCP1" s="15" t="s">
        <v>12985</v>
      </c>
      <c r="PCQ1" s="15" t="s">
        <v>12986</v>
      </c>
      <c r="PCR1" s="15" t="s">
        <v>12987</v>
      </c>
      <c r="PCS1" s="15" t="s">
        <v>12988</v>
      </c>
      <c r="PCT1" s="15" t="s">
        <v>12989</v>
      </c>
      <c r="PCU1" s="15" t="s">
        <v>12990</v>
      </c>
      <c r="PCV1" s="15" t="s">
        <v>12991</v>
      </c>
      <c r="PCW1" s="15" t="s">
        <v>12992</v>
      </c>
      <c r="PCX1" s="15" t="s">
        <v>12993</v>
      </c>
      <c r="PCY1" s="15" t="s">
        <v>12994</v>
      </c>
      <c r="PCZ1" s="15" t="s">
        <v>12995</v>
      </c>
      <c r="PDA1" s="15" t="s">
        <v>12996</v>
      </c>
      <c r="PDB1" s="15" t="s">
        <v>12997</v>
      </c>
      <c r="PDC1" s="15" t="s">
        <v>12998</v>
      </c>
      <c r="PDD1" s="15" t="s">
        <v>12999</v>
      </c>
      <c r="PDE1" s="15" t="s">
        <v>13000</v>
      </c>
      <c r="PDF1" s="15" t="s">
        <v>13001</v>
      </c>
      <c r="PDG1" s="15" t="s">
        <v>13002</v>
      </c>
      <c r="PDH1" s="15" t="s">
        <v>13003</v>
      </c>
      <c r="PDI1" s="15" t="s">
        <v>13004</v>
      </c>
      <c r="PDJ1" s="15" t="s">
        <v>13005</v>
      </c>
      <c r="PDK1" s="15" t="s">
        <v>13006</v>
      </c>
      <c r="PDL1" s="15" t="s">
        <v>13007</v>
      </c>
      <c r="PDM1" s="15" t="s">
        <v>13008</v>
      </c>
      <c r="PDN1" s="15" t="s">
        <v>13009</v>
      </c>
      <c r="PDO1" s="15" t="s">
        <v>13010</v>
      </c>
      <c r="PDP1" s="15" t="s">
        <v>13011</v>
      </c>
      <c r="PDQ1" s="15" t="s">
        <v>13012</v>
      </c>
      <c r="PDR1" s="15" t="s">
        <v>13013</v>
      </c>
      <c r="PDS1" s="15" t="s">
        <v>13014</v>
      </c>
      <c r="PDT1" s="15" t="s">
        <v>13015</v>
      </c>
      <c r="PDU1" s="15" t="s">
        <v>13016</v>
      </c>
      <c r="PDV1" s="15" t="s">
        <v>13017</v>
      </c>
      <c r="PDW1" s="15" t="s">
        <v>13018</v>
      </c>
      <c r="PDX1" s="15" t="s">
        <v>13019</v>
      </c>
      <c r="PDY1" s="15" t="s">
        <v>13020</v>
      </c>
      <c r="PDZ1" s="15" t="s">
        <v>13021</v>
      </c>
      <c r="PEA1" s="15" t="s">
        <v>13022</v>
      </c>
      <c r="PEB1" s="15" t="s">
        <v>13023</v>
      </c>
      <c r="PEC1" s="15" t="s">
        <v>13024</v>
      </c>
      <c r="PED1" s="15" t="s">
        <v>13025</v>
      </c>
      <c r="PEE1" s="15" t="s">
        <v>13026</v>
      </c>
      <c r="PEF1" s="15" t="s">
        <v>13027</v>
      </c>
      <c r="PEG1" s="15" t="s">
        <v>13028</v>
      </c>
      <c r="PEH1" s="15" t="s">
        <v>13029</v>
      </c>
      <c r="PEI1" s="15" t="s">
        <v>13030</v>
      </c>
      <c r="PEJ1" s="15" t="s">
        <v>13031</v>
      </c>
      <c r="PEK1" s="15" t="s">
        <v>13032</v>
      </c>
      <c r="PEL1" s="15" t="s">
        <v>13033</v>
      </c>
      <c r="PEM1" s="15" t="s">
        <v>13034</v>
      </c>
      <c r="PEN1" s="15" t="s">
        <v>13035</v>
      </c>
      <c r="PEO1" s="15" t="s">
        <v>13036</v>
      </c>
      <c r="PEP1" s="15" t="s">
        <v>13037</v>
      </c>
      <c r="PEQ1" s="15" t="s">
        <v>13038</v>
      </c>
      <c r="PER1" s="15" t="s">
        <v>13039</v>
      </c>
      <c r="PES1" s="15" t="s">
        <v>13040</v>
      </c>
      <c r="PET1" s="15" t="s">
        <v>13041</v>
      </c>
      <c r="PEU1" s="15" t="s">
        <v>13042</v>
      </c>
      <c r="PEV1" s="15" t="s">
        <v>13043</v>
      </c>
      <c r="PEW1" s="15" t="s">
        <v>13044</v>
      </c>
      <c r="PEX1" s="15" t="s">
        <v>13045</v>
      </c>
      <c r="PEY1" s="15" t="s">
        <v>13046</v>
      </c>
      <c r="PEZ1" s="15" t="s">
        <v>13047</v>
      </c>
      <c r="PFA1" s="15" t="s">
        <v>13048</v>
      </c>
      <c r="PFB1" s="15" t="s">
        <v>13049</v>
      </c>
      <c r="PFC1" s="15" t="s">
        <v>13050</v>
      </c>
      <c r="PFD1" s="15" t="s">
        <v>13051</v>
      </c>
      <c r="PFE1" s="15" t="s">
        <v>13052</v>
      </c>
      <c r="PFF1" s="15" t="s">
        <v>13053</v>
      </c>
      <c r="PFG1" s="15" t="s">
        <v>13054</v>
      </c>
      <c r="PFH1" s="15" t="s">
        <v>13055</v>
      </c>
      <c r="PFI1" s="15" t="s">
        <v>13056</v>
      </c>
      <c r="PFJ1" s="15" t="s">
        <v>13057</v>
      </c>
      <c r="PFK1" s="15" t="s">
        <v>13058</v>
      </c>
      <c r="PFL1" s="15" t="s">
        <v>13059</v>
      </c>
      <c r="PFM1" s="15" t="s">
        <v>13060</v>
      </c>
      <c r="PFN1" s="15" t="s">
        <v>13061</v>
      </c>
      <c r="PFO1" s="15" t="s">
        <v>13062</v>
      </c>
      <c r="PFP1" s="15" t="s">
        <v>13063</v>
      </c>
      <c r="PFQ1" s="15" t="s">
        <v>13064</v>
      </c>
      <c r="PFR1" s="15" t="s">
        <v>13065</v>
      </c>
      <c r="PFS1" s="15" t="s">
        <v>13066</v>
      </c>
      <c r="PFT1" s="15" t="s">
        <v>13067</v>
      </c>
      <c r="PFU1" s="15" t="s">
        <v>13068</v>
      </c>
      <c r="PFV1" s="15" t="s">
        <v>13069</v>
      </c>
      <c r="PFW1" s="15" t="s">
        <v>13070</v>
      </c>
      <c r="PFX1" s="15" t="s">
        <v>13071</v>
      </c>
      <c r="PFY1" s="15" t="s">
        <v>13072</v>
      </c>
      <c r="PFZ1" s="15" t="s">
        <v>13073</v>
      </c>
      <c r="PGA1" s="15" t="s">
        <v>13074</v>
      </c>
      <c r="PGB1" s="15" t="s">
        <v>13075</v>
      </c>
      <c r="PGC1" s="15" t="s">
        <v>13076</v>
      </c>
      <c r="PGD1" s="15" t="s">
        <v>13077</v>
      </c>
      <c r="PGE1" s="15" t="s">
        <v>13078</v>
      </c>
      <c r="PGF1" s="15" t="s">
        <v>13079</v>
      </c>
      <c r="PGG1" s="15" t="s">
        <v>13080</v>
      </c>
      <c r="PGH1" s="15" t="s">
        <v>13081</v>
      </c>
      <c r="PGI1" s="15" t="s">
        <v>13082</v>
      </c>
      <c r="PGJ1" s="15" t="s">
        <v>13083</v>
      </c>
      <c r="PGK1" s="15" t="s">
        <v>13084</v>
      </c>
      <c r="PGL1" s="15" t="s">
        <v>13085</v>
      </c>
      <c r="PGM1" s="15" t="s">
        <v>13086</v>
      </c>
      <c r="PGN1" s="15" t="s">
        <v>13087</v>
      </c>
      <c r="PGO1" s="15" t="s">
        <v>13088</v>
      </c>
      <c r="PGP1" s="15" t="s">
        <v>13089</v>
      </c>
      <c r="PGQ1" s="15" t="s">
        <v>13090</v>
      </c>
      <c r="PGR1" s="15" t="s">
        <v>13091</v>
      </c>
      <c r="PGS1" s="15" t="s">
        <v>13092</v>
      </c>
      <c r="PGT1" s="15" t="s">
        <v>13093</v>
      </c>
      <c r="PGU1" s="15" t="s">
        <v>13094</v>
      </c>
      <c r="PGV1" s="15" t="s">
        <v>13095</v>
      </c>
      <c r="PGW1" s="15" t="s">
        <v>13096</v>
      </c>
      <c r="PGX1" s="15" t="s">
        <v>13097</v>
      </c>
      <c r="PGY1" s="15" t="s">
        <v>13098</v>
      </c>
      <c r="PGZ1" s="15" t="s">
        <v>13099</v>
      </c>
      <c r="PHA1" s="15" t="s">
        <v>13100</v>
      </c>
      <c r="PHB1" s="15" t="s">
        <v>13101</v>
      </c>
      <c r="PHC1" s="15" t="s">
        <v>13102</v>
      </c>
      <c r="PHD1" s="15" t="s">
        <v>13103</v>
      </c>
      <c r="PHE1" s="15" t="s">
        <v>13104</v>
      </c>
      <c r="PHF1" s="15" t="s">
        <v>13105</v>
      </c>
      <c r="PHG1" s="15" t="s">
        <v>13106</v>
      </c>
      <c r="PHH1" s="15" t="s">
        <v>13107</v>
      </c>
      <c r="PHI1" s="15" t="s">
        <v>13108</v>
      </c>
      <c r="PHJ1" s="15" t="s">
        <v>13109</v>
      </c>
      <c r="PHK1" s="15" t="s">
        <v>13110</v>
      </c>
      <c r="PHL1" s="15" t="s">
        <v>13111</v>
      </c>
      <c r="PHM1" s="15" t="s">
        <v>13112</v>
      </c>
      <c r="PHN1" s="15" t="s">
        <v>13113</v>
      </c>
      <c r="PHO1" s="15" t="s">
        <v>13114</v>
      </c>
      <c r="PHP1" s="15" t="s">
        <v>13115</v>
      </c>
      <c r="PHQ1" s="15" t="s">
        <v>13116</v>
      </c>
      <c r="PHR1" s="15" t="s">
        <v>13117</v>
      </c>
      <c r="PHS1" s="15" t="s">
        <v>13118</v>
      </c>
      <c r="PHT1" s="15" t="s">
        <v>13119</v>
      </c>
      <c r="PHU1" s="15" t="s">
        <v>13120</v>
      </c>
      <c r="PHV1" s="15" t="s">
        <v>13121</v>
      </c>
      <c r="PHW1" s="15" t="s">
        <v>13122</v>
      </c>
      <c r="PHX1" s="15" t="s">
        <v>13123</v>
      </c>
      <c r="PHY1" s="15" t="s">
        <v>13124</v>
      </c>
      <c r="PHZ1" s="15" t="s">
        <v>13125</v>
      </c>
      <c r="PIA1" s="15" t="s">
        <v>13126</v>
      </c>
      <c r="PIB1" s="15" t="s">
        <v>13127</v>
      </c>
      <c r="PIC1" s="15" t="s">
        <v>13128</v>
      </c>
      <c r="PID1" s="15" t="s">
        <v>13129</v>
      </c>
      <c r="PIE1" s="15" t="s">
        <v>13130</v>
      </c>
      <c r="PIF1" s="15" t="s">
        <v>13131</v>
      </c>
      <c r="PIG1" s="15" t="s">
        <v>13132</v>
      </c>
      <c r="PIH1" s="15" t="s">
        <v>13133</v>
      </c>
      <c r="PII1" s="15" t="s">
        <v>13134</v>
      </c>
      <c r="PIJ1" s="15" t="s">
        <v>13135</v>
      </c>
      <c r="PIK1" s="15" t="s">
        <v>13136</v>
      </c>
      <c r="PIL1" s="15" t="s">
        <v>13137</v>
      </c>
      <c r="PIM1" s="15" t="s">
        <v>13138</v>
      </c>
      <c r="PIN1" s="15" t="s">
        <v>13139</v>
      </c>
      <c r="PIO1" s="15" t="s">
        <v>13140</v>
      </c>
      <c r="PIP1" s="15" t="s">
        <v>13141</v>
      </c>
      <c r="PIQ1" s="15" t="s">
        <v>13142</v>
      </c>
      <c r="PIR1" s="15" t="s">
        <v>13143</v>
      </c>
      <c r="PIS1" s="15" t="s">
        <v>13144</v>
      </c>
      <c r="PIT1" s="15" t="s">
        <v>13145</v>
      </c>
      <c r="PIU1" s="15" t="s">
        <v>13146</v>
      </c>
      <c r="PIV1" s="15" t="s">
        <v>13147</v>
      </c>
      <c r="PIW1" s="15" t="s">
        <v>13148</v>
      </c>
      <c r="PIX1" s="15" t="s">
        <v>13149</v>
      </c>
      <c r="PIY1" s="15" t="s">
        <v>13150</v>
      </c>
      <c r="PIZ1" s="15" t="s">
        <v>13151</v>
      </c>
      <c r="PJA1" s="15" t="s">
        <v>13152</v>
      </c>
      <c r="PJB1" s="15" t="s">
        <v>13153</v>
      </c>
      <c r="PJC1" s="15" t="s">
        <v>13154</v>
      </c>
      <c r="PJD1" s="15" t="s">
        <v>13155</v>
      </c>
      <c r="PJE1" s="15" t="s">
        <v>13156</v>
      </c>
      <c r="PJF1" s="15" t="s">
        <v>13157</v>
      </c>
      <c r="PJG1" s="15" t="s">
        <v>13158</v>
      </c>
      <c r="PJH1" s="15" t="s">
        <v>13159</v>
      </c>
      <c r="PJI1" s="15" t="s">
        <v>13160</v>
      </c>
      <c r="PJJ1" s="15" t="s">
        <v>13161</v>
      </c>
      <c r="PJK1" s="15" t="s">
        <v>13162</v>
      </c>
      <c r="PJL1" s="15" t="s">
        <v>13163</v>
      </c>
      <c r="PJM1" s="15" t="s">
        <v>13164</v>
      </c>
      <c r="PJN1" s="15" t="s">
        <v>13165</v>
      </c>
      <c r="PJO1" s="15" t="s">
        <v>13166</v>
      </c>
      <c r="PJP1" s="15" t="s">
        <v>13167</v>
      </c>
      <c r="PJQ1" s="15" t="s">
        <v>13168</v>
      </c>
      <c r="PJR1" s="15" t="s">
        <v>13169</v>
      </c>
      <c r="PJS1" s="15" t="s">
        <v>13170</v>
      </c>
      <c r="PJT1" s="15" t="s">
        <v>13171</v>
      </c>
      <c r="PJU1" s="15" t="s">
        <v>13172</v>
      </c>
      <c r="PJV1" s="15" t="s">
        <v>13173</v>
      </c>
      <c r="PJW1" s="15" t="s">
        <v>13174</v>
      </c>
      <c r="PJX1" s="15" t="s">
        <v>13175</v>
      </c>
      <c r="PJY1" s="15" t="s">
        <v>13176</v>
      </c>
      <c r="PJZ1" s="15" t="s">
        <v>13177</v>
      </c>
      <c r="PKA1" s="15" t="s">
        <v>13178</v>
      </c>
      <c r="PKB1" s="15" t="s">
        <v>13179</v>
      </c>
      <c r="PKC1" s="15" t="s">
        <v>13180</v>
      </c>
      <c r="PKD1" s="15" t="s">
        <v>13181</v>
      </c>
      <c r="PKE1" s="15" t="s">
        <v>13182</v>
      </c>
      <c r="PKF1" s="15" t="s">
        <v>13183</v>
      </c>
      <c r="PKG1" s="15" t="s">
        <v>13184</v>
      </c>
      <c r="PKH1" s="15" t="s">
        <v>13185</v>
      </c>
      <c r="PKI1" s="15" t="s">
        <v>13186</v>
      </c>
      <c r="PKJ1" s="15" t="s">
        <v>13187</v>
      </c>
      <c r="PKK1" s="15" t="s">
        <v>13188</v>
      </c>
      <c r="PKL1" s="15" t="s">
        <v>13189</v>
      </c>
      <c r="PKM1" s="15" t="s">
        <v>13190</v>
      </c>
      <c r="PKN1" s="15" t="s">
        <v>13191</v>
      </c>
      <c r="PKO1" s="15" t="s">
        <v>13192</v>
      </c>
      <c r="PKP1" s="15" t="s">
        <v>13193</v>
      </c>
      <c r="PKQ1" s="15" t="s">
        <v>13194</v>
      </c>
      <c r="PKR1" s="15" t="s">
        <v>13195</v>
      </c>
      <c r="PKS1" s="15" t="s">
        <v>13196</v>
      </c>
      <c r="PKT1" s="15" t="s">
        <v>13197</v>
      </c>
      <c r="PKU1" s="15" t="s">
        <v>13198</v>
      </c>
      <c r="PKV1" s="15" t="s">
        <v>13199</v>
      </c>
      <c r="PKW1" s="15" t="s">
        <v>13200</v>
      </c>
      <c r="PKX1" s="15" t="s">
        <v>13201</v>
      </c>
      <c r="PKY1" s="15" t="s">
        <v>13202</v>
      </c>
      <c r="PKZ1" s="15" t="s">
        <v>13203</v>
      </c>
      <c r="PLA1" s="15" t="s">
        <v>13204</v>
      </c>
      <c r="PLB1" s="15" t="s">
        <v>13205</v>
      </c>
      <c r="PLC1" s="15" t="s">
        <v>13206</v>
      </c>
      <c r="PLD1" s="15" t="s">
        <v>13207</v>
      </c>
      <c r="PLE1" s="15" t="s">
        <v>13208</v>
      </c>
      <c r="PLF1" s="15" t="s">
        <v>13209</v>
      </c>
      <c r="PLG1" s="15" t="s">
        <v>13210</v>
      </c>
      <c r="PLH1" s="15" t="s">
        <v>13211</v>
      </c>
      <c r="PLI1" s="15" t="s">
        <v>13212</v>
      </c>
      <c r="PLJ1" s="15" t="s">
        <v>13213</v>
      </c>
      <c r="PLK1" s="15" t="s">
        <v>13214</v>
      </c>
      <c r="PLL1" s="15" t="s">
        <v>13215</v>
      </c>
      <c r="PLM1" s="15" t="s">
        <v>13216</v>
      </c>
      <c r="PLN1" s="15" t="s">
        <v>13217</v>
      </c>
      <c r="PLO1" s="15" t="s">
        <v>13218</v>
      </c>
      <c r="PLP1" s="15" t="s">
        <v>13219</v>
      </c>
      <c r="PLQ1" s="15" t="s">
        <v>13220</v>
      </c>
      <c r="PLR1" s="15" t="s">
        <v>13221</v>
      </c>
      <c r="PLS1" s="15" t="s">
        <v>13222</v>
      </c>
      <c r="PLT1" s="15" t="s">
        <v>13223</v>
      </c>
      <c r="PLU1" s="15" t="s">
        <v>13224</v>
      </c>
      <c r="PLV1" s="15" t="s">
        <v>13225</v>
      </c>
      <c r="PLW1" s="15" t="s">
        <v>13226</v>
      </c>
      <c r="PLX1" s="15" t="s">
        <v>13227</v>
      </c>
      <c r="PLY1" s="15" t="s">
        <v>13228</v>
      </c>
      <c r="PLZ1" s="15" t="s">
        <v>13229</v>
      </c>
      <c r="PMA1" s="15" t="s">
        <v>13230</v>
      </c>
      <c r="PMB1" s="15" t="s">
        <v>13231</v>
      </c>
      <c r="PMC1" s="15" t="s">
        <v>13232</v>
      </c>
      <c r="PMD1" s="15" t="s">
        <v>13233</v>
      </c>
      <c r="PME1" s="15" t="s">
        <v>13234</v>
      </c>
      <c r="PMF1" s="15" t="s">
        <v>13235</v>
      </c>
      <c r="PMG1" s="15" t="s">
        <v>13236</v>
      </c>
      <c r="PMH1" s="15" t="s">
        <v>13237</v>
      </c>
      <c r="PMI1" s="15" t="s">
        <v>13238</v>
      </c>
      <c r="PMJ1" s="15" t="s">
        <v>13239</v>
      </c>
      <c r="PMK1" s="15" t="s">
        <v>13240</v>
      </c>
      <c r="PML1" s="15" t="s">
        <v>13241</v>
      </c>
      <c r="PMM1" s="15" t="s">
        <v>13242</v>
      </c>
      <c r="PMN1" s="15" t="s">
        <v>13243</v>
      </c>
      <c r="PMO1" s="15" t="s">
        <v>13244</v>
      </c>
      <c r="PMP1" s="15" t="s">
        <v>13245</v>
      </c>
      <c r="PMQ1" s="15" t="s">
        <v>13246</v>
      </c>
      <c r="PMR1" s="15" t="s">
        <v>13247</v>
      </c>
      <c r="PMS1" s="15" t="s">
        <v>13248</v>
      </c>
      <c r="PMT1" s="15" t="s">
        <v>13249</v>
      </c>
      <c r="PMU1" s="15" t="s">
        <v>13250</v>
      </c>
      <c r="PMV1" s="15" t="s">
        <v>13251</v>
      </c>
      <c r="PMW1" s="15" t="s">
        <v>13252</v>
      </c>
      <c r="PMX1" s="15" t="s">
        <v>13253</v>
      </c>
      <c r="PMY1" s="15" t="s">
        <v>13254</v>
      </c>
      <c r="PMZ1" s="15" t="s">
        <v>13255</v>
      </c>
      <c r="PNA1" s="15" t="s">
        <v>13256</v>
      </c>
      <c r="PNB1" s="15" t="s">
        <v>13257</v>
      </c>
      <c r="PNC1" s="15" t="s">
        <v>13258</v>
      </c>
      <c r="PND1" s="15" t="s">
        <v>13259</v>
      </c>
      <c r="PNE1" s="15" t="s">
        <v>13260</v>
      </c>
      <c r="PNF1" s="15" t="s">
        <v>13261</v>
      </c>
      <c r="PNG1" s="15" t="s">
        <v>13262</v>
      </c>
      <c r="PNH1" s="15" t="s">
        <v>13263</v>
      </c>
      <c r="PNI1" s="15" t="s">
        <v>13264</v>
      </c>
      <c r="PNJ1" s="15" t="s">
        <v>13265</v>
      </c>
      <c r="PNK1" s="15" t="s">
        <v>13266</v>
      </c>
      <c r="PNL1" s="15" t="s">
        <v>13267</v>
      </c>
      <c r="PNM1" s="15" t="s">
        <v>13268</v>
      </c>
      <c r="PNN1" s="15" t="s">
        <v>13269</v>
      </c>
      <c r="PNO1" s="15" t="s">
        <v>13270</v>
      </c>
      <c r="PNP1" s="15" t="s">
        <v>13271</v>
      </c>
      <c r="PNQ1" s="15" t="s">
        <v>13272</v>
      </c>
      <c r="PNR1" s="15" t="s">
        <v>13273</v>
      </c>
      <c r="PNS1" s="15" t="s">
        <v>13274</v>
      </c>
      <c r="PNT1" s="15" t="s">
        <v>13275</v>
      </c>
      <c r="PNU1" s="15" t="s">
        <v>13276</v>
      </c>
      <c r="PNV1" s="15" t="s">
        <v>13277</v>
      </c>
      <c r="PNW1" s="15" t="s">
        <v>13278</v>
      </c>
      <c r="PNX1" s="15" t="s">
        <v>13279</v>
      </c>
      <c r="PNY1" s="15" t="s">
        <v>13280</v>
      </c>
      <c r="PNZ1" s="15" t="s">
        <v>13281</v>
      </c>
      <c r="POA1" s="15" t="s">
        <v>13282</v>
      </c>
      <c r="POB1" s="15" t="s">
        <v>13283</v>
      </c>
      <c r="POC1" s="15" t="s">
        <v>13284</v>
      </c>
      <c r="POD1" s="15" t="s">
        <v>13285</v>
      </c>
      <c r="POE1" s="15" t="s">
        <v>13286</v>
      </c>
      <c r="POF1" s="15" t="s">
        <v>13287</v>
      </c>
      <c r="POG1" s="15" t="s">
        <v>13288</v>
      </c>
      <c r="POH1" s="15" t="s">
        <v>13289</v>
      </c>
      <c r="POI1" s="15" t="s">
        <v>13290</v>
      </c>
      <c r="POJ1" s="15" t="s">
        <v>13291</v>
      </c>
      <c r="POK1" s="15" t="s">
        <v>13292</v>
      </c>
      <c r="POL1" s="15" t="s">
        <v>13293</v>
      </c>
      <c r="POM1" s="15" t="s">
        <v>13294</v>
      </c>
      <c r="PON1" s="15" t="s">
        <v>13295</v>
      </c>
      <c r="POO1" s="15" t="s">
        <v>13296</v>
      </c>
      <c r="POP1" s="15" t="s">
        <v>13297</v>
      </c>
      <c r="POQ1" s="15" t="s">
        <v>13298</v>
      </c>
      <c r="POR1" s="15" t="s">
        <v>13299</v>
      </c>
      <c r="POS1" s="15" t="s">
        <v>13300</v>
      </c>
      <c r="POT1" s="15" t="s">
        <v>13301</v>
      </c>
      <c r="POU1" s="15" t="s">
        <v>13302</v>
      </c>
      <c r="POV1" s="15" t="s">
        <v>13303</v>
      </c>
      <c r="POW1" s="15" t="s">
        <v>13304</v>
      </c>
      <c r="POX1" s="15" t="s">
        <v>13305</v>
      </c>
      <c r="POY1" s="15" t="s">
        <v>13306</v>
      </c>
      <c r="POZ1" s="15" t="s">
        <v>13307</v>
      </c>
      <c r="PPA1" s="15" t="s">
        <v>13308</v>
      </c>
      <c r="PPB1" s="15" t="s">
        <v>13309</v>
      </c>
      <c r="PPC1" s="15" t="s">
        <v>13310</v>
      </c>
      <c r="PPD1" s="15" t="s">
        <v>13311</v>
      </c>
      <c r="PPE1" s="15" t="s">
        <v>13312</v>
      </c>
      <c r="PPF1" s="15" t="s">
        <v>13313</v>
      </c>
      <c r="PPG1" s="15" t="s">
        <v>13314</v>
      </c>
      <c r="PPH1" s="15" t="s">
        <v>13315</v>
      </c>
      <c r="PPI1" s="15" t="s">
        <v>13316</v>
      </c>
      <c r="PPJ1" s="15" t="s">
        <v>13317</v>
      </c>
      <c r="PPK1" s="15" t="s">
        <v>13318</v>
      </c>
      <c r="PPL1" s="15" t="s">
        <v>13319</v>
      </c>
      <c r="PPM1" s="15" t="s">
        <v>13320</v>
      </c>
      <c r="PPN1" s="15" t="s">
        <v>13321</v>
      </c>
      <c r="PPO1" s="15" t="s">
        <v>13322</v>
      </c>
      <c r="PPP1" s="15" t="s">
        <v>13323</v>
      </c>
      <c r="PPQ1" s="15" t="s">
        <v>13324</v>
      </c>
      <c r="PPR1" s="15" t="s">
        <v>13325</v>
      </c>
      <c r="PPS1" s="15" t="s">
        <v>13326</v>
      </c>
      <c r="PPT1" s="15" t="s">
        <v>13327</v>
      </c>
      <c r="PPU1" s="15" t="s">
        <v>13328</v>
      </c>
      <c r="PPV1" s="15" t="s">
        <v>13329</v>
      </c>
      <c r="PPW1" s="15" t="s">
        <v>13330</v>
      </c>
      <c r="PPX1" s="15" t="s">
        <v>13331</v>
      </c>
      <c r="PPY1" s="15" t="s">
        <v>13332</v>
      </c>
      <c r="PPZ1" s="15" t="s">
        <v>13333</v>
      </c>
      <c r="PQA1" s="15" t="s">
        <v>13334</v>
      </c>
      <c r="PQB1" s="15" t="s">
        <v>13335</v>
      </c>
      <c r="PQC1" s="15" t="s">
        <v>13336</v>
      </c>
      <c r="PQD1" s="15" t="s">
        <v>13337</v>
      </c>
      <c r="PQE1" s="15" t="s">
        <v>13338</v>
      </c>
      <c r="PQF1" s="15" t="s">
        <v>13339</v>
      </c>
      <c r="PQG1" s="15" t="s">
        <v>13340</v>
      </c>
      <c r="PQH1" s="15" t="s">
        <v>13341</v>
      </c>
      <c r="PQI1" s="15" t="s">
        <v>13342</v>
      </c>
      <c r="PQJ1" s="15" t="s">
        <v>13343</v>
      </c>
      <c r="PQK1" s="15" t="s">
        <v>13344</v>
      </c>
      <c r="PQL1" s="15" t="s">
        <v>13345</v>
      </c>
      <c r="PQM1" s="15" t="s">
        <v>13346</v>
      </c>
      <c r="PQN1" s="15" t="s">
        <v>13347</v>
      </c>
      <c r="PQO1" s="15" t="s">
        <v>13348</v>
      </c>
      <c r="PQP1" s="15" t="s">
        <v>13349</v>
      </c>
      <c r="PQQ1" s="15" t="s">
        <v>13350</v>
      </c>
      <c r="PQR1" s="15" t="s">
        <v>13351</v>
      </c>
      <c r="PQS1" s="15" t="s">
        <v>13352</v>
      </c>
      <c r="PQT1" s="15" t="s">
        <v>13353</v>
      </c>
      <c r="PQU1" s="15" t="s">
        <v>13354</v>
      </c>
      <c r="PQV1" s="15" t="s">
        <v>13355</v>
      </c>
      <c r="PQW1" s="15" t="s">
        <v>13356</v>
      </c>
      <c r="PQX1" s="15" t="s">
        <v>13357</v>
      </c>
      <c r="PQY1" s="15" t="s">
        <v>13358</v>
      </c>
      <c r="PQZ1" s="15" t="s">
        <v>13359</v>
      </c>
      <c r="PRA1" s="15" t="s">
        <v>13360</v>
      </c>
      <c r="PRB1" s="15" t="s">
        <v>13361</v>
      </c>
      <c r="PRC1" s="15" t="s">
        <v>13362</v>
      </c>
      <c r="PRD1" s="15" t="s">
        <v>13363</v>
      </c>
      <c r="PRE1" s="15" t="s">
        <v>13364</v>
      </c>
      <c r="PRF1" s="15" t="s">
        <v>13365</v>
      </c>
      <c r="PRG1" s="15" t="s">
        <v>13366</v>
      </c>
      <c r="PRH1" s="15" t="s">
        <v>13367</v>
      </c>
      <c r="PRI1" s="15" t="s">
        <v>13368</v>
      </c>
      <c r="PRJ1" s="15" t="s">
        <v>13369</v>
      </c>
      <c r="PRK1" s="15" t="s">
        <v>13370</v>
      </c>
      <c r="PRL1" s="15" t="s">
        <v>13371</v>
      </c>
      <c r="PRM1" s="15" t="s">
        <v>13372</v>
      </c>
      <c r="PRN1" s="15" t="s">
        <v>13373</v>
      </c>
      <c r="PRO1" s="15" t="s">
        <v>13374</v>
      </c>
      <c r="PRP1" s="15" t="s">
        <v>13375</v>
      </c>
      <c r="PRQ1" s="15" t="s">
        <v>13376</v>
      </c>
      <c r="PRR1" s="15" t="s">
        <v>13377</v>
      </c>
      <c r="PRS1" s="15" t="s">
        <v>13378</v>
      </c>
      <c r="PRT1" s="15" t="s">
        <v>13379</v>
      </c>
      <c r="PRU1" s="15" t="s">
        <v>13380</v>
      </c>
      <c r="PRV1" s="15" t="s">
        <v>13381</v>
      </c>
      <c r="PRW1" s="15" t="s">
        <v>13382</v>
      </c>
      <c r="PRX1" s="15" t="s">
        <v>13383</v>
      </c>
      <c r="PRY1" s="15" t="s">
        <v>13384</v>
      </c>
      <c r="PRZ1" s="15" t="s">
        <v>13385</v>
      </c>
      <c r="PSA1" s="15" t="s">
        <v>13386</v>
      </c>
      <c r="PSB1" s="15" t="s">
        <v>13387</v>
      </c>
      <c r="PSC1" s="15" t="s">
        <v>13388</v>
      </c>
      <c r="PSD1" s="15" t="s">
        <v>13389</v>
      </c>
      <c r="PSE1" s="15" t="s">
        <v>13390</v>
      </c>
      <c r="PSF1" s="15" t="s">
        <v>13391</v>
      </c>
      <c r="PSG1" s="15" t="s">
        <v>13392</v>
      </c>
      <c r="PSH1" s="15" t="s">
        <v>13393</v>
      </c>
      <c r="PSI1" s="15" t="s">
        <v>13394</v>
      </c>
      <c r="PSJ1" s="15" t="s">
        <v>13395</v>
      </c>
      <c r="PSK1" s="15" t="s">
        <v>13396</v>
      </c>
      <c r="PSL1" s="15" t="s">
        <v>13397</v>
      </c>
      <c r="PSM1" s="15" t="s">
        <v>13398</v>
      </c>
      <c r="PSN1" s="15" t="s">
        <v>13399</v>
      </c>
      <c r="PSO1" s="15" t="s">
        <v>13400</v>
      </c>
      <c r="PSP1" s="15" t="s">
        <v>13401</v>
      </c>
      <c r="PSQ1" s="15" t="s">
        <v>13402</v>
      </c>
      <c r="PSR1" s="15" t="s">
        <v>13403</v>
      </c>
      <c r="PSS1" s="15" t="s">
        <v>13404</v>
      </c>
      <c r="PST1" s="15" t="s">
        <v>13405</v>
      </c>
      <c r="PSU1" s="15" t="s">
        <v>13406</v>
      </c>
      <c r="PSV1" s="15" t="s">
        <v>13407</v>
      </c>
      <c r="PSW1" s="15" t="s">
        <v>13408</v>
      </c>
      <c r="PSX1" s="15" t="s">
        <v>13409</v>
      </c>
      <c r="PSY1" s="15" t="s">
        <v>13410</v>
      </c>
      <c r="PSZ1" s="15" t="s">
        <v>13411</v>
      </c>
      <c r="PTA1" s="15" t="s">
        <v>13412</v>
      </c>
      <c r="PTB1" s="15" t="s">
        <v>13413</v>
      </c>
      <c r="PTC1" s="15" t="s">
        <v>13414</v>
      </c>
      <c r="PTD1" s="15" t="s">
        <v>13415</v>
      </c>
      <c r="PTE1" s="15" t="s">
        <v>13416</v>
      </c>
      <c r="PTF1" s="15" t="s">
        <v>13417</v>
      </c>
      <c r="PTG1" s="15" t="s">
        <v>13418</v>
      </c>
      <c r="PTH1" s="15" t="s">
        <v>13419</v>
      </c>
      <c r="PTI1" s="15" t="s">
        <v>13420</v>
      </c>
      <c r="PTJ1" s="15" t="s">
        <v>13421</v>
      </c>
      <c r="PTK1" s="15" t="s">
        <v>13422</v>
      </c>
      <c r="PTL1" s="15" t="s">
        <v>13423</v>
      </c>
      <c r="PTM1" s="15" t="s">
        <v>13424</v>
      </c>
      <c r="PTN1" s="15" t="s">
        <v>13425</v>
      </c>
      <c r="PTO1" s="15" t="s">
        <v>13426</v>
      </c>
      <c r="PTP1" s="15" t="s">
        <v>13427</v>
      </c>
      <c r="PTQ1" s="15" t="s">
        <v>13428</v>
      </c>
      <c r="PTR1" s="15" t="s">
        <v>13429</v>
      </c>
      <c r="PTS1" s="15" t="s">
        <v>13430</v>
      </c>
      <c r="PTT1" s="15" t="s">
        <v>13431</v>
      </c>
      <c r="PTU1" s="15" t="s">
        <v>13432</v>
      </c>
      <c r="PTV1" s="15" t="s">
        <v>13433</v>
      </c>
      <c r="PTW1" s="15" t="s">
        <v>13434</v>
      </c>
      <c r="PTX1" s="15" t="s">
        <v>13435</v>
      </c>
      <c r="PTY1" s="15" t="s">
        <v>13436</v>
      </c>
      <c r="PTZ1" s="15" t="s">
        <v>13437</v>
      </c>
      <c r="PUA1" s="15" t="s">
        <v>13438</v>
      </c>
      <c r="PUB1" s="15" t="s">
        <v>13439</v>
      </c>
      <c r="PUC1" s="15" t="s">
        <v>13440</v>
      </c>
      <c r="PUD1" s="15" t="s">
        <v>13441</v>
      </c>
      <c r="PUE1" s="15" t="s">
        <v>13442</v>
      </c>
      <c r="PUF1" s="15" t="s">
        <v>13443</v>
      </c>
      <c r="PUG1" s="15" t="s">
        <v>13444</v>
      </c>
      <c r="PUH1" s="15" t="s">
        <v>13445</v>
      </c>
      <c r="PUI1" s="15" t="s">
        <v>13446</v>
      </c>
      <c r="PUJ1" s="15" t="s">
        <v>13447</v>
      </c>
      <c r="PUK1" s="15" t="s">
        <v>13448</v>
      </c>
      <c r="PUL1" s="15" t="s">
        <v>13449</v>
      </c>
      <c r="PUM1" s="15" t="s">
        <v>13450</v>
      </c>
      <c r="PUN1" s="15" t="s">
        <v>13451</v>
      </c>
      <c r="PUO1" s="15" t="s">
        <v>13452</v>
      </c>
      <c r="PUP1" s="15" t="s">
        <v>13453</v>
      </c>
      <c r="PUQ1" s="15" t="s">
        <v>13454</v>
      </c>
      <c r="PUR1" s="15" t="s">
        <v>13455</v>
      </c>
      <c r="PUS1" s="15" t="s">
        <v>13456</v>
      </c>
      <c r="PUT1" s="15" t="s">
        <v>13457</v>
      </c>
      <c r="PUU1" s="15" t="s">
        <v>13458</v>
      </c>
      <c r="PUV1" s="15" t="s">
        <v>13459</v>
      </c>
      <c r="PUW1" s="15" t="s">
        <v>13460</v>
      </c>
      <c r="PUX1" s="15" t="s">
        <v>13461</v>
      </c>
      <c r="PUY1" s="15" t="s">
        <v>13462</v>
      </c>
      <c r="PUZ1" s="15" t="s">
        <v>13463</v>
      </c>
      <c r="PVA1" s="15" t="s">
        <v>13464</v>
      </c>
      <c r="PVB1" s="15" t="s">
        <v>13465</v>
      </c>
      <c r="PVC1" s="15" t="s">
        <v>13466</v>
      </c>
      <c r="PVD1" s="15" t="s">
        <v>13467</v>
      </c>
      <c r="PVE1" s="15" t="s">
        <v>13468</v>
      </c>
      <c r="PVF1" s="15" t="s">
        <v>13469</v>
      </c>
      <c r="PVG1" s="15" t="s">
        <v>13470</v>
      </c>
      <c r="PVH1" s="15" t="s">
        <v>13471</v>
      </c>
      <c r="PVI1" s="15" t="s">
        <v>13472</v>
      </c>
      <c r="PVJ1" s="15" t="s">
        <v>13473</v>
      </c>
      <c r="PVK1" s="15" t="s">
        <v>13474</v>
      </c>
      <c r="PVL1" s="15" t="s">
        <v>13475</v>
      </c>
      <c r="PVM1" s="15" t="s">
        <v>13476</v>
      </c>
      <c r="PVN1" s="15" t="s">
        <v>13477</v>
      </c>
      <c r="PVO1" s="15" t="s">
        <v>13478</v>
      </c>
      <c r="PVP1" s="15" t="s">
        <v>13479</v>
      </c>
      <c r="PVQ1" s="15" t="s">
        <v>13480</v>
      </c>
      <c r="PVR1" s="15" t="s">
        <v>13481</v>
      </c>
      <c r="PVS1" s="15" t="s">
        <v>13482</v>
      </c>
      <c r="PVT1" s="15" t="s">
        <v>13483</v>
      </c>
      <c r="PVU1" s="15" t="s">
        <v>13484</v>
      </c>
      <c r="PVV1" s="15" t="s">
        <v>13485</v>
      </c>
      <c r="PVW1" s="15" t="s">
        <v>13486</v>
      </c>
      <c r="PVX1" s="15" t="s">
        <v>13487</v>
      </c>
      <c r="PVY1" s="15" t="s">
        <v>13488</v>
      </c>
      <c r="PVZ1" s="15" t="s">
        <v>13489</v>
      </c>
      <c r="PWA1" s="15" t="s">
        <v>13490</v>
      </c>
      <c r="PWB1" s="15" t="s">
        <v>13491</v>
      </c>
      <c r="PWC1" s="15" t="s">
        <v>13492</v>
      </c>
      <c r="PWD1" s="15" t="s">
        <v>13493</v>
      </c>
      <c r="PWE1" s="15" t="s">
        <v>13494</v>
      </c>
      <c r="PWF1" s="15" t="s">
        <v>13495</v>
      </c>
      <c r="PWG1" s="15" t="s">
        <v>13496</v>
      </c>
      <c r="PWH1" s="15" t="s">
        <v>13497</v>
      </c>
      <c r="PWI1" s="15" t="s">
        <v>13498</v>
      </c>
      <c r="PWJ1" s="15" t="s">
        <v>13499</v>
      </c>
      <c r="PWK1" s="15" t="s">
        <v>13500</v>
      </c>
      <c r="PWL1" s="15" t="s">
        <v>13501</v>
      </c>
      <c r="PWM1" s="15" t="s">
        <v>13502</v>
      </c>
      <c r="PWN1" s="15" t="s">
        <v>13503</v>
      </c>
      <c r="PWO1" s="15" t="s">
        <v>13504</v>
      </c>
      <c r="PWP1" s="15" t="s">
        <v>13505</v>
      </c>
      <c r="PWQ1" s="15" t="s">
        <v>13506</v>
      </c>
      <c r="PWR1" s="15" t="s">
        <v>13507</v>
      </c>
      <c r="PWS1" s="15" t="s">
        <v>13508</v>
      </c>
      <c r="PWT1" s="15" t="s">
        <v>13509</v>
      </c>
      <c r="PWU1" s="15" t="s">
        <v>13510</v>
      </c>
      <c r="PWV1" s="15" t="s">
        <v>13511</v>
      </c>
      <c r="PWW1" s="15" t="s">
        <v>13512</v>
      </c>
      <c r="PWX1" s="15" t="s">
        <v>13513</v>
      </c>
      <c r="PWY1" s="15" t="s">
        <v>13514</v>
      </c>
      <c r="PWZ1" s="15" t="s">
        <v>13515</v>
      </c>
      <c r="PXA1" s="15" t="s">
        <v>13516</v>
      </c>
      <c r="PXB1" s="15" t="s">
        <v>13517</v>
      </c>
      <c r="PXC1" s="15" t="s">
        <v>13518</v>
      </c>
      <c r="PXD1" s="15" t="s">
        <v>13519</v>
      </c>
      <c r="PXE1" s="15" t="s">
        <v>13520</v>
      </c>
      <c r="PXF1" s="15" t="s">
        <v>13521</v>
      </c>
      <c r="PXG1" s="15" t="s">
        <v>13522</v>
      </c>
      <c r="PXH1" s="15" t="s">
        <v>13523</v>
      </c>
      <c r="PXI1" s="15" t="s">
        <v>13524</v>
      </c>
      <c r="PXJ1" s="15" t="s">
        <v>13525</v>
      </c>
      <c r="PXK1" s="15" t="s">
        <v>13526</v>
      </c>
      <c r="PXL1" s="15" t="s">
        <v>13527</v>
      </c>
      <c r="PXM1" s="15" t="s">
        <v>13528</v>
      </c>
      <c r="PXN1" s="15" t="s">
        <v>13529</v>
      </c>
      <c r="PXO1" s="15" t="s">
        <v>13530</v>
      </c>
      <c r="PXP1" s="15" t="s">
        <v>13531</v>
      </c>
      <c r="PXQ1" s="15" t="s">
        <v>13532</v>
      </c>
      <c r="PXR1" s="15" t="s">
        <v>13533</v>
      </c>
      <c r="PXS1" s="15" t="s">
        <v>13534</v>
      </c>
      <c r="PXT1" s="15" t="s">
        <v>13535</v>
      </c>
      <c r="PXU1" s="15" t="s">
        <v>13536</v>
      </c>
      <c r="PXV1" s="15" t="s">
        <v>13537</v>
      </c>
      <c r="PXW1" s="15" t="s">
        <v>13538</v>
      </c>
      <c r="PXX1" s="15" t="s">
        <v>13539</v>
      </c>
      <c r="PXY1" s="15" t="s">
        <v>13540</v>
      </c>
      <c r="PXZ1" s="15" t="s">
        <v>13541</v>
      </c>
      <c r="PYA1" s="15" t="s">
        <v>13542</v>
      </c>
      <c r="PYB1" s="15" t="s">
        <v>13543</v>
      </c>
      <c r="PYC1" s="15" t="s">
        <v>13544</v>
      </c>
      <c r="PYD1" s="15" t="s">
        <v>13545</v>
      </c>
      <c r="PYE1" s="15" t="s">
        <v>13546</v>
      </c>
      <c r="PYF1" s="15" t="s">
        <v>13547</v>
      </c>
      <c r="PYG1" s="15" t="s">
        <v>13548</v>
      </c>
      <c r="PYH1" s="15" t="s">
        <v>13549</v>
      </c>
      <c r="PYI1" s="15" t="s">
        <v>13550</v>
      </c>
      <c r="PYJ1" s="15" t="s">
        <v>13551</v>
      </c>
      <c r="PYK1" s="15" t="s">
        <v>13552</v>
      </c>
      <c r="PYL1" s="15" t="s">
        <v>13553</v>
      </c>
      <c r="PYM1" s="15" t="s">
        <v>13554</v>
      </c>
      <c r="PYN1" s="15" t="s">
        <v>13555</v>
      </c>
      <c r="PYO1" s="15" t="s">
        <v>13556</v>
      </c>
      <c r="PYP1" s="15" t="s">
        <v>13557</v>
      </c>
      <c r="PYQ1" s="15" t="s">
        <v>13558</v>
      </c>
      <c r="PYR1" s="15" t="s">
        <v>13559</v>
      </c>
      <c r="PYS1" s="15" t="s">
        <v>13560</v>
      </c>
      <c r="PYT1" s="15" t="s">
        <v>13561</v>
      </c>
      <c r="PYU1" s="15" t="s">
        <v>13562</v>
      </c>
      <c r="PYV1" s="15" t="s">
        <v>13563</v>
      </c>
      <c r="PYW1" s="15" t="s">
        <v>13564</v>
      </c>
      <c r="PYX1" s="15" t="s">
        <v>13565</v>
      </c>
      <c r="PYY1" s="15" t="s">
        <v>13566</v>
      </c>
      <c r="PYZ1" s="15" t="s">
        <v>13567</v>
      </c>
      <c r="PZA1" s="15" t="s">
        <v>13568</v>
      </c>
      <c r="PZB1" s="15" t="s">
        <v>13569</v>
      </c>
      <c r="PZC1" s="15" t="s">
        <v>13570</v>
      </c>
      <c r="PZD1" s="15" t="s">
        <v>13571</v>
      </c>
      <c r="PZE1" s="15" t="s">
        <v>13572</v>
      </c>
      <c r="PZF1" s="15" t="s">
        <v>13573</v>
      </c>
      <c r="PZG1" s="15" t="s">
        <v>13574</v>
      </c>
      <c r="PZH1" s="15" t="s">
        <v>13575</v>
      </c>
      <c r="PZI1" s="15" t="s">
        <v>13576</v>
      </c>
      <c r="PZJ1" s="15" t="s">
        <v>13577</v>
      </c>
      <c r="PZK1" s="15" t="s">
        <v>13578</v>
      </c>
      <c r="PZL1" s="15" t="s">
        <v>13579</v>
      </c>
      <c r="PZM1" s="15" t="s">
        <v>13580</v>
      </c>
      <c r="PZN1" s="15" t="s">
        <v>13581</v>
      </c>
      <c r="PZO1" s="15" t="s">
        <v>13582</v>
      </c>
      <c r="PZP1" s="15" t="s">
        <v>13583</v>
      </c>
      <c r="PZQ1" s="15" t="s">
        <v>13584</v>
      </c>
      <c r="PZR1" s="15" t="s">
        <v>13585</v>
      </c>
      <c r="PZS1" s="15" t="s">
        <v>13586</v>
      </c>
      <c r="PZT1" s="15" t="s">
        <v>13587</v>
      </c>
      <c r="PZU1" s="15" t="s">
        <v>13588</v>
      </c>
      <c r="PZV1" s="15" t="s">
        <v>13589</v>
      </c>
      <c r="PZW1" s="15" t="s">
        <v>13590</v>
      </c>
      <c r="PZX1" s="15" t="s">
        <v>13591</v>
      </c>
      <c r="PZY1" s="15" t="s">
        <v>13592</v>
      </c>
      <c r="PZZ1" s="15" t="s">
        <v>13593</v>
      </c>
      <c r="QAA1" s="15" t="s">
        <v>13594</v>
      </c>
      <c r="QAB1" s="15" t="s">
        <v>13595</v>
      </c>
      <c r="QAC1" s="15" t="s">
        <v>13596</v>
      </c>
      <c r="QAD1" s="15" t="s">
        <v>13597</v>
      </c>
      <c r="QAE1" s="15" t="s">
        <v>13598</v>
      </c>
      <c r="QAF1" s="15" t="s">
        <v>13599</v>
      </c>
      <c r="QAG1" s="15" t="s">
        <v>13600</v>
      </c>
      <c r="QAH1" s="15" t="s">
        <v>13601</v>
      </c>
      <c r="QAI1" s="15" t="s">
        <v>13602</v>
      </c>
      <c r="QAJ1" s="15" t="s">
        <v>13603</v>
      </c>
      <c r="QAK1" s="15" t="s">
        <v>13604</v>
      </c>
      <c r="QAL1" s="15" t="s">
        <v>13605</v>
      </c>
      <c r="QAM1" s="15" t="s">
        <v>13606</v>
      </c>
      <c r="QAN1" s="15" t="s">
        <v>13607</v>
      </c>
      <c r="QAO1" s="15" t="s">
        <v>13608</v>
      </c>
      <c r="QAP1" s="15" t="s">
        <v>13609</v>
      </c>
      <c r="QAQ1" s="15" t="s">
        <v>13610</v>
      </c>
      <c r="QAR1" s="15" t="s">
        <v>13611</v>
      </c>
      <c r="QAS1" s="15" t="s">
        <v>13612</v>
      </c>
      <c r="QAT1" s="15" t="s">
        <v>13613</v>
      </c>
      <c r="QAU1" s="15" t="s">
        <v>13614</v>
      </c>
      <c r="QAV1" s="15" t="s">
        <v>13615</v>
      </c>
      <c r="QAW1" s="15" t="s">
        <v>13616</v>
      </c>
      <c r="QAX1" s="15" t="s">
        <v>13617</v>
      </c>
      <c r="QAY1" s="15" t="s">
        <v>13618</v>
      </c>
      <c r="QAZ1" s="15" t="s">
        <v>13619</v>
      </c>
      <c r="QBA1" s="15" t="s">
        <v>13620</v>
      </c>
      <c r="QBB1" s="15" t="s">
        <v>13621</v>
      </c>
      <c r="QBC1" s="15" t="s">
        <v>13622</v>
      </c>
      <c r="QBD1" s="15" t="s">
        <v>13623</v>
      </c>
      <c r="QBE1" s="15" t="s">
        <v>13624</v>
      </c>
      <c r="QBF1" s="15" t="s">
        <v>13625</v>
      </c>
      <c r="QBG1" s="15" t="s">
        <v>13626</v>
      </c>
      <c r="QBH1" s="15" t="s">
        <v>13627</v>
      </c>
      <c r="QBI1" s="15" t="s">
        <v>13628</v>
      </c>
      <c r="QBJ1" s="15" t="s">
        <v>13629</v>
      </c>
      <c r="QBK1" s="15" t="s">
        <v>13630</v>
      </c>
      <c r="QBL1" s="15" t="s">
        <v>13631</v>
      </c>
      <c r="QBM1" s="15" t="s">
        <v>13632</v>
      </c>
      <c r="QBN1" s="15" t="s">
        <v>13633</v>
      </c>
      <c r="QBO1" s="15" t="s">
        <v>13634</v>
      </c>
      <c r="QBP1" s="15" t="s">
        <v>13635</v>
      </c>
      <c r="QBQ1" s="15" t="s">
        <v>13636</v>
      </c>
      <c r="QBR1" s="15" t="s">
        <v>13637</v>
      </c>
      <c r="QBS1" s="15" t="s">
        <v>13638</v>
      </c>
      <c r="QBT1" s="15" t="s">
        <v>13639</v>
      </c>
      <c r="QBU1" s="15" t="s">
        <v>13640</v>
      </c>
      <c r="QBV1" s="15" t="s">
        <v>13641</v>
      </c>
      <c r="QBW1" s="15" t="s">
        <v>13642</v>
      </c>
      <c r="QBX1" s="15" t="s">
        <v>13643</v>
      </c>
      <c r="QBY1" s="15" t="s">
        <v>13644</v>
      </c>
      <c r="QBZ1" s="15" t="s">
        <v>13645</v>
      </c>
      <c r="QCA1" s="15" t="s">
        <v>13646</v>
      </c>
      <c r="QCB1" s="15" t="s">
        <v>13647</v>
      </c>
      <c r="QCC1" s="15" t="s">
        <v>13648</v>
      </c>
      <c r="QCD1" s="15" t="s">
        <v>13649</v>
      </c>
      <c r="QCE1" s="15" t="s">
        <v>13650</v>
      </c>
      <c r="QCF1" s="15" t="s">
        <v>13651</v>
      </c>
      <c r="QCG1" s="15" t="s">
        <v>13652</v>
      </c>
      <c r="QCH1" s="15" t="s">
        <v>13653</v>
      </c>
      <c r="QCI1" s="15" t="s">
        <v>13654</v>
      </c>
      <c r="QCJ1" s="15" t="s">
        <v>13655</v>
      </c>
      <c r="QCK1" s="15" t="s">
        <v>13656</v>
      </c>
      <c r="QCL1" s="15" t="s">
        <v>13657</v>
      </c>
      <c r="QCM1" s="15" t="s">
        <v>13658</v>
      </c>
      <c r="QCN1" s="15" t="s">
        <v>13659</v>
      </c>
      <c r="QCO1" s="15" t="s">
        <v>13660</v>
      </c>
      <c r="QCP1" s="15" t="s">
        <v>13661</v>
      </c>
      <c r="QCQ1" s="15" t="s">
        <v>13662</v>
      </c>
      <c r="QCR1" s="15" t="s">
        <v>13663</v>
      </c>
      <c r="QCS1" s="15" t="s">
        <v>13664</v>
      </c>
      <c r="QCT1" s="15" t="s">
        <v>13665</v>
      </c>
      <c r="QCU1" s="15" t="s">
        <v>13666</v>
      </c>
      <c r="QCV1" s="15" t="s">
        <v>13667</v>
      </c>
      <c r="QCW1" s="15" t="s">
        <v>13668</v>
      </c>
      <c r="QCX1" s="15" t="s">
        <v>13669</v>
      </c>
      <c r="QCY1" s="15" t="s">
        <v>13670</v>
      </c>
      <c r="QCZ1" s="15" t="s">
        <v>13671</v>
      </c>
      <c r="QDA1" s="15" t="s">
        <v>13672</v>
      </c>
      <c r="QDB1" s="15" t="s">
        <v>13673</v>
      </c>
      <c r="QDC1" s="15" t="s">
        <v>13674</v>
      </c>
      <c r="QDD1" s="15" t="s">
        <v>13675</v>
      </c>
      <c r="QDE1" s="15" t="s">
        <v>13676</v>
      </c>
      <c r="QDF1" s="15" t="s">
        <v>13677</v>
      </c>
      <c r="QDG1" s="15" t="s">
        <v>13678</v>
      </c>
      <c r="QDH1" s="15" t="s">
        <v>13679</v>
      </c>
      <c r="QDI1" s="15" t="s">
        <v>13680</v>
      </c>
      <c r="QDJ1" s="15" t="s">
        <v>13681</v>
      </c>
      <c r="QDK1" s="15" t="s">
        <v>13682</v>
      </c>
      <c r="QDL1" s="15" t="s">
        <v>13683</v>
      </c>
      <c r="QDM1" s="15" t="s">
        <v>13684</v>
      </c>
      <c r="QDN1" s="15" t="s">
        <v>13685</v>
      </c>
      <c r="QDO1" s="15" t="s">
        <v>13686</v>
      </c>
      <c r="QDP1" s="15" t="s">
        <v>13687</v>
      </c>
      <c r="QDQ1" s="15" t="s">
        <v>13688</v>
      </c>
      <c r="QDR1" s="15" t="s">
        <v>13689</v>
      </c>
      <c r="QDS1" s="15" t="s">
        <v>13690</v>
      </c>
      <c r="QDT1" s="15" t="s">
        <v>13691</v>
      </c>
      <c r="QDU1" s="15" t="s">
        <v>13692</v>
      </c>
      <c r="QDV1" s="15" t="s">
        <v>13693</v>
      </c>
      <c r="QDW1" s="15" t="s">
        <v>13694</v>
      </c>
      <c r="QDX1" s="15" t="s">
        <v>13695</v>
      </c>
      <c r="QDY1" s="15" t="s">
        <v>13696</v>
      </c>
      <c r="QDZ1" s="15" t="s">
        <v>13697</v>
      </c>
      <c r="QEA1" s="15" t="s">
        <v>13698</v>
      </c>
      <c r="QEB1" s="15" t="s">
        <v>13699</v>
      </c>
      <c r="QEC1" s="15" t="s">
        <v>13700</v>
      </c>
      <c r="QED1" s="15" t="s">
        <v>13701</v>
      </c>
      <c r="QEE1" s="15" t="s">
        <v>13702</v>
      </c>
      <c r="QEF1" s="15" t="s">
        <v>13703</v>
      </c>
      <c r="QEG1" s="15" t="s">
        <v>13704</v>
      </c>
      <c r="QEH1" s="15" t="s">
        <v>13705</v>
      </c>
      <c r="QEI1" s="15" t="s">
        <v>13706</v>
      </c>
      <c r="QEJ1" s="15" t="s">
        <v>13707</v>
      </c>
      <c r="QEK1" s="15" t="s">
        <v>13708</v>
      </c>
      <c r="QEL1" s="15" t="s">
        <v>13709</v>
      </c>
      <c r="QEM1" s="15" t="s">
        <v>13710</v>
      </c>
      <c r="QEN1" s="15" t="s">
        <v>13711</v>
      </c>
      <c r="QEO1" s="15" t="s">
        <v>13712</v>
      </c>
      <c r="QEP1" s="15" t="s">
        <v>13713</v>
      </c>
      <c r="QEQ1" s="15" t="s">
        <v>13714</v>
      </c>
      <c r="QER1" s="15" t="s">
        <v>13715</v>
      </c>
      <c r="QES1" s="15" t="s">
        <v>13716</v>
      </c>
      <c r="QET1" s="15" t="s">
        <v>13717</v>
      </c>
      <c r="QEU1" s="15" t="s">
        <v>13718</v>
      </c>
      <c r="QEV1" s="15" t="s">
        <v>13719</v>
      </c>
      <c r="QEW1" s="15" t="s">
        <v>13720</v>
      </c>
      <c r="QEX1" s="15" t="s">
        <v>13721</v>
      </c>
      <c r="QEY1" s="15" t="s">
        <v>13722</v>
      </c>
      <c r="QEZ1" s="15" t="s">
        <v>13723</v>
      </c>
      <c r="QFA1" s="15" t="s">
        <v>13724</v>
      </c>
      <c r="QFB1" s="15" t="s">
        <v>13725</v>
      </c>
      <c r="QFC1" s="15" t="s">
        <v>13726</v>
      </c>
      <c r="QFD1" s="15" t="s">
        <v>13727</v>
      </c>
      <c r="QFE1" s="15" t="s">
        <v>13728</v>
      </c>
      <c r="QFF1" s="15" t="s">
        <v>13729</v>
      </c>
      <c r="QFG1" s="15" t="s">
        <v>13730</v>
      </c>
      <c r="QFH1" s="15" t="s">
        <v>13731</v>
      </c>
      <c r="QFI1" s="15" t="s">
        <v>13732</v>
      </c>
      <c r="QFJ1" s="15" t="s">
        <v>13733</v>
      </c>
      <c r="QFK1" s="15" t="s">
        <v>13734</v>
      </c>
      <c r="QFL1" s="15" t="s">
        <v>13735</v>
      </c>
      <c r="QFM1" s="15" t="s">
        <v>13736</v>
      </c>
      <c r="QFN1" s="15" t="s">
        <v>13737</v>
      </c>
      <c r="QFO1" s="15" t="s">
        <v>13738</v>
      </c>
      <c r="QFP1" s="15" t="s">
        <v>13739</v>
      </c>
      <c r="QFQ1" s="15" t="s">
        <v>13740</v>
      </c>
      <c r="QFR1" s="15" t="s">
        <v>13741</v>
      </c>
      <c r="QFS1" s="15" t="s">
        <v>13742</v>
      </c>
      <c r="QFT1" s="15" t="s">
        <v>13743</v>
      </c>
      <c r="QFU1" s="15" t="s">
        <v>13744</v>
      </c>
      <c r="QFV1" s="15" t="s">
        <v>13745</v>
      </c>
      <c r="QFW1" s="15" t="s">
        <v>13746</v>
      </c>
      <c r="QFX1" s="15" t="s">
        <v>13747</v>
      </c>
      <c r="QFY1" s="15" t="s">
        <v>13748</v>
      </c>
      <c r="QFZ1" s="15" t="s">
        <v>13749</v>
      </c>
      <c r="QGA1" s="15" t="s">
        <v>13750</v>
      </c>
      <c r="QGB1" s="15" t="s">
        <v>13751</v>
      </c>
      <c r="QGC1" s="15" t="s">
        <v>13752</v>
      </c>
      <c r="QGD1" s="15" t="s">
        <v>13753</v>
      </c>
      <c r="QGE1" s="15" t="s">
        <v>13754</v>
      </c>
      <c r="QGF1" s="15" t="s">
        <v>13755</v>
      </c>
      <c r="QGG1" s="15" t="s">
        <v>13756</v>
      </c>
      <c r="QGH1" s="15" t="s">
        <v>13757</v>
      </c>
      <c r="QGI1" s="15" t="s">
        <v>13758</v>
      </c>
      <c r="QGJ1" s="15" t="s">
        <v>13759</v>
      </c>
      <c r="QGK1" s="15" t="s">
        <v>13760</v>
      </c>
      <c r="QGL1" s="15" t="s">
        <v>13761</v>
      </c>
      <c r="QGM1" s="15" t="s">
        <v>13762</v>
      </c>
      <c r="QGN1" s="15" t="s">
        <v>13763</v>
      </c>
      <c r="QGO1" s="15" t="s">
        <v>13764</v>
      </c>
      <c r="QGP1" s="15" t="s">
        <v>13765</v>
      </c>
      <c r="QGQ1" s="15" t="s">
        <v>13766</v>
      </c>
      <c r="QGR1" s="15" t="s">
        <v>13767</v>
      </c>
      <c r="QGS1" s="15" t="s">
        <v>13768</v>
      </c>
      <c r="QGT1" s="15" t="s">
        <v>13769</v>
      </c>
      <c r="QGU1" s="15" t="s">
        <v>13770</v>
      </c>
      <c r="QGV1" s="15" t="s">
        <v>13771</v>
      </c>
      <c r="QGW1" s="15" t="s">
        <v>13772</v>
      </c>
      <c r="QGX1" s="15" t="s">
        <v>13773</v>
      </c>
      <c r="QGY1" s="15" t="s">
        <v>13774</v>
      </c>
      <c r="QGZ1" s="15" t="s">
        <v>13775</v>
      </c>
      <c r="QHA1" s="15" t="s">
        <v>13776</v>
      </c>
      <c r="QHB1" s="15" t="s">
        <v>13777</v>
      </c>
      <c r="QHC1" s="15" t="s">
        <v>13778</v>
      </c>
      <c r="QHD1" s="15" t="s">
        <v>13779</v>
      </c>
      <c r="QHE1" s="15" t="s">
        <v>13780</v>
      </c>
      <c r="QHF1" s="15" t="s">
        <v>13781</v>
      </c>
      <c r="QHG1" s="15" t="s">
        <v>13782</v>
      </c>
      <c r="QHH1" s="15" t="s">
        <v>13783</v>
      </c>
      <c r="QHI1" s="15" t="s">
        <v>13784</v>
      </c>
      <c r="QHJ1" s="15" t="s">
        <v>13785</v>
      </c>
      <c r="QHK1" s="15" t="s">
        <v>13786</v>
      </c>
      <c r="QHL1" s="15" t="s">
        <v>13787</v>
      </c>
      <c r="QHM1" s="15" t="s">
        <v>13788</v>
      </c>
      <c r="QHN1" s="15" t="s">
        <v>13789</v>
      </c>
      <c r="QHO1" s="15" t="s">
        <v>13790</v>
      </c>
      <c r="QHP1" s="15" t="s">
        <v>13791</v>
      </c>
      <c r="QHQ1" s="15" t="s">
        <v>13792</v>
      </c>
      <c r="QHR1" s="15" t="s">
        <v>13793</v>
      </c>
      <c r="QHS1" s="15" t="s">
        <v>13794</v>
      </c>
      <c r="QHT1" s="15" t="s">
        <v>13795</v>
      </c>
      <c r="QHU1" s="15" t="s">
        <v>13796</v>
      </c>
      <c r="QHV1" s="15" t="s">
        <v>13797</v>
      </c>
      <c r="QHW1" s="15" t="s">
        <v>13798</v>
      </c>
      <c r="QHX1" s="15" t="s">
        <v>13799</v>
      </c>
      <c r="QHY1" s="15" t="s">
        <v>13800</v>
      </c>
      <c r="QHZ1" s="15" t="s">
        <v>13801</v>
      </c>
      <c r="QIA1" s="15" t="s">
        <v>13802</v>
      </c>
      <c r="QIB1" s="15" t="s">
        <v>13803</v>
      </c>
      <c r="QIC1" s="15" t="s">
        <v>13804</v>
      </c>
      <c r="QID1" s="15" t="s">
        <v>13805</v>
      </c>
      <c r="QIE1" s="15" t="s">
        <v>13806</v>
      </c>
      <c r="QIF1" s="15" t="s">
        <v>13807</v>
      </c>
      <c r="QIG1" s="15" t="s">
        <v>13808</v>
      </c>
      <c r="QIH1" s="15" t="s">
        <v>13809</v>
      </c>
      <c r="QII1" s="15" t="s">
        <v>13810</v>
      </c>
      <c r="QIJ1" s="15" t="s">
        <v>13811</v>
      </c>
      <c r="QIK1" s="15" t="s">
        <v>13812</v>
      </c>
      <c r="QIL1" s="15" t="s">
        <v>13813</v>
      </c>
      <c r="QIM1" s="15" t="s">
        <v>13814</v>
      </c>
      <c r="QIN1" s="15" t="s">
        <v>13815</v>
      </c>
      <c r="QIO1" s="15" t="s">
        <v>13816</v>
      </c>
      <c r="QIP1" s="15" t="s">
        <v>13817</v>
      </c>
      <c r="QIQ1" s="15" t="s">
        <v>13818</v>
      </c>
      <c r="QIR1" s="15" t="s">
        <v>13819</v>
      </c>
      <c r="QIS1" s="15" t="s">
        <v>13820</v>
      </c>
      <c r="QIT1" s="15" t="s">
        <v>13821</v>
      </c>
      <c r="QIU1" s="15" t="s">
        <v>13822</v>
      </c>
      <c r="QIV1" s="15" t="s">
        <v>13823</v>
      </c>
      <c r="QIW1" s="15" t="s">
        <v>13824</v>
      </c>
      <c r="QIX1" s="15" t="s">
        <v>13825</v>
      </c>
      <c r="QIY1" s="15" t="s">
        <v>13826</v>
      </c>
      <c r="QIZ1" s="15" t="s">
        <v>13827</v>
      </c>
      <c r="QJA1" s="15" t="s">
        <v>13828</v>
      </c>
      <c r="QJB1" s="15" t="s">
        <v>13829</v>
      </c>
      <c r="QJC1" s="15" t="s">
        <v>13830</v>
      </c>
      <c r="QJD1" s="15" t="s">
        <v>13831</v>
      </c>
      <c r="QJE1" s="15" t="s">
        <v>13832</v>
      </c>
      <c r="QJF1" s="15" t="s">
        <v>13833</v>
      </c>
      <c r="QJG1" s="15" t="s">
        <v>13834</v>
      </c>
      <c r="QJH1" s="15" t="s">
        <v>13835</v>
      </c>
      <c r="QJI1" s="15" t="s">
        <v>13836</v>
      </c>
      <c r="QJJ1" s="15" t="s">
        <v>13837</v>
      </c>
      <c r="QJK1" s="15" t="s">
        <v>13838</v>
      </c>
      <c r="QJL1" s="15" t="s">
        <v>13839</v>
      </c>
      <c r="QJM1" s="15" t="s">
        <v>13840</v>
      </c>
      <c r="QJN1" s="15" t="s">
        <v>13841</v>
      </c>
      <c r="QJO1" s="15" t="s">
        <v>13842</v>
      </c>
      <c r="QJP1" s="15" t="s">
        <v>13843</v>
      </c>
      <c r="QJQ1" s="15" t="s">
        <v>13844</v>
      </c>
      <c r="QJR1" s="15" t="s">
        <v>13845</v>
      </c>
      <c r="QJS1" s="15" t="s">
        <v>13846</v>
      </c>
      <c r="QJT1" s="15" t="s">
        <v>13847</v>
      </c>
      <c r="QJU1" s="15" t="s">
        <v>13848</v>
      </c>
      <c r="QJV1" s="15" t="s">
        <v>13849</v>
      </c>
      <c r="QJW1" s="15" t="s">
        <v>13850</v>
      </c>
      <c r="QJX1" s="15" t="s">
        <v>13851</v>
      </c>
      <c r="QJY1" s="15" t="s">
        <v>13852</v>
      </c>
      <c r="QJZ1" s="15" t="s">
        <v>13853</v>
      </c>
      <c r="QKA1" s="15" t="s">
        <v>13854</v>
      </c>
      <c r="QKB1" s="15" t="s">
        <v>13855</v>
      </c>
      <c r="QKC1" s="15" t="s">
        <v>13856</v>
      </c>
      <c r="QKD1" s="15" t="s">
        <v>13857</v>
      </c>
      <c r="QKE1" s="15" t="s">
        <v>13858</v>
      </c>
      <c r="QKF1" s="15" t="s">
        <v>13859</v>
      </c>
      <c r="QKG1" s="15" t="s">
        <v>13860</v>
      </c>
      <c r="QKH1" s="15" t="s">
        <v>13861</v>
      </c>
      <c r="QKI1" s="15" t="s">
        <v>13862</v>
      </c>
      <c r="QKJ1" s="15" t="s">
        <v>13863</v>
      </c>
      <c r="QKK1" s="15" t="s">
        <v>13864</v>
      </c>
      <c r="QKL1" s="15" t="s">
        <v>13865</v>
      </c>
      <c r="QKM1" s="15" t="s">
        <v>13866</v>
      </c>
      <c r="QKN1" s="15" t="s">
        <v>13867</v>
      </c>
      <c r="QKO1" s="15" t="s">
        <v>13868</v>
      </c>
      <c r="QKP1" s="15" t="s">
        <v>13869</v>
      </c>
      <c r="QKQ1" s="15" t="s">
        <v>13870</v>
      </c>
      <c r="QKR1" s="15" t="s">
        <v>13871</v>
      </c>
      <c r="QKS1" s="15" t="s">
        <v>13872</v>
      </c>
      <c r="QKT1" s="15" t="s">
        <v>13873</v>
      </c>
      <c r="QKU1" s="15" t="s">
        <v>13874</v>
      </c>
      <c r="QKV1" s="15" t="s">
        <v>13875</v>
      </c>
      <c r="QKW1" s="15" t="s">
        <v>13876</v>
      </c>
      <c r="QKX1" s="15" t="s">
        <v>13877</v>
      </c>
      <c r="QKY1" s="15" t="s">
        <v>13878</v>
      </c>
      <c r="QKZ1" s="15" t="s">
        <v>13879</v>
      </c>
      <c r="QLA1" s="15" t="s">
        <v>13880</v>
      </c>
      <c r="QLB1" s="15" t="s">
        <v>13881</v>
      </c>
      <c r="QLC1" s="15" t="s">
        <v>13882</v>
      </c>
      <c r="QLD1" s="15" t="s">
        <v>13883</v>
      </c>
      <c r="QLE1" s="15" t="s">
        <v>13884</v>
      </c>
      <c r="QLF1" s="15" t="s">
        <v>13885</v>
      </c>
      <c r="QLG1" s="15" t="s">
        <v>13886</v>
      </c>
      <c r="QLH1" s="15" t="s">
        <v>13887</v>
      </c>
      <c r="QLI1" s="15" t="s">
        <v>13888</v>
      </c>
      <c r="QLJ1" s="15" t="s">
        <v>13889</v>
      </c>
      <c r="QLK1" s="15" t="s">
        <v>13890</v>
      </c>
      <c r="QLL1" s="15" t="s">
        <v>13891</v>
      </c>
      <c r="QLM1" s="15" t="s">
        <v>13892</v>
      </c>
      <c r="QLN1" s="15" t="s">
        <v>13893</v>
      </c>
      <c r="QLO1" s="15" t="s">
        <v>13894</v>
      </c>
      <c r="QLP1" s="15" t="s">
        <v>13895</v>
      </c>
      <c r="QLQ1" s="15" t="s">
        <v>13896</v>
      </c>
      <c r="QLR1" s="15" t="s">
        <v>13897</v>
      </c>
      <c r="QLS1" s="15" t="s">
        <v>13898</v>
      </c>
      <c r="QLT1" s="15" t="s">
        <v>13899</v>
      </c>
      <c r="QLU1" s="15" t="s">
        <v>13900</v>
      </c>
      <c r="QLV1" s="15" t="s">
        <v>13901</v>
      </c>
      <c r="QLW1" s="15" t="s">
        <v>13902</v>
      </c>
      <c r="QLX1" s="15" t="s">
        <v>13903</v>
      </c>
      <c r="QLY1" s="15" t="s">
        <v>13904</v>
      </c>
      <c r="QLZ1" s="15" t="s">
        <v>13905</v>
      </c>
      <c r="QMA1" s="15" t="s">
        <v>13906</v>
      </c>
      <c r="QMB1" s="15" t="s">
        <v>13907</v>
      </c>
      <c r="QMC1" s="15" t="s">
        <v>13908</v>
      </c>
      <c r="QMD1" s="15" t="s">
        <v>13909</v>
      </c>
      <c r="QME1" s="15" t="s">
        <v>13910</v>
      </c>
      <c r="QMF1" s="15" t="s">
        <v>13911</v>
      </c>
      <c r="QMG1" s="15" t="s">
        <v>13912</v>
      </c>
      <c r="QMH1" s="15" t="s">
        <v>13913</v>
      </c>
      <c r="QMI1" s="15" t="s">
        <v>13914</v>
      </c>
      <c r="QMJ1" s="15" t="s">
        <v>13915</v>
      </c>
      <c r="QMK1" s="15" t="s">
        <v>13916</v>
      </c>
      <c r="QML1" s="15" t="s">
        <v>13917</v>
      </c>
      <c r="QMM1" s="15" t="s">
        <v>13918</v>
      </c>
      <c r="QMN1" s="15" t="s">
        <v>13919</v>
      </c>
      <c r="QMO1" s="15" t="s">
        <v>13920</v>
      </c>
      <c r="QMP1" s="15" t="s">
        <v>13921</v>
      </c>
      <c r="QMQ1" s="15" t="s">
        <v>13922</v>
      </c>
      <c r="QMR1" s="15" t="s">
        <v>13923</v>
      </c>
      <c r="QMS1" s="15" t="s">
        <v>13924</v>
      </c>
      <c r="QMT1" s="15" t="s">
        <v>13925</v>
      </c>
      <c r="QMU1" s="15" t="s">
        <v>13926</v>
      </c>
      <c r="QMV1" s="15" t="s">
        <v>13927</v>
      </c>
      <c r="QMW1" s="15" t="s">
        <v>13928</v>
      </c>
      <c r="QMX1" s="15" t="s">
        <v>13929</v>
      </c>
      <c r="QMY1" s="15" t="s">
        <v>13930</v>
      </c>
      <c r="QMZ1" s="15" t="s">
        <v>13931</v>
      </c>
      <c r="QNA1" s="15" t="s">
        <v>13932</v>
      </c>
      <c r="QNB1" s="15" t="s">
        <v>13933</v>
      </c>
      <c r="QNC1" s="15" t="s">
        <v>13934</v>
      </c>
      <c r="QND1" s="15" t="s">
        <v>13935</v>
      </c>
      <c r="QNE1" s="15" t="s">
        <v>13936</v>
      </c>
      <c r="QNF1" s="15" t="s">
        <v>13937</v>
      </c>
      <c r="QNG1" s="15" t="s">
        <v>13938</v>
      </c>
      <c r="QNH1" s="15" t="s">
        <v>13939</v>
      </c>
      <c r="QNI1" s="15" t="s">
        <v>13940</v>
      </c>
      <c r="QNJ1" s="15" t="s">
        <v>13941</v>
      </c>
      <c r="QNK1" s="15" t="s">
        <v>13942</v>
      </c>
      <c r="QNL1" s="15" t="s">
        <v>13943</v>
      </c>
      <c r="QNM1" s="15" t="s">
        <v>13944</v>
      </c>
      <c r="QNN1" s="15" t="s">
        <v>13945</v>
      </c>
      <c r="QNO1" s="15" t="s">
        <v>13946</v>
      </c>
      <c r="QNP1" s="15" t="s">
        <v>13947</v>
      </c>
      <c r="QNQ1" s="15" t="s">
        <v>13948</v>
      </c>
      <c r="QNR1" s="15" t="s">
        <v>13949</v>
      </c>
      <c r="QNS1" s="15" t="s">
        <v>13950</v>
      </c>
      <c r="QNT1" s="15" t="s">
        <v>13951</v>
      </c>
      <c r="QNU1" s="15" t="s">
        <v>13952</v>
      </c>
      <c r="QNV1" s="15" t="s">
        <v>13953</v>
      </c>
      <c r="QNW1" s="15" t="s">
        <v>13954</v>
      </c>
      <c r="QNX1" s="15" t="s">
        <v>13955</v>
      </c>
      <c r="QNY1" s="15" t="s">
        <v>13956</v>
      </c>
      <c r="QNZ1" s="15" t="s">
        <v>13957</v>
      </c>
      <c r="QOA1" s="15" t="s">
        <v>13958</v>
      </c>
      <c r="QOB1" s="15" t="s">
        <v>13959</v>
      </c>
      <c r="QOC1" s="15" t="s">
        <v>13960</v>
      </c>
      <c r="QOD1" s="15" t="s">
        <v>13961</v>
      </c>
      <c r="QOE1" s="15" t="s">
        <v>13962</v>
      </c>
      <c r="QOF1" s="15" t="s">
        <v>13963</v>
      </c>
      <c r="QOG1" s="15" t="s">
        <v>13964</v>
      </c>
      <c r="QOH1" s="15" t="s">
        <v>13965</v>
      </c>
      <c r="QOI1" s="15" t="s">
        <v>13966</v>
      </c>
      <c r="QOJ1" s="15" t="s">
        <v>13967</v>
      </c>
      <c r="QOK1" s="15" t="s">
        <v>13968</v>
      </c>
      <c r="QOL1" s="15" t="s">
        <v>13969</v>
      </c>
      <c r="QOM1" s="15" t="s">
        <v>13970</v>
      </c>
      <c r="QON1" s="15" t="s">
        <v>13971</v>
      </c>
      <c r="QOO1" s="15" t="s">
        <v>13972</v>
      </c>
      <c r="QOP1" s="15" t="s">
        <v>13973</v>
      </c>
      <c r="QOQ1" s="15" t="s">
        <v>13974</v>
      </c>
      <c r="QOR1" s="15" t="s">
        <v>13975</v>
      </c>
      <c r="QOS1" s="15" t="s">
        <v>13976</v>
      </c>
      <c r="QOT1" s="15" t="s">
        <v>13977</v>
      </c>
      <c r="QOU1" s="15" t="s">
        <v>13978</v>
      </c>
      <c r="QOV1" s="15" t="s">
        <v>13979</v>
      </c>
      <c r="QOW1" s="15" t="s">
        <v>13980</v>
      </c>
      <c r="QOX1" s="15" t="s">
        <v>13981</v>
      </c>
      <c r="QOY1" s="15" t="s">
        <v>13982</v>
      </c>
      <c r="QOZ1" s="15" t="s">
        <v>13983</v>
      </c>
      <c r="QPA1" s="15" t="s">
        <v>13984</v>
      </c>
      <c r="QPB1" s="15" t="s">
        <v>13985</v>
      </c>
      <c r="QPC1" s="15" t="s">
        <v>13986</v>
      </c>
      <c r="QPD1" s="15" t="s">
        <v>13987</v>
      </c>
      <c r="QPE1" s="15" t="s">
        <v>13988</v>
      </c>
      <c r="QPF1" s="15" t="s">
        <v>13989</v>
      </c>
      <c r="QPG1" s="15" t="s">
        <v>13990</v>
      </c>
      <c r="QPH1" s="15" t="s">
        <v>13991</v>
      </c>
      <c r="QPI1" s="15" t="s">
        <v>13992</v>
      </c>
      <c r="QPJ1" s="15" t="s">
        <v>13993</v>
      </c>
      <c r="QPK1" s="15" t="s">
        <v>13994</v>
      </c>
      <c r="QPL1" s="15" t="s">
        <v>13995</v>
      </c>
      <c r="QPM1" s="15" t="s">
        <v>13996</v>
      </c>
      <c r="QPN1" s="15" t="s">
        <v>13997</v>
      </c>
      <c r="QPO1" s="15" t="s">
        <v>13998</v>
      </c>
      <c r="QPP1" s="15" t="s">
        <v>13999</v>
      </c>
      <c r="QPQ1" s="15" t="s">
        <v>14000</v>
      </c>
      <c r="QPR1" s="15" t="s">
        <v>14001</v>
      </c>
      <c r="QPS1" s="15" t="s">
        <v>14002</v>
      </c>
      <c r="QPT1" s="15" t="s">
        <v>14003</v>
      </c>
      <c r="QPU1" s="15" t="s">
        <v>14004</v>
      </c>
      <c r="QPV1" s="15" t="s">
        <v>14005</v>
      </c>
      <c r="QPW1" s="15" t="s">
        <v>14006</v>
      </c>
      <c r="QPX1" s="15" t="s">
        <v>14007</v>
      </c>
      <c r="QPY1" s="15" t="s">
        <v>14008</v>
      </c>
      <c r="QPZ1" s="15" t="s">
        <v>14009</v>
      </c>
      <c r="QQA1" s="15" t="s">
        <v>14010</v>
      </c>
      <c r="QQB1" s="15" t="s">
        <v>14011</v>
      </c>
      <c r="QQC1" s="15" t="s">
        <v>14012</v>
      </c>
      <c r="QQD1" s="15" t="s">
        <v>14013</v>
      </c>
      <c r="QQE1" s="15" t="s">
        <v>14014</v>
      </c>
      <c r="QQF1" s="15" t="s">
        <v>14015</v>
      </c>
      <c r="QQG1" s="15" t="s">
        <v>14016</v>
      </c>
      <c r="QQH1" s="15" t="s">
        <v>14017</v>
      </c>
      <c r="QQI1" s="15" t="s">
        <v>14018</v>
      </c>
      <c r="QQJ1" s="15" t="s">
        <v>14019</v>
      </c>
      <c r="QQK1" s="15" t="s">
        <v>14020</v>
      </c>
      <c r="QQL1" s="15" t="s">
        <v>14021</v>
      </c>
      <c r="QQM1" s="15" t="s">
        <v>14022</v>
      </c>
      <c r="QQN1" s="15" t="s">
        <v>14023</v>
      </c>
      <c r="QQO1" s="15" t="s">
        <v>14024</v>
      </c>
      <c r="QQP1" s="15" t="s">
        <v>14025</v>
      </c>
      <c r="QQQ1" s="15" t="s">
        <v>14026</v>
      </c>
      <c r="QQR1" s="15" t="s">
        <v>14027</v>
      </c>
      <c r="QQS1" s="15" t="s">
        <v>14028</v>
      </c>
      <c r="QQT1" s="15" t="s">
        <v>14029</v>
      </c>
      <c r="QQU1" s="15" t="s">
        <v>14030</v>
      </c>
      <c r="QQV1" s="15" t="s">
        <v>14031</v>
      </c>
      <c r="QQW1" s="15" t="s">
        <v>14032</v>
      </c>
      <c r="QQX1" s="15" t="s">
        <v>14033</v>
      </c>
      <c r="QQY1" s="15" t="s">
        <v>14034</v>
      </c>
      <c r="QQZ1" s="15" t="s">
        <v>14035</v>
      </c>
      <c r="QRA1" s="15" t="s">
        <v>14036</v>
      </c>
      <c r="QRB1" s="15" t="s">
        <v>14037</v>
      </c>
      <c r="QRC1" s="15" t="s">
        <v>14038</v>
      </c>
      <c r="QRD1" s="15" t="s">
        <v>14039</v>
      </c>
      <c r="QRE1" s="15" t="s">
        <v>14040</v>
      </c>
      <c r="QRF1" s="15" t="s">
        <v>14041</v>
      </c>
      <c r="QRG1" s="15" t="s">
        <v>14042</v>
      </c>
      <c r="QRH1" s="15" t="s">
        <v>14043</v>
      </c>
      <c r="QRI1" s="15" t="s">
        <v>14044</v>
      </c>
      <c r="QRJ1" s="15" t="s">
        <v>14045</v>
      </c>
      <c r="QRK1" s="15" t="s">
        <v>14046</v>
      </c>
      <c r="QRL1" s="15" t="s">
        <v>14047</v>
      </c>
      <c r="QRM1" s="15" t="s">
        <v>14048</v>
      </c>
      <c r="QRN1" s="15" t="s">
        <v>14049</v>
      </c>
      <c r="QRO1" s="15" t="s">
        <v>14050</v>
      </c>
      <c r="QRP1" s="15" t="s">
        <v>14051</v>
      </c>
      <c r="QRQ1" s="15" t="s">
        <v>14052</v>
      </c>
      <c r="QRR1" s="15" t="s">
        <v>14053</v>
      </c>
      <c r="QRS1" s="15" t="s">
        <v>14054</v>
      </c>
      <c r="QRT1" s="15" t="s">
        <v>14055</v>
      </c>
      <c r="QRU1" s="15" t="s">
        <v>14056</v>
      </c>
      <c r="QRV1" s="15" t="s">
        <v>14057</v>
      </c>
      <c r="QRW1" s="15" t="s">
        <v>14058</v>
      </c>
      <c r="QRX1" s="15" t="s">
        <v>14059</v>
      </c>
      <c r="QRY1" s="15" t="s">
        <v>14060</v>
      </c>
      <c r="QRZ1" s="15" t="s">
        <v>14061</v>
      </c>
      <c r="QSA1" s="15" t="s">
        <v>14062</v>
      </c>
      <c r="QSB1" s="15" t="s">
        <v>14063</v>
      </c>
      <c r="QSC1" s="15" t="s">
        <v>14064</v>
      </c>
      <c r="QSD1" s="15" t="s">
        <v>14065</v>
      </c>
      <c r="QSE1" s="15" t="s">
        <v>14066</v>
      </c>
      <c r="QSF1" s="15" t="s">
        <v>14067</v>
      </c>
      <c r="QSG1" s="15" t="s">
        <v>14068</v>
      </c>
      <c r="QSH1" s="15" t="s">
        <v>14069</v>
      </c>
      <c r="QSI1" s="15" t="s">
        <v>14070</v>
      </c>
      <c r="QSJ1" s="15" t="s">
        <v>14071</v>
      </c>
      <c r="QSK1" s="15" t="s">
        <v>14072</v>
      </c>
      <c r="QSL1" s="15" t="s">
        <v>14073</v>
      </c>
      <c r="QSM1" s="15" t="s">
        <v>14074</v>
      </c>
      <c r="QSN1" s="15" t="s">
        <v>14075</v>
      </c>
      <c r="QSO1" s="15" t="s">
        <v>14076</v>
      </c>
      <c r="QSP1" s="15" t="s">
        <v>14077</v>
      </c>
      <c r="QSQ1" s="15" t="s">
        <v>14078</v>
      </c>
      <c r="QSR1" s="15" t="s">
        <v>14079</v>
      </c>
      <c r="QSS1" s="15" t="s">
        <v>14080</v>
      </c>
      <c r="QST1" s="15" t="s">
        <v>14081</v>
      </c>
      <c r="QSU1" s="15" t="s">
        <v>14082</v>
      </c>
      <c r="QSV1" s="15" t="s">
        <v>14083</v>
      </c>
      <c r="QSW1" s="15" t="s">
        <v>14084</v>
      </c>
      <c r="QSX1" s="15" t="s">
        <v>14085</v>
      </c>
      <c r="QSY1" s="15" t="s">
        <v>14086</v>
      </c>
      <c r="QSZ1" s="15" t="s">
        <v>14087</v>
      </c>
      <c r="QTA1" s="15" t="s">
        <v>14088</v>
      </c>
      <c r="QTB1" s="15" t="s">
        <v>14089</v>
      </c>
      <c r="QTC1" s="15" t="s">
        <v>14090</v>
      </c>
      <c r="QTD1" s="15" t="s">
        <v>14091</v>
      </c>
      <c r="QTE1" s="15" t="s">
        <v>14092</v>
      </c>
      <c r="QTF1" s="15" t="s">
        <v>14093</v>
      </c>
      <c r="QTG1" s="15" t="s">
        <v>14094</v>
      </c>
      <c r="QTH1" s="15" t="s">
        <v>14095</v>
      </c>
      <c r="QTI1" s="15" t="s">
        <v>14096</v>
      </c>
      <c r="QTJ1" s="15" t="s">
        <v>14097</v>
      </c>
      <c r="QTK1" s="15" t="s">
        <v>14098</v>
      </c>
      <c r="QTL1" s="15" t="s">
        <v>14099</v>
      </c>
      <c r="QTM1" s="15" t="s">
        <v>14100</v>
      </c>
      <c r="QTN1" s="15" t="s">
        <v>14101</v>
      </c>
      <c r="QTO1" s="15" t="s">
        <v>14102</v>
      </c>
      <c r="QTP1" s="15" t="s">
        <v>14103</v>
      </c>
      <c r="QTQ1" s="15" t="s">
        <v>14104</v>
      </c>
      <c r="QTR1" s="15" t="s">
        <v>14105</v>
      </c>
      <c r="QTS1" s="15" t="s">
        <v>14106</v>
      </c>
      <c r="QTT1" s="15" t="s">
        <v>14107</v>
      </c>
      <c r="QTU1" s="15" t="s">
        <v>14108</v>
      </c>
      <c r="QTV1" s="15" t="s">
        <v>14109</v>
      </c>
      <c r="QTW1" s="15" t="s">
        <v>14110</v>
      </c>
      <c r="QTX1" s="15" t="s">
        <v>14111</v>
      </c>
      <c r="QTY1" s="15" t="s">
        <v>14112</v>
      </c>
      <c r="QTZ1" s="15" t="s">
        <v>14113</v>
      </c>
      <c r="QUA1" s="15" t="s">
        <v>14114</v>
      </c>
      <c r="QUB1" s="15" t="s">
        <v>14115</v>
      </c>
      <c r="QUC1" s="15" t="s">
        <v>14116</v>
      </c>
      <c r="QUD1" s="15" t="s">
        <v>14117</v>
      </c>
      <c r="QUE1" s="15" t="s">
        <v>14118</v>
      </c>
      <c r="QUF1" s="15" t="s">
        <v>14119</v>
      </c>
      <c r="QUG1" s="15" t="s">
        <v>14120</v>
      </c>
      <c r="QUH1" s="15" t="s">
        <v>14121</v>
      </c>
      <c r="QUI1" s="15" t="s">
        <v>14122</v>
      </c>
      <c r="QUJ1" s="15" t="s">
        <v>14123</v>
      </c>
      <c r="QUK1" s="15" t="s">
        <v>14124</v>
      </c>
      <c r="QUL1" s="15" t="s">
        <v>14125</v>
      </c>
      <c r="QUM1" s="15" t="s">
        <v>14126</v>
      </c>
      <c r="QUN1" s="15" t="s">
        <v>14127</v>
      </c>
      <c r="QUO1" s="15" t="s">
        <v>14128</v>
      </c>
      <c r="QUP1" s="15" t="s">
        <v>14129</v>
      </c>
      <c r="QUQ1" s="15" t="s">
        <v>14130</v>
      </c>
      <c r="QUR1" s="15" t="s">
        <v>14131</v>
      </c>
      <c r="QUS1" s="15" t="s">
        <v>14132</v>
      </c>
      <c r="QUT1" s="15" t="s">
        <v>14133</v>
      </c>
      <c r="QUU1" s="15" t="s">
        <v>14134</v>
      </c>
      <c r="QUV1" s="15" t="s">
        <v>14135</v>
      </c>
      <c r="QUW1" s="15" t="s">
        <v>14136</v>
      </c>
      <c r="QUX1" s="15" t="s">
        <v>14137</v>
      </c>
      <c r="QUY1" s="15" t="s">
        <v>14138</v>
      </c>
      <c r="QUZ1" s="15" t="s">
        <v>14139</v>
      </c>
      <c r="QVA1" s="15" t="s">
        <v>14140</v>
      </c>
      <c r="QVB1" s="15" t="s">
        <v>14141</v>
      </c>
      <c r="QVC1" s="15" t="s">
        <v>14142</v>
      </c>
      <c r="QVD1" s="15" t="s">
        <v>14143</v>
      </c>
      <c r="QVE1" s="15" t="s">
        <v>14144</v>
      </c>
      <c r="QVF1" s="15" t="s">
        <v>14145</v>
      </c>
      <c r="QVG1" s="15" t="s">
        <v>14146</v>
      </c>
      <c r="QVH1" s="15" t="s">
        <v>14147</v>
      </c>
      <c r="QVI1" s="15" t="s">
        <v>14148</v>
      </c>
      <c r="QVJ1" s="15" t="s">
        <v>14149</v>
      </c>
      <c r="QVK1" s="15" t="s">
        <v>14150</v>
      </c>
      <c r="QVL1" s="15" t="s">
        <v>14151</v>
      </c>
      <c r="QVM1" s="15" t="s">
        <v>14152</v>
      </c>
      <c r="QVN1" s="15" t="s">
        <v>14153</v>
      </c>
      <c r="QVO1" s="15" t="s">
        <v>14154</v>
      </c>
      <c r="QVP1" s="15" t="s">
        <v>14155</v>
      </c>
      <c r="QVQ1" s="15" t="s">
        <v>14156</v>
      </c>
      <c r="QVR1" s="15" t="s">
        <v>14157</v>
      </c>
      <c r="QVS1" s="15" t="s">
        <v>14158</v>
      </c>
      <c r="QVT1" s="15" t="s">
        <v>14159</v>
      </c>
      <c r="QVU1" s="15" t="s">
        <v>14160</v>
      </c>
      <c r="QVV1" s="15" t="s">
        <v>14161</v>
      </c>
      <c r="QVW1" s="15" t="s">
        <v>14162</v>
      </c>
      <c r="QVX1" s="15" t="s">
        <v>14163</v>
      </c>
      <c r="QVY1" s="15" t="s">
        <v>14164</v>
      </c>
      <c r="QVZ1" s="15" t="s">
        <v>14165</v>
      </c>
      <c r="QWA1" s="15" t="s">
        <v>14166</v>
      </c>
      <c r="QWB1" s="15" t="s">
        <v>14167</v>
      </c>
      <c r="QWC1" s="15" t="s">
        <v>14168</v>
      </c>
      <c r="QWD1" s="15" t="s">
        <v>14169</v>
      </c>
      <c r="QWE1" s="15" t="s">
        <v>14170</v>
      </c>
      <c r="QWF1" s="15" t="s">
        <v>14171</v>
      </c>
      <c r="QWG1" s="15" t="s">
        <v>14172</v>
      </c>
      <c r="QWH1" s="15" t="s">
        <v>14173</v>
      </c>
      <c r="QWI1" s="15" t="s">
        <v>14174</v>
      </c>
      <c r="QWJ1" s="15" t="s">
        <v>14175</v>
      </c>
      <c r="QWK1" s="15" t="s">
        <v>14176</v>
      </c>
      <c r="QWL1" s="15" t="s">
        <v>14177</v>
      </c>
      <c r="QWM1" s="15" t="s">
        <v>14178</v>
      </c>
      <c r="QWN1" s="15" t="s">
        <v>14179</v>
      </c>
      <c r="QWO1" s="15" t="s">
        <v>14180</v>
      </c>
      <c r="QWP1" s="15" t="s">
        <v>14181</v>
      </c>
      <c r="QWQ1" s="15" t="s">
        <v>14182</v>
      </c>
      <c r="QWR1" s="15" t="s">
        <v>14183</v>
      </c>
      <c r="QWS1" s="15" t="s">
        <v>14184</v>
      </c>
      <c r="QWT1" s="15" t="s">
        <v>14185</v>
      </c>
      <c r="QWU1" s="15" t="s">
        <v>14186</v>
      </c>
      <c r="QWV1" s="15" t="s">
        <v>14187</v>
      </c>
      <c r="QWW1" s="15" t="s">
        <v>14188</v>
      </c>
      <c r="QWX1" s="15" t="s">
        <v>14189</v>
      </c>
      <c r="QWY1" s="15" t="s">
        <v>14190</v>
      </c>
      <c r="QWZ1" s="15" t="s">
        <v>14191</v>
      </c>
      <c r="QXA1" s="15" t="s">
        <v>14192</v>
      </c>
      <c r="QXB1" s="15" t="s">
        <v>14193</v>
      </c>
      <c r="QXC1" s="15" t="s">
        <v>14194</v>
      </c>
      <c r="QXD1" s="15" t="s">
        <v>14195</v>
      </c>
      <c r="QXE1" s="15" t="s">
        <v>14196</v>
      </c>
      <c r="QXF1" s="15" t="s">
        <v>14197</v>
      </c>
      <c r="QXG1" s="15" t="s">
        <v>14198</v>
      </c>
      <c r="QXH1" s="15" t="s">
        <v>14199</v>
      </c>
      <c r="QXI1" s="15" t="s">
        <v>14200</v>
      </c>
      <c r="QXJ1" s="15" t="s">
        <v>14201</v>
      </c>
      <c r="QXK1" s="15" t="s">
        <v>14202</v>
      </c>
      <c r="QXL1" s="15" t="s">
        <v>14203</v>
      </c>
      <c r="QXM1" s="15" t="s">
        <v>14204</v>
      </c>
      <c r="QXN1" s="15" t="s">
        <v>14205</v>
      </c>
      <c r="QXO1" s="15" t="s">
        <v>14206</v>
      </c>
      <c r="QXP1" s="15" t="s">
        <v>14207</v>
      </c>
      <c r="QXQ1" s="15" t="s">
        <v>14208</v>
      </c>
      <c r="QXR1" s="15" t="s">
        <v>14209</v>
      </c>
      <c r="QXS1" s="15" t="s">
        <v>14210</v>
      </c>
      <c r="QXT1" s="15" t="s">
        <v>14211</v>
      </c>
      <c r="QXU1" s="15" t="s">
        <v>14212</v>
      </c>
      <c r="QXV1" s="15" t="s">
        <v>14213</v>
      </c>
      <c r="QXW1" s="15" t="s">
        <v>14214</v>
      </c>
      <c r="QXX1" s="15" t="s">
        <v>14215</v>
      </c>
      <c r="QXY1" s="15" t="s">
        <v>14216</v>
      </c>
      <c r="QXZ1" s="15" t="s">
        <v>14217</v>
      </c>
      <c r="QYA1" s="15" t="s">
        <v>14218</v>
      </c>
      <c r="QYB1" s="15" t="s">
        <v>14219</v>
      </c>
      <c r="QYC1" s="15" t="s">
        <v>14220</v>
      </c>
      <c r="QYD1" s="15" t="s">
        <v>14221</v>
      </c>
      <c r="QYE1" s="15" t="s">
        <v>14222</v>
      </c>
      <c r="QYF1" s="15" t="s">
        <v>14223</v>
      </c>
      <c r="QYG1" s="15" t="s">
        <v>14224</v>
      </c>
      <c r="QYH1" s="15" t="s">
        <v>14225</v>
      </c>
      <c r="QYI1" s="15" t="s">
        <v>14226</v>
      </c>
      <c r="QYJ1" s="15" t="s">
        <v>14227</v>
      </c>
      <c r="QYK1" s="15" t="s">
        <v>14228</v>
      </c>
      <c r="QYL1" s="15" t="s">
        <v>14229</v>
      </c>
      <c r="QYM1" s="15" t="s">
        <v>14230</v>
      </c>
      <c r="QYN1" s="15" t="s">
        <v>14231</v>
      </c>
      <c r="QYO1" s="15" t="s">
        <v>14232</v>
      </c>
      <c r="QYP1" s="15" t="s">
        <v>14233</v>
      </c>
      <c r="QYQ1" s="15" t="s">
        <v>14234</v>
      </c>
      <c r="QYR1" s="15" t="s">
        <v>14235</v>
      </c>
      <c r="QYS1" s="15" t="s">
        <v>14236</v>
      </c>
      <c r="QYT1" s="15" t="s">
        <v>14237</v>
      </c>
      <c r="QYU1" s="15" t="s">
        <v>14238</v>
      </c>
      <c r="QYV1" s="15" t="s">
        <v>14239</v>
      </c>
      <c r="QYW1" s="15" t="s">
        <v>14240</v>
      </c>
      <c r="QYX1" s="15" t="s">
        <v>14241</v>
      </c>
      <c r="QYY1" s="15" t="s">
        <v>14242</v>
      </c>
      <c r="QYZ1" s="15" t="s">
        <v>14243</v>
      </c>
      <c r="QZA1" s="15" t="s">
        <v>14244</v>
      </c>
      <c r="QZB1" s="15" t="s">
        <v>14245</v>
      </c>
      <c r="QZC1" s="15" t="s">
        <v>14246</v>
      </c>
      <c r="QZD1" s="15" t="s">
        <v>14247</v>
      </c>
      <c r="QZE1" s="15" t="s">
        <v>14248</v>
      </c>
      <c r="QZF1" s="15" t="s">
        <v>14249</v>
      </c>
      <c r="QZG1" s="15" t="s">
        <v>14250</v>
      </c>
      <c r="QZH1" s="15" t="s">
        <v>14251</v>
      </c>
      <c r="QZI1" s="15" t="s">
        <v>14252</v>
      </c>
      <c r="QZJ1" s="15" t="s">
        <v>14253</v>
      </c>
      <c r="QZK1" s="15" t="s">
        <v>14254</v>
      </c>
      <c r="QZL1" s="15" t="s">
        <v>14255</v>
      </c>
      <c r="QZM1" s="15" t="s">
        <v>14256</v>
      </c>
      <c r="QZN1" s="15" t="s">
        <v>14257</v>
      </c>
      <c r="QZO1" s="15" t="s">
        <v>14258</v>
      </c>
      <c r="QZP1" s="15" t="s">
        <v>14259</v>
      </c>
      <c r="QZQ1" s="15" t="s">
        <v>14260</v>
      </c>
      <c r="QZR1" s="15" t="s">
        <v>14261</v>
      </c>
      <c r="QZS1" s="15" t="s">
        <v>14262</v>
      </c>
      <c r="QZT1" s="15" t="s">
        <v>14263</v>
      </c>
      <c r="QZU1" s="15" t="s">
        <v>14264</v>
      </c>
      <c r="QZV1" s="15" t="s">
        <v>14265</v>
      </c>
      <c r="QZW1" s="15" t="s">
        <v>14266</v>
      </c>
      <c r="QZX1" s="15" t="s">
        <v>14267</v>
      </c>
      <c r="QZY1" s="15" t="s">
        <v>14268</v>
      </c>
      <c r="QZZ1" s="15" t="s">
        <v>14269</v>
      </c>
      <c r="RAA1" s="15" t="s">
        <v>14270</v>
      </c>
      <c r="RAB1" s="15" t="s">
        <v>14271</v>
      </c>
      <c r="RAC1" s="15" t="s">
        <v>14272</v>
      </c>
      <c r="RAD1" s="15" t="s">
        <v>14273</v>
      </c>
      <c r="RAE1" s="15" t="s">
        <v>14274</v>
      </c>
      <c r="RAF1" s="15" t="s">
        <v>14275</v>
      </c>
      <c r="RAG1" s="15" t="s">
        <v>14276</v>
      </c>
      <c r="RAH1" s="15" t="s">
        <v>14277</v>
      </c>
      <c r="RAI1" s="15" t="s">
        <v>14278</v>
      </c>
      <c r="RAJ1" s="15" t="s">
        <v>14279</v>
      </c>
      <c r="RAK1" s="15" t="s">
        <v>14280</v>
      </c>
      <c r="RAL1" s="15" t="s">
        <v>14281</v>
      </c>
      <c r="RAM1" s="15" t="s">
        <v>14282</v>
      </c>
      <c r="RAN1" s="15" t="s">
        <v>14283</v>
      </c>
      <c r="RAO1" s="15" t="s">
        <v>14284</v>
      </c>
      <c r="RAP1" s="15" t="s">
        <v>14285</v>
      </c>
      <c r="RAQ1" s="15" t="s">
        <v>14286</v>
      </c>
      <c r="RAR1" s="15" t="s">
        <v>14287</v>
      </c>
      <c r="RAS1" s="15" t="s">
        <v>14288</v>
      </c>
      <c r="RAT1" s="15" t="s">
        <v>14289</v>
      </c>
      <c r="RAU1" s="15" t="s">
        <v>14290</v>
      </c>
      <c r="RAV1" s="15" t="s">
        <v>14291</v>
      </c>
      <c r="RAW1" s="15" t="s">
        <v>14292</v>
      </c>
      <c r="RAX1" s="15" t="s">
        <v>14293</v>
      </c>
      <c r="RAY1" s="15" t="s">
        <v>14294</v>
      </c>
      <c r="RAZ1" s="15" t="s">
        <v>14295</v>
      </c>
      <c r="RBA1" s="15" t="s">
        <v>14296</v>
      </c>
      <c r="RBB1" s="15" t="s">
        <v>14297</v>
      </c>
      <c r="RBC1" s="15" t="s">
        <v>14298</v>
      </c>
      <c r="RBD1" s="15" t="s">
        <v>14299</v>
      </c>
      <c r="RBE1" s="15" t="s">
        <v>14300</v>
      </c>
      <c r="RBF1" s="15" t="s">
        <v>14301</v>
      </c>
      <c r="RBG1" s="15" t="s">
        <v>14302</v>
      </c>
      <c r="RBH1" s="15" t="s">
        <v>14303</v>
      </c>
      <c r="RBI1" s="15" t="s">
        <v>14304</v>
      </c>
      <c r="RBJ1" s="15" t="s">
        <v>14305</v>
      </c>
      <c r="RBK1" s="15" t="s">
        <v>14306</v>
      </c>
      <c r="RBL1" s="15" t="s">
        <v>14307</v>
      </c>
      <c r="RBM1" s="15" t="s">
        <v>14308</v>
      </c>
      <c r="RBN1" s="15" t="s">
        <v>14309</v>
      </c>
      <c r="RBO1" s="15" t="s">
        <v>14310</v>
      </c>
      <c r="RBP1" s="15" t="s">
        <v>14311</v>
      </c>
      <c r="RBQ1" s="15" t="s">
        <v>14312</v>
      </c>
      <c r="RBR1" s="15" t="s">
        <v>14313</v>
      </c>
      <c r="RBS1" s="15" t="s">
        <v>14314</v>
      </c>
      <c r="RBT1" s="15" t="s">
        <v>14315</v>
      </c>
      <c r="RBU1" s="15" t="s">
        <v>14316</v>
      </c>
      <c r="RBV1" s="15" t="s">
        <v>14317</v>
      </c>
      <c r="RBW1" s="15" t="s">
        <v>14318</v>
      </c>
      <c r="RBX1" s="15" t="s">
        <v>14319</v>
      </c>
      <c r="RBY1" s="15" t="s">
        <v>14320</v>
      </c>
      <c r="RBZ1" s="15" t="s">
        <v>14321</v>
      </c>
      <c r="RCA1" s="15" t="s">
        <v>14322</v>
      </c>
      <c r="RCB1" s="15" t="s">
        <v>14323</v>
      </c>
      <c r="RCC1" s="15" t="s">
        <v>14324</v>
      </c>
      <c r="RCD1" s="15" t="s">
        <v>14325</v>
      </c>
      <c r="RCE1" s="15" t="s">
        <v>14326</v>
      </c>
      <c r="RCF1" s="15" t="s">
        <v>14327</v>
      </c>
      <c r="RCG1" s="15" t="s">
        <v>14328</v>
      </c>
      <c r="RCH1" s="15" t="s">
        <v>14329</v>
      </c>
      <c r="RCI1" s="15" t="s">
        <v>14330</v>
      </c>
      <c r="RCJ1" s="15" t="s">
        <v>14331</v>
      </c>
      <c r="RCK1" s="15" t="s">
        <v>14332</v>
      </c>
      <c r="RCL1" s="15" t="s">
        <v>14333</v>
      </c>
      <c r="RCM1" s="15" t="s">
        <v>14334</v>
      </c>
      <c r="RCN1" s="15" t="s">
        <v>14335</v>
      </c>
      <c r="RCO1" s="15" t="s">
        <v>14336</v>
      </c>
      <c r="RCP1" s="15" t="s">
        <v>14337</v>
      </c>
      <c r="RCQ1" s="15" t="s">
        <v>14338</v>
      </c>
      <c r="RCR1" s="15" t="s">
        <v>14339</v>
      </c>
      <c r="RCS1" s="15" t="s">
        <v>14340</v>
      </c>
      <c r="RCT1" s="15" t="s">
        <v>14341</v>
      </c>
      <c r="RCU1" s="15" t="s">
        <v>14342</v>
      </c>
      <c r="RCV1" s="15" t="s">
        <v>14343</v>
      </c>
      <c r="RCW1" s="15" t="s">
        <v>14344</v>
      </c>
      <c r="RCX1" s="15" t="s">
        <v>14345</v>
      </c>
      <c r="RCY1" s="15" t="s">
        <v>14346</v>
      </c>
      <c r="RCZ1" s="15" t="s">
        <v>14347</v>
      </c>
      <c r="RDA1" s="15" t="s">
        <v>14348</v>
      </c>
      <c r="RDB1" s="15" t="s">
        <v>14349</v>
      </c>
      <c r="RDC1" s="15" t="s">
        <v>14350</v>
      </c>
      <c r="RDD1" s="15" t="s">
        <v>14351</v>
      </c>
      <c r="RDE1" s="15" t="s">
        <v>14352</v>
      </c>
      <c r="RDF1" s="15" t="s">
        <v>14353</v>
      </c>
      <c r="RDG1" s="15" t="s">
        <v>14354</v>
      </c>
      <c r="RDH1" s="15" t="s">
        <v>14355</v>
      </c>
      <c r="RDI1" s="15" t="s">
        <v>14356</v>
      </c>
      <c r="RDJ1" s="15" t="s">
        <v>14357</v>
      </c>
      <c r="RDK1" s="15" t="s">
        <v>14358</v>
      </c>
      <c r="RDL1" s="15" t="s">
        <v>14359</v>
      </c>
      <c r="RDM1" s="15" t="s">
        <v>14360</v>
      </c>
      <c r="RDN1" s="15" t="s">
        <v>14361</v>
      </c>
      <c r="RDO1" s="15" t="s">
        <v>14362</v>
      </c>
      <c r="RDP1" s="15" t="s">
        <v>14363</v>
      </c>
      <c r="RDQ1" s="15" t="s">
        <v>14364</v>
      </c>
      <c r="RDR1" s="15" t="s">
        <v>14365</v>
      </c>
      <c r="RDS1" s="15" t="s">
        <v>14366</v>
      </c>
      <c r="RDT1" s="15" t="s">
        <v>14367</v>
      </c>
      <c r="RDU1" s="15" t="s">
        <v>14368</v>
      </c>
      <c r="RDV1" s="15" t="s">
        <v>14369</v>
      </c>
      <c r="RDW1" s="15" t="s">
        <v>14370</v>
      </c>
      <c r="RDX1" s="15" t="s">
        <v>14371</v>
      </c>
      <c r="RDY1" s="15" t="s">
        <v>14372</v>
      </c>
      <c r="RDZ1" s="15" t="s">
        <v>14373</v>
      </c>
      <c r="REA1" s="15" t="s">
        <v>14374</v>
      </c>
      <c r="REB1" s="15" t="s">
        <v>14375</v>
      </c>
      <c r="REC1" s="15" t="s">
        <v>14376</v>
      </c>
      <c r="RED1" s="15" t="s">
        <v>14377</v>
      </c>
      <c r="REE1" s="15" t="s">
        <v>14378</v>
      </c>
      <c r="REF1" s="15" t="s">
        <v>14379</v>
      </c>
      <c r="REG1" s="15" t="s">
        <v>14380</v>
      </c>
      <c r="REH1" s="15" t="s">
        <v>14381</v>
      </c>
      <c r="REI1" s="15" t="s">
        <v>14382</v>
      </c>
      <c r="REJ1" s="15" t="s">
        <v>14383</v>
      </c>
      <c r="REK1" s="15" t="s">
        <v>14384</v>
      </c>
      <c r="REL1" s="15" t="s">
        <v>14385</v>
      </c>
      <c r="REM1" s="15" t="s">
        <v>14386</v>
      </c>
      <c r="REN1" s="15" t="s">
        <v>14387</v>
      </c>
      <c r="REO1" s="15" t="s">
        <v>14388</v>
      </c>
      <c r="REP1" s="15" t="s">
        <v>14389</v>
      </c>
      <c r="REQ1" s="15" t="s">
        <v>14390</v>
      </c>
      <c r="RER1" s="15" t="s">
        <v>14391</v>
      </c>
      <c r="RES1" s="15" t="s">
        <v>14392</v>
      </c>
      <c r="RET1" s="15" t="s">
        <v>14393</v>
      </c>
      <c r="REU1" s="15" t="s">
        <v>14394</v>
      </c>
      <c r="REV1" s="15" t="s">
        <v>14395</v>
      </c>
      <c r="REW1" s="15" t="s">
        <v>14396</v>
      </c>
      <c r="REX1" s="15" t="s">
        <v>14397</v>
      </c>
      <c r="REY1" s="15" t="s">
        <v>14398</v>
      </c>
      <c r="REZ1" s="15" t="s">
        <v>14399</v>
      </c>
      <c r="RFA1" s="15" t="s">
        <v>14400</v>
      </c>
      <c r="RFB1" s="15" t="s">
        <v>14401</v>
      </c>
      <c r="RFC1" s="15" t="s">
        <v>14402</v>
      </c>
      <c r="RFD1" s="15" t="s">
        <v>14403</v>
      </c>
      <c r="RFE1" s="15" t="s">
        <v>14404</v>
      </c>
      <c r="RFF1" s="15" t="s">
        <v>14405</v>
      </c>
      <c r="RFG1" s="15" t="s">
        <v>14406</v>
      </c>
      <c r="RFH1" s="15" t="s">
        <v>14407</v>
      </c>
      <c r="RFI1" s="15" t="s">
        <v>14408</v>
      </c>
      <c r="RFJ1" s="15" t="s">
        <v>14409</v>
      </c>
      <c r="RFK1" s="15" t="s">
        <v>14410</v>
      </c>
      <c r="RFL1" s="15" t="s">
        <v>14411</v>
      </c>
      <c r="RFM1" s="15" t="s">
        <v>14412</v>
      </c>
      <c r="RFN1" s="15" t="s">
        <v>14413</v>
      </c>
      <c r="RFO1" s="15" t="s">
        <v>14414</v>
      </c>
      <c r="RFP1" s="15" t="s">
        <v>14415</v>
      </c>
      <c r="RFQ1" s="15" t="s">
        <v>14416</v>
      </c>
      <c r="RFR1" s="15" t="s">
        <v>14417</v>
      </c>
      <c r="RFS1" s="15" t="s">
        <v>14418</v>
      </c>
      <c r="RFT1" s="15" t="s">
        <v>14419</v>
      </c>
      <c r="RFU1" s="15" t="s">
        <v>14420</v>
      </c>
      <c r="RFV1" s="15" t="s">
        <v>14421</v>
      </c>
      <c r="RFW1" s="15" t="s">
        <v>14422</v>
      </c>
      <c r="RFX1" s="15" t="s">
        <v>14423</v>
      </c>
      <c r="RFY1" s="15" t="s">
        <v>14424</v>
      </c>
      <c r="RFZ1" s="15" t="s">
        <v>14425</v>
      </c>
      <c r="RGA1" s="15" t="s">
        <v>14426</v>
      </c>
      <c r="RGB1" s="15" t="s">
        <v>14427</v>
      </c>
      <c r="RGC1" s="15" t="s">
        <v>14428</v>
      </c>
      <c r="RGD1" s="15" t="s">
        <v>14429</v>
      </c>
      <c r="RGE1" s="15" t="s">
        <v>14430</v>
      </c>
      <c r="RGF1" s="15" t="s">
        <v>14431</v>
      </c>
      <c r="RGG1" s="15" t="s">
        <v>14432</v>
      </c>
      <c r="RGH1" s="15" t="s">
        <v>14433</v>
      </c>
      <c r="RGI1" s="15" t="s">
        <v>14434</v>
      </c>
      <c r="RGJ1" s="15" t="s">
        <v>14435</v>
      </c>
      <c r="RGK1" s="15" t="s">
        <v>14436</v>
      </c>
      <c r="RGL1" s="15" t="s">
        <v>14437</v>
      </c>
      <c r="RGM1" s="15" t="s">
        <v>14438</v>
      </c>
      <c r="RGN1" s="15" t="s">
        <v>14439</v>
      </c>
      <c r="RGO1" s="15" t="s">
        <v>14440</v>
      </c>
      <c r="RGP1" s="15" t="s">
        <v>14441</v>
      </c>
      <c r="RGQ1" s="15" t="s">
        <v>14442</v>
      </c>
      <c r="RGR1" s="15" t="s">
        <v>14443</v>
      </c>
      <c r="RGS1" s="15" t="s">
        <v>14444</v>
      </c>
      <c r="RGT1" s="15" t="s">
        <v>14445</v>
      </c>
      <c r="RGU1" s="15" t="s">
        <v>14446</v>
      </c>
      <c r="RGV1" s="15" t="s">
        <v>14447</v>
      </c>
      <c r="RGW1" s="15" t="s">
        <v>14448</v>
      </c>
      <c r="RGX1" s="15" t="s">
        <v>14449</v>
      </c>
      <c r="RGY1" s="15" t="s">
        <v>14450</v>
      </c>
      <c r="RGZ1" s="15" t="s">
        <v>14451</v>
      </c>
      <c r="RHA1" s="15" t="s">
        <v>14452</v>
      </c>
      <c r="RHB1" s="15" t="s">
        <v>14453</v>
      </c>
      <c r="RHC1" s="15" t="s">
        <v>14454</v>
      </c>
      <c r="RHD1" s="15" t="s">
        <v>14455</v>
      </c>
      <c r="RHE1" s="15" t="s">
        <v>14456</v>
      </c>
      <c r="RHF1" s="15" t="s">
        <v>14457</v>
      </c>
      <c r="RHG1" s="15" t="s">
        <v>14458</v>
      </c>
      <c r="RHH1" s="15" t="s">
        <v>14459</v>
      </c>
      <c r="RHI1" s="15" t="s">
        <v>14460</v>
      </c>
      <c r="RHJ1" s="15" t="s">
        <v>14461</v>
      </c>
      <c r="RHK1" s="15" t="s">
        <v>14462</v>
      </c>
      <c r="RHL1" s="15" t="s">
        <v>14463</v>
      </c>
      <c r="RHM1" s="15" t="s">
        <v>14464</v>
      </c>
      <c r="RHN1" s="15" t="s">
        <v>14465</v>
      </c>
      <c r="RHO1" s="15" t="s">
        <v>14466</v>
      </c>
      <c r="RHP1" s="15" t="s">
        <v>14467</v>
      </c>
      <c r="RHQ1" s="15" t="s">
        <v>14468</v>
      </c>
      <c r="RHR1" s="15" t="s">
        <v>14469</v>
      </c>
      <c r="RHS1" s="15" t="s">
        <v>14470</v>
      </c>
      <c r="RHT1" s="15" t="s">
        <v>14471</v>
      </c>
      <c r="RHU1" s="15" t="s">
        <v>14472</v>
      </c>
      <c r="RHV1" s="15" t="s">
        <v>14473</v>
      </c>
      <c r="RHW1" s="15" t="s">
        <v>14474</v>
      </c>
      <c r="RHX1" s="15" t="s">
        <v>14475</v>
      </c>
      <c r="RHY1" s="15" t="s">
        <v>14476</v>
      </c>
      <c r="RHZ1" s="15" t="s">
        <v>14477</v>
      </c>
      <c r="RIA1" s="15" t="s">
        <v>14478</v>
      </c>
      <c r="RIB1" s="15" t="s">
        <v>14479</v>
      </c>
      <c r="RIC1" s="15" t="s">
        <v>14480</v>
      </c>
      <c r="RID1" s="15" t="s">
        <v>14481</v>
      </c>
      <c r="RIE1" s="15" t="s">
        <v>14482</v>
      </c>
      <c r="RIF1" s="15" t="s">
        <v>14483</v>
      </c>
      <c r="RIG1" s="15" t="s">
        <v>14484</v>
      </c>
      <c r="RIH1" s="15" t="s">
        <v>14485</v>
      </c>
      <c r="RII1" s="15" t="s">
        <v>14486</v>
      </c>
      <c r="RIJ1" s="15" t="s">
        <v>14487</v>
      </c>
      <c r="RIK1" s="15" t="s">
        <v>14488</v>
      </c>
      <c r="RIL1" s="15" t="s">
        <v>14489</v>
      </c>
      <c r="RIM1" s="15" t="s">
        <v>14490</v>
      </c>
      <c r="RIN1" s="15" t="s">
        <v>14491</v>
      </c>
      <c r="RIO1" s="15" t="s">
        <v>14492</v>
      </c>
      <c r="RIP1" s="15" t="s">
        <v>14493</v>
      </c>
      <c r="RIQ1" s="15" t="s">
        <v>14494</v>
      </c>
      <c r="RIR1" s="15" t="s">
        <v>14495</v>
      </c>
      <c r="RIS1" s="15" t="s">
        <v>14496</v>
      </c>
      <c r="RIT1" s="15" t="s">
        <v>14497</v>
      </c>
      <c r="RIU1" s="15" t="s">
        <v>14498</v>
      </c>
      <c r="RIV1" s="15" t="s">
        <v>14499</v>
      </c>
      <c r="RIW1" s="15" t="s">
        <v>14500</v>
      </c>
      <c r="RIX1" s="15" t="s">
        <v>14501</v>
      </c>
      <c r="RIY1" s="15" t="s">
        <v>14502</v>
      </c>
      <c r="RIZ1" s="15" t="s">
        <v>14503</v>
      </c>
      <c r="RJA1" s="15" t="s">
        <v>14504</v>
      </c>
      <c r="RJB1" s="15" t="s">
        <v>14505</v>
      </c>
      <c r="RJC1" s="15" t="s">
        <v>14506</v>
      </c>
      <c r="RJD1" s="15" t="s">
        <v>14507</v>
      </c>
      <c r="RJE1" s="15" t="s">
        <v>14508</v>
      </c>
      <c r="RJF1" s="15" t="s">
        <v>14509</v>
      </c>
      <c r="RJG1" s="15" t="s">
        <v>14510</v>
      </c>
      <c r="RJH1" s="15" t="s">
        <v>14511</v>
      </c>
      <c r="RJI1" s="15" t="s">
        <v>14512</v>
      </c>
      <c r="RJJ1" s="15" t="s">
        <v>14513</v>
      </c>
      <c r="RJK1" s="15" t="s">
        <v>14514</v>
      </c>
      <c r="RJL1" s="15" t="s">
        <v>14515</v>
      </c>
      <c r="RJM1" s="15" t="s">
        <v>14516</v>
      </c>
      <c r="RJN1" s="15" t="s">
        <v>14517</v>
      </c>
      <c r="RJO1" s="15" t="s">
        <v>14518</v>
      </c>
      <c r="RJP1" s="15" t="s">
        <v>14519</v>
      </c>
      <c r="RJQ1" s="15" t="s">
        <v>14520</v>
      </c>
      <c r="RJR1" s="15" t="s">
        <v>14521</v>
      </c>
      <c r="RJS1" s="15" t="s">
        <v>14522</v>
      </c>
      <c r="RJT1" s="15" t="s">
        <v>14523</v>
      </c>
      <c r="RJU1" s="15" t="s">
        <v>14524</v>
      </c>
      <c r="RJV1" s="15" t="s">
        <v>14525</v>
      </c>
      <c r="RJW1" s="15" t="s">
        <v>14526</v>
      </c>
      <c r="RJX1" s="15" t="s">
        <v>14527</v>
      </c>
      <c r="RJY1" s="15" t="s">
        <v>14528</v>
      </c>
      <c r="RJZ1" s="15" t="s">
        <v>14529</v>
      </c>
      <c r="RKA1" s="15" t="s">
        <v>14530</v>
      </c>
      <c r="RKB1" s="15" t="s">
        <v>14531</v>
      </c>
      <c r="RKC1" s="15" t="s">
        <v>14532</v>
      </c>
      <c r="RKD1" s="15" t="s">
        <v>14533</v>
      </c>
      <c r="RKE1" s="15" t="s">
        <v>14534</v>
      </c>
      <c r="RKF1" s="15" t="s">
        <v>14535</v>
      </c>
      <c r="RKG1" s="15" t="s">
        <v>14536</v>
      </c>
      <c r="RKH1" s="15" t="s">
        <v>14537</v>
      </c>
      <c r="RKI1" s="15" t="s">
        <v>14538</v>
      </c>
      <c r="RKJ1" s="15" t="s">
        <v>14539</v>
      </c>
      <c r="RKK1" s="15" t="s">
        <v>14540</v>
      </c>
      <c r="RKL1" s="15" t="s">
        <v>14541</v>
      </c>
      <c r="RKM1" s="15" t="s">
        <v>14542</v>
      </c>
      <c r="RKN1" s="15" t="s">
        <v>14543</v>
      </c>
      <c r="RKO1" s="15" t="s">
        <v>14544</v>
      </c>
      <c r="RKP1" s="15" t="s">
        <v>14545</v>
      </c>
      <c r="RKQ1" s="15" t="s">
        <v>14546</v>
      </c>
      <c r="RKR1" s="15" t="s">
        <v>14547</v>
      </c>
      <c r="RKS1" s="15" t="s">
        <v>14548</v>
      </c>
      <c r="RKT1" s="15" t="s">
        <v>14549</v>
      </c>
      <c r="RKU1" s="15" t="s">
        <v>14550</v>
      </c>
      <c r="RKV1" s="15" t="s">
        <v>14551</v>
      </c>
      <c r="RKW1" s="15" t="s">
        <v>14552</v>
      </c>
      <c r="RKX1" s="15" t="s">
        <v>14553</v>
      </c>
      <c r="RKY1" s="15" t="s">
        <v>14554</v>
      </c>
      <c r="RKZ1" s="15" t="s">
        <v>14555</v>
      </c>
      <c r="RLA1" s="15" t="s">
        <v>14556</v>
      </c>
      <c r="RLB1" s="15" t="s">
        <v>14557</v>
      </c>
      <c r="RLC1" s="15" t="s">
        <v>14558</v>
      </c>
      <c r="RLD1" s="15" t="s">
        <v>14559</v>
      </c>
      <c r="RLE1" s="15" t="s">
        <v>14560</v>
      </c>
      <c r="RLF1" s="15" t="s">
        <v>14561</v>
      </c>
      <c r="RLG1" s="15" t="s">
        <v>14562</v>
      </c>
      <c r="RLH1" s="15" t="s">
        <v>14563</v>
      </c>
      <c r="RLI1" s="15" t="s">
        <v>14564</v>
      </c>
      <c r="RLJ1" s="15" t="s">
        <v>14565</v>
      </c>
      <c r="RLK1" s="15" t="s">
        <v>14566</v>
      </c>
      <c r="RLL1" s="15" t="s">
        <v>14567</v>
      </c>
      <c r="RLM1" s="15" t="s">
        <v>14568</v>
      </c>
      <c r="RLN1" s="15" t="s">
        <v>14569</v>
      </c>
      <c r="RLO1" s="15" t="s">
        <v>14570</v>
      </c>
      <c r="RLP1" s="15" t="s">
        <v>14571</v>
      </c>
      <c r="RLQ1" s="15" t="s">
        <v>14572</v>
      </c>
      <c r="RLR1" s="15" t="s">
        <v>14573</v>
      </c>
      <c r="RLS1" s="15" t="s">
        <v>14574</v>
      </c>
      <c r="RLT1" s="15" t="s">
        <v>14575</v>
      </c>
      <c r="RLU1" s="15" t="s">
        <v>14576</v>
      </c>
      <c r="RLV1" s="15" t="s">
        <v>14577</v>
      </c>
      <c r="RLW1" s="15" t="s">
        <v>14578</v>
      </c>
      <c r="RLX1" s="15" t="s">
        <v>14579</v>
      </c>
      <c r="RLY1" s="15" t="s">
        <v>14580</v>
      </c>
      <c r="RLZ1" s="15" t="s">
        <v>14581</v>
      </c>
      <c r="RMA1" s="15" t="s">
        <v>14582</v>
      </c>
      <c r="RMB1" s="15" t="s">
        <v>14583</v>
      </c>
      <c r="RMC1" s="15" t="s">
        <v>14584</v>
      </c>
      <c r="RMD1" s="15" t="s">
        <v>14585</v>
      </c>
      <c r="RME1" s="15" t="s">
        <v>14586</v>
      </c>
      <c r="RMF1" s="15" t="s">
        <v>14587</v>
      </c>
      <c r="RMG1" s="15" t="s">
        <v>14588</v>
      </c>
      <c r="RMH1" s="15" t="s">
        <v>14589</v>
      </c>
      <c r="RMI1" s="15" t="s">
        <v>14590</v>
      </c>
      <c r="RMJ1" s="15" t="s">
        <v>14591</v>
      </c>
      <c r="RMK1" s="15" t="s">
        <v>14592</v>
      </c>
      <c r="RML1" s="15" t="s">
        <v>14593</v>
      </c>
      <c r="RMM1" s="15" t="s">
        <v>14594</v>
      </c>
      <c r="RMN1" s="15" t="s">
        <v>14595</v>
      </c>
      <c r="RMO1" s="15" t="s">
        <v>14596</v>
      </c>
      <c r="RMP1" s="15" t="s">
        <v>14597</v>
      </c>
      <c r="RMQ1" s="15" t="s">
        <v>14598</v>
      </c>
      <c r="RMR1" s="15" t="s">
        <v>14599</v>
      </c>
      <c r="RMS1" s="15" t="s">
        <v>14600</v>
      </c>
      <c r="RMT1" s="15" t="s">
        <v>14601</v>
      </c>
      <c r="RMU1" s="15" t="s">
        <v>14602</v>
      </c>
      <c r="RMV1" s="15" t="s">
        <v>14603</v>
      </c>
      <c r="RMW1" s="15" t="s">
        <v>14604</v>
      </c>
      <c r="RMX1" s="15" t="s">
        <v>14605</v>
      </c>
      <c r="RMY1" s="15" t="s">
        <v>14606</v>
      </c>
      <c r="RMZ1" s="15" t="s">
        <v>14607</v>
      </c>
      <c r="RNA1" s="15" t="s">
        <v>14608</v>
      </c>
      <c r="RNB1" s="15" t="s">
        <v>14609</v>
      </c>
      <c r="RNC1" s="15" t="s">
        <v>14610</v>
      </c>
      <c r="RND1" s="15" t="s">
        <v>14611</v>
      </c>
      <c r="RNE1" s="15" t="s">
        <v>14612</v>
      </c>
      <c r="RNF1" s="15" t="s">
        <v>14613</v>
      </c>
      <c r="RNG1" s="15" t="s">
        <v>14614</v>
      </c>
      <c r="RNH1" s="15" t="s">
        <v>14615</v>
      </c>
      <c r="RNI1" s="15" t="s">
        <v>14616</v>
      </c>
      <c r="RNJ1" s="15" t="s">
        <v>14617</v>
      </c>
      <c r="RNK1" s="15" t="s">
        <v>14618</v>
      </c>
      <c r="RNL1" s="15" t="s">
        <v>14619</v>
      </c>
      <c r="RNM1" s="15" t="s">
        <v>14620</v>
      </c>
      <c r="RNN1" s="15" t="s">
        <v>14621</v>
      </c>
      <c r="RNO1" s="15" t="s">
        <v>14622</v>
      </c>
      <c r="RNP1" s="15" t="s">
        <v>14623</v>
      </c>
      <c r="RNQ1" s="15" t="s">
        <v>14624</v>
      </c>
      <c r="RNR1" s="15" t="s">
        <v>14625</v>
      </c>
      <c r="RNS1" s="15" t="s">
        <v>14626</v>
      </c>
      <c r="RNT1" s="15" t="s">
        <v>14627</v>
      </c>
      <c r="RNU1" s="15" t="s">
        <v>14628</v>
      </c>
      <c r="RNV1" s="15" t="s">
        <v>14629</v>
      </c>
      <c r="RNW1" s="15" t="s">
        <v>14630</v>
      </c>
      <c r="RNX1" s="15" t="s">
        <v>14631</v>
      </c>
      <c r="RNY1" s="15" t="s">
        <v>14632</v>
      </c>
      <c r="RNZ1" s="15" t="s">
        <v>14633</v>
      </c>
      <c r="ROA1" s="15" t="s">
        <v>14634</v>
      </c>
      <c r="ROB1" s="15" t="s">
        <v>14635</v>
      </c>
      <c r="ROC1" s="15" t="s">
        <v>14636</v>
      </c>
      <c r="ROD1" s="15" t="s">
        <v>14637</v>
      </c>
      <c r="ROE1" s="15" t="s">
        <v>14638</v>
      </c>
      <c r="ROF1" s="15" t="s">
        <v>14639</v>
      </c>
      <c r="ROG1" s="15" t="s">
        <v>14640</v>
      </c>
      <c r="ROH1" s="15" t="s">
        <v>14641</v>
      </c>
      <c r="ROI1" s="15" t="s">
        <v>14642</v>
      </c>
      <c r="ROJ1" s="15" t="s">
        <v>14643</v>
      </c>
      <c r="ROK1" s="15" t="s">
        <v>14644</v>
      </c>
      <c r="ROL1" s="15" t="s">
        <v>14645</v>
      </c>
      <c r="ROM1" s="15" t="s">
        <v>14646</v>
      </c>
      <c r="RON1" s="15" t="s">
        <v>14647</v>
      </c>
      <c r="ROO1" s="15" t="s">
        <v>14648</v>
      </c>
      <c r="ROP1" s="15" t="s">
        <v>14649</v>
      </c>
      <c r="ROQ1" s="15" t="s">
        <v>14650</v>
      </c>
      <c r="ROR1" s="15" t="s">
        <v>14651</v>
      </c>
      <c r="ROS1" s="15" t="s">
        <v>14652</v>
      </c>
      <c r="ROT1" s="15" t="s">
        <v>14653</v>
      </c>
      <c r="ROU1" s="15" t="s">
        <v>14654</v>
      </c>
      <c r="ROV1" s="15" t="s">
        <v>14655</v>
      </c>
      <c r="ROW1" s="15" t="s">
        <v>14656</v>
      </c>
      <c r="ROX1" s="15" t="s">
        <v>14657</v>
      </c>
      <c r="ROY1" s="15" t="s">
        <v>14658</v>
      </c>
      <c r="ROZ1" s="15" t="s">
        <v>14659</v>
      </c>
      <c r="RPA1" s="15" t="s">
        <v>14660</v>
      </c>
      <c r="RPB1" s="15" t="s">
        <v>14661</v>
      </c>
      <c r="RPC1" s="15" t="s">
        <v>14662</v>
      </c>
      <c r="RPD1" s="15" t="s">
        <v>14663</v>
      </c>
      <c r="RPE1" s="15" t="s">
        <v>14664</v>
      </c>
      <c r="RPF1" s="15" t="s">
        <v>14665</v>
      </c>
      <c r="RPG1" s="15" t="s">
        <v>14666</v>
      </c>
      <c r="RPH1" s="15" t="s">
        <v>14667</v>
      </c>
      <c r="RPI1" s="15" t="s">
        <v>14668</v>
      </c>
      <c r="RPJ1" s="15" t="s">
        <v>14669</v>
      </c>
      <c r="RPK1" s="15" t="s">
        <v>14670</v>
      </c>
      <c r="RPL1" s="15" t="s">
        <v>14671</v>
      </c>
      <c r="RPM1" s="15" t="s">
        <v>14672</v>
      </c>
      <c r="RPN1" s="15" t="s">
        <v>14673</v>
      </c>
      <c r="RPO1" s="15" t="s">
        <v>14674</v>
      </c>
      <c r="RPP1" s="15" t="s">
        <v>14675</v>
      </c>
      <c r="RPQ1" s="15" t="s">
        <v>14676</v>
      </c>
      <c r="RPR1" s="15" t="s">
        <v>14677</v>
      </c>
      <c r="RPS1" s="15" t="s">
        <v>14678</v>
      </c>
      <c r="RPT1" s="15" t="s">
        <v>14679</v>
      </c>
      <c r="RPU1" s="15" t="s">
        <v>14680</v>
      </c>
      <c r="RPV1" s="15" t="s">
        <v>14681</v>
      </c>
      <c r="RPW1" s="15" t="s">
        <v>14682</v>
      </c>
      <c r="RPX1" s="15" t="s">
        <v>14683</v>
      </c>
      <c r="RPY1" s="15" t="s">
        <v>14684</v>
      </c>
      <c r="RPZ1" s="15" t="s">
        <v>14685</v>
      </c>
      <c r="RQA1" s="15" t="s">
        <v>14686</v>
      </c>
      <c r="RQB1" s="15" t="s">
        <v>14687</v>
      </c>
      <c r="RQC1" s="15" t="s">
        <v>14688</v>
      </c>
      <c r="RQD1" s="15" t="s">
        <v>14689</v>
      </c>
      <c r="RQE1" s="15" t="s">
        <v>14690</v>
      </c>
      <c r="RQF1" s="15" t="s">
        <v>14691</v>
      </c>
      <c r="RQG1" s="15" t="s">
        <v>14692</v>
      </c>
      <c r="RQH1" s="15" t="s">
        <v>14693</v>
      </c>
      <c r="RQI1" s="15" t="s">
        <v>14694</v>
      </c>
      <c r="RQJ1" s="15" t="s">
        <v>14695</v>
      </c>
      <c r="RQK1" s="15" t="s">
        <v>14696</v>
      </c>
      <c r="RQL1" s="15" t="s">
        <v>14697</v>
      </c>
      <c r="RQM1" s="15" t="s">
        <v>14698</v>
      </c>
      <c r="RQN1" s="15" t="s">
        <v>14699</v>
      </c>
      <c r="RQO1" s="15" t="s">
        <v>14700</v>
      </c>
      <c r="RQP1" s="15" t="s">
        <v>14701</v>
      </c>
      <c r="RQQ1" s="15" t="s">
        <v>14702</v>
      </c>
      <c r="RQR1" s="15" t="s">
        <v>14703</v>
      </c>
      <c r="RQS1" s="15" t="s">
        <v>14704</v>
      </c>
      <c r="RQT1" s="15" t="s">
        <v>14705</v>
      </c>
      <c r="RQU1" s="15" t="s">
        <v>14706</v>
      </c>
      <c r="RQV1" s="15" t="s">
        <v>14707</v>
      </c>
      <c r="RQW1" s="15" t="s">
        <v>14708</v>
      </c>
      <c r="RQX1" s="15" t="s">
        <v>14709</v>
      </c>
      <c r="RQY1" s="15" t="s">
        <v>14710</v>
      </c>
      <c r="RQZ1" s="15" t="s">
        <v>14711</v>
      </c>
      <c r="RRA1" s="15" t="s">
        <v>14712</v>
      </c>
      <c r="RRB1" s="15" t="s">
        <v>14713</v>
      </c>
      <c r="RRC1" s="15" t="s">
        <v>14714</v>
      </c>
      <c r="RRD1" s="15" t="s">
        <v>14715</v>
      </c>
      <c r="RRE1" s="15" t="s">
        <v>14716</v>
      </c>
      <c r="RRF1" s="15" t="s">
        <v>14717</v>
      </c>
      <c r="RRG1" s="15" t="s">
        <v>14718</v>
      </c>
      <c r="RRH1" s="15" t="s">
        <v>14719</v>
      </c>
      <c r="RRI1" s="15" t="s">
        <v>14720</v>
      </c>
      <c r="RRJ1" s="15" t="s">
        <v>14721</v>
      </c>
      <c r="RRK1" s="15" t="s">
        <v>14722</v>
      </c>
      <c r="RRL1" s="15" t="s">
        <v>14723</v>
      </c>
      <c r="RRM1" s="15" t="s">
        <v>14724</v>
      </c>
      <c r="RRN1" s="15" t="s">
        <v>14725</v>
      </c>
      <c r="RRO1" s="15" t="s">
        <v>14726</v>
      </c>
      <c r="RRP1" s="15" t="s">
        <v>14727</v>
      </c>
      <c r="RRQ1" s="15" t="s">
        <v>14728</v>
      </c>
      <c r="RRR1" s="15" t="s">
        <v>14729</v>
      </c>
      <c r="RRS1" s="15" t="s">
        <v>14730</v>
      </c>
      <c r="RRT1" s="15" t="s">
        <v>14731</v>
      </c>
      <c r="RRU1" s="15" t="s">
        <v>14732</v>
      </c>
      <c r="RRV1" s="15" t="s">
        <v>14733</v>
      </c>
      <c r="RRW1" s="15" t="s">
        <v>14734</v>
      </c>
      <c r="RRX1" s="15" t="s">
        <v>14735</v>
      </c>
      <c r="RRY1" s="15" t="s">
        <v>14736</v>
      </c>
      <c r="RRZ1" s="15" t="s">
        <v>14737</v>
      </c>
      <c r="RSA1" s="15" t="s">
        <v>14738</v>
      </c>
      <c r="RSB1" s="15" t="s">
        <v>14739</v>
      </c>
      <c r="RSC1" s="15" t="s">
        <v>14740</v>
      </c>
      <c r="RSD1" s="15" t="s">
        <v>14741</v>
      </c>
      <c r="RSE1" s="15" t="s">
        <v>14742</v>
      </c>
      <c r="RSF1" s="15" t="s">
        <v>14743</v>
      </c>
      <c r="RSG1" s="15" t="s">
        <v>14744</v>
      </c>
      <c r="RSH1" s="15" t="s">
        <v>14745</v>
      </c>
      <c r="RSI1" s="15" t="s">
        <v>14746</v>
      </c>
      <c r="RSJ1" s="15" t="s">
        <v>14747</v>
      </c>
      <c r="RSK1" s="15" t="s">
        <v>14748</v>
      </c>
      <c r="RSL1" s="15" t="s">
        <v>14749</v>
      </c>
      <c r="RSM1" s="15" t="s">
        <v>14750</v>
      </c>
      <c r="RSN1" s="15" t="s">
        <v>14751</v>
      </c>
      <c r="RSO1" s="15" t="s">
        <v>14752</v>
      </c>
      <c r="RSP1" s="15" t="s">
        <v>14753</v>
      </c>
      <c r="RSQ1" s="15" t="s">
        <v>14754</v>
      </c>
      <c r="RSR1" s="15" t="s">
        <v>14755</v>
      </c>
      <c r="RSS1" s="15" t="s">
        <v>14756</v>
      </c>
      <c r="RST1" s="15" t="s">
        <v>14757</v>
      </c>
      <c r="RSU1" s="15" t="s">
        <v>14758</v>
      </c>
      <c r="RSV1" s="15" t="s">
        <v>14759</v>
      </c>
      <c r="RSW1" s="15" t="s">
        <v>14760</v>
      </c>
      <c r="RSX1" s="15" t="s">
        <v>14761</v>
      </c>
      <c r="RSY1" s="15" t="s">
        <v>14762</v>
      </c>
      <c r="RSZ1" s="15" t="s">
        <v>14763</v>
      </c>
      <c r="RTA1" s="15" t="s">
        <v>14764</v>
      </c>
      <c r="RTB1" s="15" t="s">
        <v>14765</v>
      </c>
      <c r="RTC1" s="15" t="s">
        <v>14766</v>
      </c>
      <c r="RTD1" s="15" t="s">
        <v>14767</v>
      </c>
      <c r="RTE1" s="15" t="s">
        <v>14768</v>
      </c>
      <c r="RTF1" s="15" t="s">
        <v>14769</v>
      </c>
      <c r="RTG1" s="15" t="s">
        <v>14770</v>
      </c>
      <c r="RTH1" s="15" t="s">
        <v>14771</v>
      </c>
      <c r="RTI1" s="15" t="s">
        <v>14772</v>
      </c>
      <c r="RTJ1" s="15" t="s">
        <v>14773</v>
      </c>
      <c r="RTK1" s="15" t="s">
        <v>14774</v>
      </c>
      <c r="RTL1" s="15" t="s">
        <v>14775</v>
      </c>
      <c r="RTM1" s="15" t="s">
        <v>14776</v>
      </c>
      <c r="RTN1" s="15" t="s">
        <v>14777</v>
      </c>
      <c r="RTO1" s="15" t="s">
        <v>14778</v>
      </c>
      <c r="RTP1" s="15" t="s">
        <v>14779</v>
      </c>
      <c r="RTQ1" s="15" t="s">
        <v>14780</v>
      </c>
      <c r="RTR1" s="15" t="s">
        <v>14781</v>
      </c>
      <c r="RTS1" s="15" t="s">
        <v>14782</v>
      </c>
      <c r="RTT1" s="15" t="s">
        <v>14783</v>
      </c>
      <c r="RTU1" s="15" t="s">
        <v>14784</v>
      </c>
      <c r="RTV1" s="15" t="s">
        <v>14785</v>
      </c>
      <c r="RTW1" s="15" t="s">
        <v>14786</v>
      </c>
      <c r="RTX1" s="15" t="s">
        <v>14787</v>
      </c>
      <c r="RTY1" s="15" t="s">
        <v>14788</v>
      </c>
      <c r="RTZ1" s="15" t="s">
        <v>14789</v>
      </c>
      <c r="RUA1" s="15" t="s">
        <v>14790</v>
      </c>
      <c r="RUB1" s="15" t="s">
        <v>14791</v>
      </c>
      <c r="RUC1" s="15" t="s">
        <v>14792</v>
      </c>
      <c r="RUD1" s="15" t="s">
        <v>14793</v>
      </c>
      <c r="RUE1" s="15" t="s">
        <v>14794</v>
      </c>
      <c r="RUF1" s="15" t="s">
        <v>14795</v>
      </c>
      <c r="RUG1" s="15" t="s">
        <v>14796</v>
      </c>
      <c r="RUH1" s="15" t="s">
        <v>14797</v>
      </c>
      <c r="RUI1" s="15" t="s">
        <v>14798</v>
      </c>
      <c r="RUJ1" s="15" t="s">
        <v>14799</v>
      </c>
      <c r="RUK1" s="15" t="s">
        <v>14800</v>
      </c>
      <c r="RUL1" s="15" t="s">
        <v>14801</v>
      </c>
      <c r="RUM1" s="15" t="s">
        <v>14802</v>
      </c>
      <c r="RUN1" s="15" t="s">
        <v>14803</v>
      </c>
      <c r="RUO1" s="15" t="s">
        <v>14804</v>
      </c>
      <c r="RUP1" s="15" t="s">
        <v>14805</v>
      </c>
      <c r="RUQ1" s="15" t="s">
        <v>14806</v>
      </c>
      <c r="RUR1" s="15" t="s">
        <v>14807</v>
      </c>
      <c r="RUS1" s="15" t="s">
        <v>14808</v>
      </c>
      <c r="RUT1" s="15" t="s">
        <v>14809</v>
      </c>
      <c r="RUU1" s="15" t="s">
        <v>14810</v>
      </c>
      <c r="RUV1" s="15" t="s">
        <v>14811</v>
      </c>
      <c r="RUW1" s="15" t="s">
        <v>14812</v>
      </c>
      <c r="RUX1" s="15" t="s">
        <v>14813</v>
      </c>
      <c r="RUY1" s="15" t="s">
        <v>14814</v>
      </c>
      <c r="RUZ1" s="15" t="s">
        <v>14815</v>
      </c>
      <c r="RVA1" s="15" t="s">
        <v>14816</v>
      </c>
      <c r="RVB1" s="15" t="s">
        <v>14817</v>
      </c>
      <c r="RVC1" s="15" t="s">
        <v>14818</v>
      </c>
      <c r="RVD1" s="15" t="s">
        <v>14819</v>
      </c>
      <c r="RVE1" s="15" t="s">
        <v>14820</v>
      </c>
      <c r="RVF1" s="15" t="s">
        <v>14821</v>
      </c>
      <c r="RVG1" s="15" t="s">
        <v>14822</v>
      </c>
      <c r="RVH1" s="15" t="s">
        <v>14823</v>
      </c>
      <c r="RVI1" s="15" t="s">
        <v>14824</v>
      </c>
      <c r="RVJ1" s="15" t="s">
        <v>14825</v>
      </c>
      <c r="RVK1" s="15" t="s">
        <v>14826</v>
      </c>
      <c r="RVL1" s="15" t="s">
        <v>14827</v>
      </c>
      <c r="RVM1" s="15" t="s">
        <v>14828</v>
      </c>
      <c r="RVN1" s="15" t="s">
        <v>14829</v>
      </c>
      <c r="RVO1" s="15" t="s">
        <v>14830</v>
      </c>
      <c r="RVP1" s="15" t="s">
        <v>14831</v>
      </c>
      <c r="RVQ1" s="15" t="s">
        <v>14832</v>
      </c>
      <c r="RVR1" s="15" t="s">
        <v>14833</v>
      </c>
      <c r="RVS1" s="15" t="s">
        <v>14834</v>
      </c>
      <c r="RVT1" s="15" t="s">
        <v>14835</v>
      </c>
      <c r="RVU1" s="15" t="s">
        <v>14836</v>
      </c>
      <c r="RVV1" s="15" t="s">
        <v>14837</v>
      </c>
      <c r="RVW1" s="15" t="s">
        <v>14838</v>
      </c>
      <c r="RVX1" s="15" t="s">
        <v>14839</v>
      </c>
      <c r="RVY1" s="15" t="s">
        <v>14840</v>
      </c>
      <c r="RVZ1" s="15" t="s">
        <v>14841</v>
      </c>
      <c r="RWA1" s="15" t="s">
        <v>14842</v>
      </c>
      <c r="RWB1" s="15" t="s">
        <v>14843</v>
      </c>
      <c r="RWC1" s="15" t="s">
        <v>14844</v>
      </c>
      <c r="RWD1" s="15" t="s">
        <v>14845</v>
      </c>
      <c r="RWE1" s="15" t="s">
        <v>14846</v>
      </c>
      <c r="RWF1" s="15" t="s">
        <v>14847</v>
      </c>
      <c r="RWG1" s="15" t="s">
        <v>14848</v>
      </c>
      <c r="RWH1" s="15" t="s">
        <v>14849</v>
      </c>
      <c r="RWI1" s="15" t="s">
        <v>14850</v>
      </c>
      <c r="RWJ1" s="15" t="s">
        <v>14851</v>
      </c>
      <c r="RWK1" s="15" t="s">
        <v>14852</v>
      </c>
      <c r="RWL1" s="15" t="s">
        <v>14853</v>
      </c>
      <c r="RWM1" s="15" t="s">
        <v>14854</v>
      </c>
      <c r="RWN1" s="15" t="s">
        <v>14855</v>
      </c>
      <c r="RWO1" s="15" t="s">
        <v>14856</v>
      </c>
      <c r="RWP1" s="15" t="s">
        <v>14857</v>
      </c>
      <c r="RWQ1" s="15" t="s">
        <v>14858</v>
      </c>
      <c r="RWR1" s="15" t="s">
        <v>14859</v>
      </c>
      <c r="RWS1" s="15" t="s">
        <v>14860</v>
      </c>
      <c r="RWT1" s="15" t="s">
        <v>14861</v>
      </c>
      <c r="RWU1" s="15" t="s">
        <v>14862</v>
      </c>
      <c r="RWV1" s="15" t="s">
        <v>14863</v>
      </c>
      <c r="RWW1" s="15" t="s">
        <v>14864</v>
      </c>
      <c r="RWX1" s="15" t="s">
        <v>14865</v>
      </c>
      <c r="RWY1" s="15" t="s">
        <v>14866</v>
      </c>
      <c r="RWZ1" s="15" t="s">
        <v>14867</v>
      </c>
      <c r="RXA1" s="15" t="s">
        <v>14868</v>
      </c>
      <c r="RXB1" s="15" t="s">
        <v>14869</v>
      </c>
      <c r="RXC1" s="15" t="s">
        <v>14870</v>
      </c>
      <c r="RXD1" s="15" t="s">
        <v>14871</v>
      </c>
      <c r="RXE1" s="15" t="s">
        <v>14872</v>
      </c>
      <c r="RXF1" s="15" t="s">
        <v>14873</v>
      </c>
      <c r="RXG1" s="15" t="s">
        <v>14874</v>
      </c>
      <c r="RXH1" s="15" t="s">
        <v>14875</v>
      </c>
      <c r="RXI1" s="15" t="s">
        <v>14876</v>
      </c>
      <c r="RXJ1" s="15" t="s">
        <v>14877</v>
      </c>
      <c r="RXK1" s="15" t="s">
        <v>14878</v>
      </c>
      <c r="RXL1" s="15" t="s">
        <v>14879</v>
      </c>
      <c r="RXM1" s="15" t="s">
        <v>14880</v>
      </c>
      <c r="RXN1" s="15" t="s">
        <v>14881</v>
      </c>
      <c r="RXO1" s="15" t="s">
        <v>14882</v>
      </c>
      <c r="RXP1" s="15" t="s">
        <v>14883</v>
      </c>
      <c r="RXQ1" s="15" t="s">
        <v>14884</v>
      </c>
      <c r="RXR1" s="15" t="s">
        <v>14885</v>
      </c>
      <c r="RXS1" s="15" t="s">
        <v>14886</v>
      </c>
      <c r="RXT1" s="15" t="s">
        <v>14887</v>
      </c>
      <c r="RXU1" s="15" t="s">
        <v>14888</v>
      </c>
      <c r="RXV1" s="15" t="s">
        <v>14889</v>
      </c>
      <c r="RXW1" s="15" t="s">
        <v>14890</v>
      </c>
      <c r="RXX1" s="15" t="s">
        <v>14891</v>
      </c>
      <c r="RXY1" s="15" t="s">
        <v>14892</v>
      </c>
      <c r="RXZ1" s="15" t="s">
        <v>14893</v>
      </c>
      <c r="RYA1" s="15" t="s">
        <v>14894</v>
      </c>
      <c r="RYB1" s="15" t="s">
        <v>14895</v>
      </c>
      <c r="RYC1" s="15" t="s">
        <v>14896</v>
      </c>
      <c r="RYD1" s="15" t="s">
        <v>14897</v>
      </c>
      <c r="RYE1" s="15" t="s">
        <v>14898</v>
      </c>
      <c r="RYF1" s="15" t="s">
        <v>14899</v>
      </c>
      <c r="RYG1" s="15" t="s">
        <v>14900</v>
      </c>
      <c r="RYH1" s="15" t="s">
        <v>14901</v>
      </c>
      <c r="RYI1" s="15" t="s">
        <v>14902</v>
      </c>
      <c r="RYJ1" s="15" t="s">
        <v>14903</v>
      </c>
      <c r="RYK1" s="15" t="s">
        <v>14904</v>
      </c>
      <c r="RYL1" s="15" t="s">
        <v>14905</v>
      </c>
      <c r="RYM1" s="15" t="s">
        <v>14906</v>
      </c>
      <c r="RYN1" s="15" t="s">
        <v>14907</v>
      </c>
      <c r="RYO1" s="15" t="s">
        <v>14908</v>
      </c>
      <c r="RYP1" s="15" t="s">
        <v>14909</v>
      </c>
      <c r="RYQ1" s="15" t="s">
        <v>14910</v>
      </c>
      <c r="RYR1" s="15" t="s">
        <v>14911</v>
      </c>
      <c r="RYS1" s="15" t="s">
        <v>14912</v>
      </c>
      <c r="RYT1" s="15" t="s">
        <v>14913</v>
      </c>
      <c r="RYU1" s="15" t="s">
        <v>14914</v>
      </c>
      <c r="RYV1" s="15" t="s">
        <v>14915</v>
      </c>
      <c r="RYW1" s="15" t="s">
        <v>14916</v>
      </c>
      <c r="RYX1" s="15" t="s">
        <v>14917</v>
      </c>
      <c r="RYY1" s="15" t="s">
        <v>14918</v>
      </c>
      <c r="RYZ1" s="15" t="s">
        <v>14919</v>
      </c>
      <c r="RZA1" s="15" t="s">
        <v>14920</v>
      </c>
      <c r="RZB1" s="15" t="s">
        <v>14921</v>
      </c>
      <c r="RZC1" s="15" t="s">
        <v>14922</v>
      </c>
      <c r="RZD1" s="15" t="s">
        <v>14923</v>
      </c>
      <c r="RZE1" s="15" t="s">
        <v>14924</v>
      </c>
      <c r="RZF1" s="15" t="s">
        <v>14925</v>
      </c>
      <c r="RZG1" s="15" t="s">
        <v>14926</v>
      </c>
      <c r="RZH1" s="15" t="s">
        <v>14927</v>
      </c>
      <c r="RZI1" s="15" t="s">
        <v>14928</v>
      </c>
      <c r="RZJ1" s="15" t="s">
        <v>14929</v>
      </c>
      <c r="RZK1" s="15" t="s">
        <v>14930</v>
      </c>
      <c r="RZL1" s="15" t="s">
        <v>14931</v>
      </c>
      <c r="RZM1" s="15" t="s">
        <v>14932</v>
      </c>
      <c r="RZN1" s="15" t="s">
        <v>14933</v>
      </c>
      <c r="RZO1" s="15" t="s">
        <v>14934</v>
      </c>
      <c r="RZP1" s="15" t="s">
        <v>14935</v>
      </c>
      <c r="RZQ1" s="15" t="s">
        <v>14936</v>
      </c>
      <c r="RZR1" s="15" t="s">
        <v>14937</v>
      </c>
      <c r="RZS1" s="15" t="s">
        <v>14938</v>
      </c>
      <c r="RZT1" s="15" t="s">
        <v>14939</v>
      </c>
      <c r="RZU1" s="15" t="s">
        <v>14940</v>
      </c>
      <c r="RZV1" s="15" t="s">
        <v>14941</v>
      </c>
      <c r="RZW1" s="15" t="s">
        <v>14942</v>
      </c>
      <c r="RZX1" s="15" t="s">
        <v>14943</v>
      </c>
      <c r="RZY1" s="15" t="s">
        <v>14944</v>
      </c>
      <c r="RZZ1" s="15" t="s">
        <v>14945</v>
      </c>
      <c r="SAA1" s="15" t="s">
        <v>14946</v>
      </c>
      <c r="SAB1" s="15" t="s">
        <v>14947</v>
      </c>
      <c r="SAC1" s="15" t="s">
        <v>14948</v>
      </c>
      <c r="SAD1" s="15" t="s">
        <v>14949</v>
      </c>
      <c r="SAE1" s="15" t="s">
        <v>14950</v>
      </c>
      <c r="SAF1" s="15" t="s">
        <v>14951</v>
      </c>
      <c r="SAG1" s="15" t="s">
        <v>14952</v>
      </c>
      <c r="SAH1" s="15" t="s">
        <v>14953</v>
      </c>
      <c r="SAI1" s="15" t="s">
        <v>14954</v>
      </c>
      <c r="SAJ1" s="15" t="s">
        <v>14955</v>
      </c>
      <c r="SAK1" s="15" t="s">
        <v>14956</v>
      </c>
      <c r="SAL1" s="15" t="s">
        <v>14957</v>
      </c>
      <c r="SAM1" s="15" t="s">
        <v>14958</v>
      </c>
      <c r="SAN1" s="15" t="s">
        <v>14959</v>
      </c>
      <c r="SAO1" s="15" t="s">
        <v>14960</v>
      </c>
      <c r="SAP1" s="15" t="s">
        <v>14961</v>
      </c>
      <c r="SAQ1" s="15" t="s">
        <v>14962</v>
      </c>
      <c r="SAR1" s="15" t="s">
        <v>14963</v>
      </c>
      <c r="SAS1" s="15" t="s">
        <v>14964</v>
      </c>
      <c r="SAT1" s="15" t="s">
        <v>14965</v>
      </c>
      <c r="SAU1" s="15" t="s">
        <v>14966</v>
      </c>
      <c r="SAV1" s="15" t="s">
        <v>14967</v>
      </c>
      <c r="SAW1" s="15" t="s">
        <v>14968</v>
      </c>
      <c r="SAX1" s="15" t="s">
        <v>14969</v>
      </c>
      <c r="SAY1" s="15" t="s">
        <v>14970</v>
      </c>
      <c r="SAZ1" s="15" t="s">
        <v>14971</v>
      </c>
      <c r="SBA1" s="15" t="s">
        <v>14972</v>
      </c>
      <c r="SBB1" s="15" t="s">
        <v>14973</v>
      </c>
      <c r="SBC1" s="15" t="s">
        <v>14974</v>
      </c>
      <c r="SBD1" s="15" t="s">
        <v>14975</v>
      </c>
      <c r="SBE1" s="15" t="s">
        <v>14976</v>
      </c>
      <c r="SBF1" s="15" t="s">
        <v>14977</v>
      </c>
      <c r="SBG1" s="15" t="s">
        <v>14978</v>
      </c>
      <c r="SBH1" s="15" t="s">
        <v>14979</v>
      </c>
      <c r="SBI1" s="15" t="s">
        <v>14980</v>
      </c>
      <c r="SBJ1" s="15" t="s">
        <v>14981</v>
      </c>
      <c r="SBK1" s="15" t="s">
        <v>14982</v>
      </c>
      <c r="SBL1" s="15" t="s">
        <v>14983</v>
      </c>
      <c r="SBM1" s="15" t="s">
        <v>14984</v>
      </c>
      <c r="SBN1" s="15" t="s">
        <v>14985</v>
      </c>
      <c r="SBO1" s="15" t="s">
        <v>14986</v>
      </c>
      <c r="SBP1" s="15" t="s">
        <v>14987</v>
      </c>
      <c r="SBQ1" s="15" t="s">
        <v>14988</v>
      </c>
      <c r="SBR1" s="15" t="s">
        <v>14989</v>
      </c>
      <c r="SBS1" s="15" t="s">
        <v>14990</v>
      </c>
      <c r="SBT1" s="15" t="s">
        <v>14991</v>
      </c>
      <c r="SBU1" s="15" t="s">
        <v>14992</v>
      </c>
      <c r="SBV1" s="15" t="s">
        <v>14993</v>
      </c>
      <c r="SBW1" s="15" t="s">
        <v>14994</v>
      </c>
      <c r="SBX1" s="15" t="s">
        <v>14995</v>
      </c>
      <c r="SBY1" s="15" t="s">
        <v>14996</v>
      </c>
      <c r="SBZ1" s="15" t="s">
        <v>14997</v>
      </c>
      <c r="SCA1" s="15" t="s">
        <v>14998</v>
      </c>
      <c r="SCB1" s="15" t="s">
        <v>14999</v>
      </c>
      <c r="SCC1" s="15" t="s">
        <v>15000</v>
      </c>
      <c r="SCD1" s="15" t="s">
        <v>15001</v>
      </c>
      <c r="SCE1" s="15" t="s">
        <v>15002</v>
      </c>
      <c r="SCF1" s="15" t="s">
        <v>15003</v>
      </c>
      <c r="SCG1" s="15" t="s">
        <v>15004</v>
      </c>
      <c r="SCH1" s="15" t="s">
        <v>15005</v>
      </c>
      <c r="SCI1" s="15" t="s">
        <v>15006</v>
      </c>
      <c r="SCJ1" s="15" t="s">
        <v>15007</v>
      </c>
      <c r="SCK1" s="15" t="s">
        <v>15008</v>
      </c>
      <c r="SCL1" s="15" t="s">
        <v>15009</v>
      </c>
      <c r="SCM1" s="15" t="s">
        <v>15010</v>
      </c>
      <c r="SCN1" s="15" t="s">
        <v>15011</v>
      </c>
      <c r="SCO1" s="15" t="s">
        <v>15012</v>
      </c>
      <c r="SCP1" s="15" t="s">
        <v>15013</v>
      </c>
      <c r="SCQ1" s="15" t="s">
        <v>15014</v>
      </c>
      <c r="SCR1" s="15" t="s">
        <v>15015</v>
      </c>
      <c r="SCS1" s="15" t="s">
        <v>15016</v>
      </c>
      <c r="SCT1" s="15" t="s">
        <v>15017</v>
      </c>
      <c r="SCU1" s="15" t="s">
        <v>15018</v>
      </c>
      <c r="SCV1" s="15" t="s">
        <v>15019</v>
      </c>
      <c r="SCW1" s="15" t="s">
        <v>15020</v>
      </c>
      <c r="SCX1" s="15" t="s">
        <v>15021</v>
      </c>
      <c r="SCY1" s="15" t="s">
        <v>15022</v>
      </c>
      <c r="SCZ1" s="15" t="s">
        <v>15023</v>
      </c>
      <c r="SDA1" s="15" t="s">
        <v>15024</v>
      </c>
      <c r="SDB1" s="15" t="s">
        <v>15025</v>
      </c>
      <c r="SDC1" s="15" t="s">
        <v>15026</v>
      </c>
      <c r="SDD1" s="15" t="s">
        <v>15027</v>
      </c>
      <c r="SDE1" s="15" t="s">
        <v>15028</v>
      </c>
      <c r="SDF1" s="15" t="s">
        <v>15029</v>
      </c>
      <c r="SDG1" s="15" t="s">
        <v>15030</v>
      </c>
      <c r="SDH1" s="15" t="s">
        <v>15031</v>
      </c>
      <c r="SDI1" s="15" t="s">
        <v>15032</v>
      </c>
      <c r="SDJ1" s="15" t="s">
        <v>15033</v>
      </c>
      <c r="SDK1" s="15" t="s">
        <v>15034</v>
      </c>
      <c r="SDL1" s="15" t="s">
        <v>15035</v>
      </c>
      <c r="SDM1" s="15" t="s">
        <v>15036</v>
      </c>
      <c r="SDN1" s="15" t="s">
        <v>15037</v>
      </c>
      <c r="SDO1" s="15" t="s">
        <v>15038</v>
      </c>
      <c r="SDP1" s="15" t="s">
        <v>15039</v>
      </c>
      <c r="SDQ1" s="15" t="s">
        <v>15040</v>
      </c>
      <c r="SDR1" s="15" t="s">
        <v>15041</v>
      </c>
      <c r="SDS1" s="15" t="s">
        <v>15042</v>
      </c>
      <c r="SDT1" s="15" t="s">
        <v>15043</v>
      </c>
      <c r="SDU1" s="15" t="s">
        <v>15044</v>
      </c>
      <c r="SDV1" s="15" t="s">
        <v>15045</v>
      </c>
      <c r="SDW1" s="15" t="s">
        <v>15046</v>
      </c>
      <c r="SDX1" s="15" t="s">
        <v>15047</v>
      </c>
      <c r="SDY1" s="15" t="s">
        <v>15048</v>
      </c>
      <c r="SDZ1" s="15" t="s">
        <v>15049</v>
      </c>
      <c r="SEA1" s="15" t="s">
        <v>15050</v>
      </c>
      <c r="SEB1" s="15" t="s">
        <v>15051</v>
      </c>
      <c r="SEC1" s="15" t="s">
        <v>15052</v>
      </c>
      <c r="SED1" s="15" t="s">
        <v>15053</v>
      </c>
      <c r="SEE1" s="15" t="s">
        <v>15054</v>
      </c>
      <c r="SEF1" s="15" t="s">
        <v>15055</v>
      </c>
      <c r="SEG1" s="15" t="s">
        <v>15056</v>
      </c>
      <c r="SEH1" s="15" t="s">
        <v>15057</v>
      </c>
      <c r="SEI1" s="15" t="s">
        <v>15058</v>
      </c>
      <c r="SEJ1" s="15" t="s">
        <v>15059</v>
      </c>
      <c r="SEK1" s="15" t="s">
        <v>15060</v>
      </c>
      <c r="SEL1" s="15" t="s">
        <v>15061</v>
      </c>
      <c r="SEM1" s="15" t="s">
        <v>15062</v>
      </c>
      <c r="SEN1" s="15" t="s">
        <v>15063</v>
      </c>
      <c r="SEO1" s="15" t="s">
        <v>15064</v>
      </c>
      <c r="SEP1" s="15" t="s">
        <v>15065</v>
      </c>
      <c r="SEQ1" s="15" t="s">
        <v>15066</v>
      </c>
      <c r="SER1" s="15" t="s">
        <v>15067</v>
      </c>
      <c r="SES1" s="15" t="s">
        <v>15068</v>
      </c>
      <c r="SET1" s="15" t="s">
        <v>15069</v>
      </c>
      <c r="SEU1" s="15" t="s">
        <v>15070</v>
      </c>
      <c r="SEV1" s="15" t="s">
        <v>15071</v>
      </c>
      <c r="SEW1" s="15" t="s">
        <v>15072</v>
      </c>
      <c r="SEX1" s="15" t="s">
        <v>15073</v>
      </c>
      <c r="SEY1" s="15" t="s">
        <v>15074</v>
      </c>
      <c r="SEZ1" s="15" t="s">
        <v>15075</v>
      </c>
      <c r="SFA1" s="15" t="s">
        <v>15076</v>
      </c>
      <c r="SFB1" s="15" t="s">
        <v>15077</v>
      </c>
      <c r="SFC1" s="15" t="s">
        <v>15078</v>
      </c>
      <c r="SFD1" s="15" t="s">
        <v>15079</v>
      </c>
      <c r="SFE1" s="15" t="s">
        <v>15080</v>
      </c>
      <c r="SFF1" s="15" t="s">
        <v>15081</v>
      </c>
      <c r="SFG1" s="15" t="s">
        <v>15082</v>
      </c>
      <c r="SFH1" s="15" t="s">
        <v>15083</v>
      </c>
      <c r="SFI1" s="15" t="s">
        <v>15084</v>
      </c>
      <c r="SFJ1" s="15" t="s">
        <v>15085</v>
      </c>
      <c r="SFK1" s="15" t="s">
        <v>15086</v>
      </c>
      <c r="SFL1" s="15" t="s">
        <v>15087</v>
      </c>
      <c r="SFM1" s="15" t="s">
        <v>15088</v>
      </c>
      <c r="SFN1" s="15" t="s">
        <v>15089</v>
      </c>
      <c r="SFO1" s="15" t="s">
        <v>15090</v>
      </c>
      <c r="SFP1" s="15" t="s">
        <v>15091</v>
      </c>
      <c r="SFQ1" s="15" t="s">
        <v>15092</v>
      </c>
      <c r="SFR1" s="15" t="s">
        <v>15093</v>
      </c>
      <c r="SFS1" s="15" t="s">
        <v>15094</v>
      </c>
      <c r="SFT1" s="15" t="s">
        <v>15095</v>
      </c>
      <c r="SFU1" s="15" t="s">
        <v>15096</v>
      </c>
      <c r="SFV1" s="15" t="s">
        <v>15097</v>
      </c>
      <c r="SFW1" s="15" t="s">
        <v>15098</v>
      </c>
      <c r="SFX1" s="15" t="s">
        <v>15099</v>
      </c>
      <c r="SFY1" s="15" t="s">
        <v>15100</v>
      </c>
      <c r="SFZ1" s="15" t="s">
        <v>15101</v>
      </c>
      <c r="SGA1" s="15" t="s">
        <v>15102</v>
      </c>
      <c r="SGB1" s="15" t="s">
        <v>15103</v>
      </c>
      <c r="SGC1" s="15" t="s">
        <v>15104</v>
      </c>
      <c r="SGD1" s="15" t="s">
        <v>15105</v>
      </c>
      <c r="SGE1" s="15" t="s">
        <v>15106</v>
      </c>
      <c r="SGF1" s="15" t="s">
        <v>15107</v>
      </c>
      <c r="SGG1" s="15" t="s">
        <v>15108</v>
      </c>
      <c r="SGH1" s="15" t="s">
        <v>15109</v>
      </c>
      <c r="SGI1" s="15" t="s">
        <v>15110</v>
      </c>
      <c r="SGJ1" s="15" t="s">
        <v>15111</v>
      </c>
      <c r="SGK1" s="15" t="s">
        <v>15112</v>
      </c>
      <c r="SGL1" s="15" t="s">
        <v>15113</v>
      </c>
      <c r="SGM1" s="15" t="s">
        <v>15114</v>
      </c>
      <c r="SGN1" s="15" t="s">
        <v>15115</v>
      </c>
      <c r="SGO1" s="15" t="s">
        <v>15116</v>
      </c>
      <c r="SGP1" s="15" t="s">
        <v>15117</v>
      </c>
      <c r="SGQ1" s="15" t="s">
        <v>15118</v>
      </c>
      <c r="SGR1" s="15" t="s">
        <v>15119</v>
      </c>
      <c r="SGS1" s="15" t="s">
        <v>15120</v>
      </c>
      <c r="SGT1" s="15" t="s">
        <v>15121</v>
      </c>
      <c r="SGU1" s="15" t="s">
        <v>15122</v>
      </c>
      <c r="SGV1" s="15" t="s">
        <v>15123</v>
      </c>
      <c r="SGW1" s="15" t="s">
        <v>15124</v>
      </c>
      <c r="SGX1" s="15" t="s">
        <v>15125</v>
      </c>
      <c r="SGY1" s="15" t="s">
        <v>15126</v>
      </c>
      <c r="SGZ1" s="15" t="s">
        <v>15127</v>
      </c>
      <c r="SHA1" s="15" t="s">
        <v>15128</v>
      </c>
      <c r="SHB1" s="15" t="s">
        <v>15129</v>
      </c>
      <c r="SHC1" s="15" t="s">
        <v>15130</v>
      </c>
      <c r="SHD1" s="15" t="s">
        <v>15131</v>
      </c>
      <c r="SHE1" s="15" t="s">
        <v>15132</v>
      </c>
      <c r="SHF1" s="15" t="s">
        <v>15133</v>
      </c>
      <c r="SHG1" s="15" t="s">
        <v>15134</v>
      </c>
      <c r="SHH1" s="15" t="s">
        <v>15135</v>
      </c>
      <c r="SHI1" s="15" t="s">
        <v>15136</v>
      </c>
      <c r="SHJ1" s="15" t="s">
        <v>15137</v>
      </c>
      <c r="SHK1" s="15" t="s">
        <v>15138</v>
      </c>
      <c r="SHL1" s="15" t="s">
        <v>15139</v>
      </c>
      <c r="SHM1" s="15" t="s">
        <v>15140</v>
      </c>
      <c r="SHN1" s="15" t="s">
        <v>15141</v>
      </c>
      <c r="SHO1" s="15" t="s">
        <v>15142</v>
      </c>
      <c r="SHP1" s="15" t="s">
        <v>15143</v>
      </c>
      <c r="SHQ1" s="15" t="s">
        <v>15144</v>
      </c>
      <c r="SHR1" s="15" t="s">
        <v>15145</v>
      </c>
      <c r="SHS1" s="15" t="s">
        <v>15146</v>
      </c>
      <c r="SHT1" s="15" t="s">
        <v>15147</v>
      </c>
      <c r="SHU1" s="15" t="s">
        <v>15148</v>
      </c>
      <c r="SHV1" s="15" t="s">
        <v>15149</v>
      </c>
      <c r="SHW1" s="15" t="s">
        <v>15150</v>
      </c>
      <c r="SHX1" s="15" t="s">
        <v>15151</v>
      </c>
      <c r="SHY1" s="15" t="s">
        <v>15152</v>
      </c>
      <c r="SHZ1" s="15" t="s">
        <v>15153</v>
      </c>
      <c r="SIA1" s="15" t="s">
        <v>15154</v>
      </c>
      <c r="SIB1" s="15" t="s">
        <v>15155</v>
      </c>
      <c r="SIC1" s="15" t="s">
        <v>15156</v>
      </c>
      <c r="SID1" s="15" t="s">
        <v>15157</v>
      </c>
      <c r="SIE1" s="15" t="s">
        <v>15158</v>
      </c>
      <c r="SIF1" s="15" t="s">
        <v>15159</v>
      </c>
      <c r="SIG1" s="15" t="s">
        <v>15160</v>
      </c>
      <c r="SIH1" s="15" t="s">
        <v>15161</v>
      </c>
      <c r="SII1" s="15" t="s">
        <v>15162</v>
      </c>
      <c r="SIJ1" s="15" t="s">
        <v>15163</v>
      </c>
      <c r="SIK1" s="15" t="s">
        <v>15164</v>
      </c>
      <c r="SIL1" s="15" t="s">
        <v>15165</v>
      </c>
      <c r="SIM1" s="15" t="s">
        <v>15166</v>
      </c>
      <c r="SIN1" s="15" t="s">
        <v>15167</v>
      </c>
      <c r="SIO1" s="15" t="s">
        <v>15168</v>
      </c>
      <c r="SIP1" s="15" t="s">
        <v>15169</v>
      </c>
      <c r="SIQ1" s="15" t="s">
        <v>15170</v>
      </c>
      <c r="SIR1" s="15" t="s">
        <v>15171</v>
      </c>
      <c r="SIS1" s="15" t="s">
        <v>15172</v>
      </c>
      <c r="SIT1" s="15" t="s">
        <v>15173</v>
      </c>
      <c r="SIU1" s="15" t="s">
        <v>15174</v>
      </c>
      <c r="SIV1" s="15" t="s">
        <v>15175</v>
      </c>
      <c r="SIW1" s="15" t="s">
        <v>15176</v>
      </c>
      <c r="SIX1" s="15" t="s">
        <v>15177</v>
      </c>
      <c r="SIY1" s="15" t="s">
        <v>15178</v>
      </c>
      <c r="SIZ1" s="15" t="s">
        <v>15179</v>
      </c>
      <c r="SJA1" s="15" t="s">
        <v>15180</v>
      </c>
      <c r="SJB1" s="15" t="s">
        <v>15181</v>
      </c>
      <c r="SJC1" s="15" t="s">
        <v>15182</v>
      </c>
      <c r="SJD1" s="15" t="s">
        <v>15183</v>
      </c>
      <c r="SJE1" s="15" t="s">
        <v>15184</v>
      </c>
      <c r="SJF1" s="15" t="s">
        <v>15185</v>
      </c>
      <c r="SJG1" s="15" t="s">
        <v>15186</v>
      </c>
      <c r="SJH1" s="15" t="s">
        <v>15187</v>
      </c>
      <c r="SJI1" s="15" t="s">
        <v>15188</v>
      </c>
      <c r="SJJ1" s="15" t="s">
        <v>15189</v>
      </c>
      <c r="SJK1" s="15" t="s">
        <v>15190</v>
      </c>
      <c r="SJL1" s="15" t="s">
        <v>15191</v>
      </c>
      <c r="SJM1" s="15" t="s">
        <v>15192</v>
      </c>
      <c r="SJN1" s="15" t="s">
        <v>15193</v>
      </c>
      <c r="SJO1" s="15" t="s">
        <v>15194</v>
      </c>
      <c r="SJP1" s="15" t="s">
        <v>15195</v>
      </c>
      <c r="SJQ1" s="15" t="s">
        <v>15196</v>
      </c>
      <c r="SJR1" s="15" t="s">
        <v>15197</v>
      </c>
      <c r="SJS1" s="15" t="s">
        <v>15198</v>
      </c>
      <c r="SJT1" s="15" t="s">
        <v>15199</v>
      </c>
      <c r="SJU1" s="15" t="s">
        <v>15200</v>
      </c>
      <c r="SJV1" s="15" t="s">
        <v>15201</v>
      </c>
      <c r="SJW1" s="15" t="s">
        <v>15202</v>
      </c>
      <c r="SJX1" s="15" t="s">
        <v>15203</v>
      </c>
      <c r="SJY1" s="15" t="s">
        <v>15204</v>
      </c>
      <c r="SJZ1" s="15" t="s">
        <v>15205</v>
      </c>
      <c r="SKA1" s="15" t="s">
        <v>15206</v>
      </c>
      <c r="SKB1" s="15" t="s">
        <v>15207</v>
      </c>
      <c r="SKC1" s="15" t="s">
        <v>15208</v>
      </c>
      <c r="SKD1" s="15" t="s">
        <v>15209</v>
      </c>
      <c r="SKE1" s="15" t="s">
        <v>15210</v>
      </c>
      <c r="SKF1" s="15" t="s">
        <v>15211</v>
      </c>
      <c r="SKG1" s="15" t="s">
        <v>15212</v>
      </c>
      <c r="SKH1" s="15" t="s">
        <v>15213</v>
      </c>
      <c r="SKI1" s="15" t="s">
        <v>15214</v>
      </c>
      <c r="SKJ1" s="15" t="s">
        <v>15215</v>
      </c>
      <c r="SKK1" s="15" t="s">
        <v>15216</v>
      </c>
      <c r="SKL1" s="15" t="s">
        <v>15217</v>
      </c>
      <c r="SKM1" s="15" t="s">
        <v>15218</v>
      </c>
      <c r="SKN1" s="15" t="s">
        <v>15219</v>
      </c>
      <c r="SKO1" s="15" t="s">
        <v>15220</v>
      </c>
      <c r="SKP1" s="15" t="s">
        <v>15221</v>
      </c>
      <c r="SKQ1" s="15" t="s">
        <v>15222</v>
      </c>
      <c r="SKR1" s="15" t="s">
        <v>15223</v>
      </c>
      <c r="SKS1" s="15" t="s">
        <v>15224</v>
      </c>
      <c r="SKT1" s="15" t="s">
        <v>15225</v>
      </c>
      <c r="SKU1" s="15" t="s">
        <v>15226</v>
      </c>
      <c r="SKV1" s="15" t="s">
        <v>15227</v>
      </c>
      <c r="SKW1" s="15" t="s">
        <v>15228</v>
      </c>
      <c r="SKX1" s="15" t="s">
        <v>15229</v>
      </c>
      <c r="SKY1" s="15" t="s">
        <v>15230</v>
      </c>
      <c r="SKZ1" s="15" t="s">
        <v>15231</v>
      </c>
      <c r="SLA1" s="15" t="s">
        <v>15232</v>
      </c>
      <c r="SLB1" s="15" t="s">
        <v>15233</v>
      </c>
      <c r="SLC1" s="15" t="s">
        <v>15234</v>
      </c>
      <c r="SLD1" s="15" t="s">
        <v>15235</v>
      </c>
      <c r="SLE1" s="15" t="s">
        <v>15236</v>
      </c>
      <c r="SLF1" s="15" t="s">
        <v>15237</v>
      </c>
      <c r="SLG1" s="15" t="s">
        <v>15238</v>
      </c>
      <c r="SLH1" s="15" t="s">
        <v>15239</v>
      </c>
      <c r="SLI1" s="15" t="s">
        <v>15240</v>
      </c>
      <c r="SLJ1" s="15" t="s">
        <v>15241</v>
      </c>
      <c r="SLK1" s="15" t="s">
        <v>15242</v>
      </c>
      <c r="SLL1" s="15" t="s">
        <v>15243</v>
      </c>
      <c r="SLM1" s="15" t="s">
        <v>15244</v>
      </c>
      <c r="SLN1" s="15" t="s">
        <v>15245</v>
      </c>
      <c r="SLO1" s="15" t="s">
        <v>15246</v>
      </c>
      <c r="SLP1" s="15" t="s">
        <v>15247</v>
      </c>
      <c r="SLQ1" s="15" t="s">
        <v>15248</v>
      </c>
      <c r="SLR1" s="15" t="s">
        <v>15249</v>
      </c>
      <c r="SLS1" s="15" t="s">
        <v>15250</v>
      </c>
      <c r="SLT1" s="15" t="s">
        <v>15251</v>
      </c>
      <c r="SLU1" s="15" t="s">
        <v>15252</v>
      </c>
      <c r="SLV1" s="15" t="s">
        <v>15253</v>
      </c>
      <c r="SLW1" s="15" t="s">
        <v>15254</v>
      </c>
      <c r="SLX1" s="15" t="s">
        <v>15255</v>
      </c>
      <c r="SLY1" s="15" t="s">
        <v>15256</v>
      </c>
      <c r="SLZ1" s="15" t="s">
        <v>15257</v>
      </c>
      <c r="SMA1" s="15" t="s">
        <v>15258</v>
      </c>
      <c r="SMB1" s="15" t="s">
        <v>15259</v>
      </c>
      <c r="SMC1" s="15" t="s">
        <v>15260</v>
      </c>
      <c r="SMD1" s="15" t="s">
        <v>15261</v>
      </c>
      <c r="SME1" s="15" t="s">
        <v>15262</v>
      </c>
      <c r="SMF1" s="15" t="s">
        <v>15263</v>
      </c>
      <c r="SMG1" s="15" t="s">
        <v>15264</v>
      </c>
      <c r="SMH1" s="15" t="s">
        <v>15265</v>
      </c>
      <c r="SMI1" s="15" t="s">
        <v>15266</v>
      </c>
      <c r="SMJ1" s="15" t="s">
        <v>15267</v>
      </c>
      <c r="SMK1" s="15" t="s">
        <v>15268</v>
      </c>
      <c r="SML1" s="15" t="s">
        <v>15269</v>
      </c>
      <c r="SMM1" s="15" t="s">
        <v>15270</v>
      </c>
      <c r="SMN1" s="15" t="s">
        <v>15271</v>
      </c>
      <c r="SMO1" s="15" t="s">
        <v>15272</v>
      </c>
      <c r="SMP1" s="15" t="s">
        <v>15273</v>
      </c>
      <c r="SMQ1" s="15" t="s">
        <v>15274</v>
      </c>
      <c r="SMR1" s="15" t="s">
        <v>15275</v>
      </c>
      <c r="SMS1" s="15" t="s">
        <v>15276</v>
      </c>
      <c r="SMT1" s="15" t="s">
        <v>15277</v>
      </c>
      <c r="SMU1" s="15" t="s">
        <v>15278</v>
      </c>
      <c r="SMV1" s="15" t="s">
        <v>15279</v>
      </c>
      <c r="SMW1" s="15" t="s">
        <v>15280</v>
      </c>
      <c r="SMX1" s="15" t="s">
        <v>15281</v>
      </c>
      <c r="SMY1" s="15" t="s">
        <v>15282</v>
      </c>
      <c r="SMZ1" s="15" t="s">
        <v>15283</v>
      </c>
      <c r="SNA1" s="15" t="s">
        <v>15284</v>
      </c>
      <c r="SNB1" s="15" t="s">
        <v>15285</v>
      </c>
      <c r="SNC1" s="15" t="s">
        <v>15286</v>
      </c>
      <c r="SND1" s="15" t="s">
        <v>15287</v>
      </c>
      <c r="SNE1" s="15" t="s">
        <v>15288</v>
      </c>
      <c r="SNF1" s="15" t="s">
        <v>15289</v>
      </c>
      <c r="SNG1" s="15" t="s">
        <v>15290</v>
      </c>
      <c r="SNH1" s="15" t="s">
        <v>15291</v>
      </c>
      <c r="SNI1" s="15" t="s">
        <v>15292</v>
      </c>
      <c r="SNJ1" s="15" t="s">
        <v>15293</v>
      </c>
      <c r="SNK1" s="15" t="s">
        <v>15294</v>
      </c>
      <c r="SNL1" s="15" t="s">
        <v>15295</v>
      </c>
      <c r="SNM1" s="15" t="s">
        <v>15296</v>
      </c>
      <c r="SNN1" s="15" t="s">
        <v>15297</v>
      </c>
      <c r="SNO1" s="15" t="s">
        <v>15298</v>
      </c>
      <c r="SNP1" s="15" t="s">
        <v>15299</v>
      </c>
      <c r="SNQ1" s="15" t="s">
        <v>15300</v>
      </c>
      <c r="SNR1" s="15" t="s">
        <v>15301</v>
      </c>
      <c r="SNS1" s="15" t="s">
        <v>15302</v>
      </c>
      <c r="SNT1" s="15" t="s">
        <v>15303</v>
      </c>
      <c r="SNU1" s="15" t="s">
        <v>15304</v>
      </c>
      <c r="SNV1" s="15" t="s">
        <v>15305</v>
      </c>
      <c r="SNW1" s="15" t="s">
        <v>15306</v>
      </c>
      <c r="SNX1" s="15" t="s">
        <v>15307</v>
      </c>
      <c r="SNY1" s="15" t="s">
        <v>15308</v>
      </c>
      <c r="SNZ1" s="15" t="s">
        <v>15309</v>
      </c>
      <c r="SOA1" s="15" t="s">
        <v>15310</v>
      </c>
      <c r="SOB1" s="15" t="s">
        <v>15311</v>
      </c>
      <c r="SOC1" s="15" t="s">
        <v>15312</v>
      </c>
      <c r="SOD1" s="15" t="s">
        <v>15313</v>
      </c>
      <c r="SOE1" s="15" t="s">
        <v>15314</v>
      </c>
      <c r="SOF1" s="15" t="s">
        <v>15315</v>
      </c>
      <c r="SOG1" s="15" t="s">
        <v>15316</v>
      </c>
      <c r="SOH1" s="15" t="s">
        <v>15317</v>
      </c>
      <c r="SOI1" s="15" t="s">
        <v>15318</v>
      </c>
      <c r="SOJ1" s="15" t="s">
        <v>15319</v>
      </c>
      <c r="SOK1" s="15" t="s">
        <v>15320</v>
      </c>
      <c r="SOL1" s="15" t="s">
        <v>15321</v>
      </c>
      <c r="SOM1" s="15" t="s">
        <v>15322</v>
      </c>
      <c r="SON1" s="15" t="s">
        <v>15323</v>
      </c>
      <c r="SOO1" s="15" t="s">
        <v>15324</v>
      </c>
      <c r="SOP1" s="15" t="s">
        <v>15325</v>
      </c>
      <c r="SOQ1" s="15" t="s">
        <v>15326</v>
      </c>
      <c r="SOR1" s="15" t="s">
        <v>15327</v>
      </c>
      <c r="SOS1" s="15" t="s">
        <v>15328</v>
      </c>
      <c r="SOT1" s="15" t="s">
        <v>15329</v>
      </c>
      <c r="SOU1" s="15" t="s">
        <v>15330</v>
      </c>
      <c r="SOV1" s="15" t="s">
        <v>15331</v>
      </c>
      <c r="SOW1" s="15" t="s">
        <v>15332</v>
      </c>
      <c r="SOX1" s="15" t="s">
        <v>15333</v>
      </c>
      <c r="SOY1" s="15" t="s">
        <v>15334</v>
      </c>
      <c r="SOZ1" s="15" t="s">
        <v>15335</v>
      </c>
      <c r="SPA1" s="15" t="s">
        <v>15336</v>
      </c>
      <c r="SPB1" s="15" t="s">
        <v>15337</v>
      </c>
      <c r="SPC1" s="15" t="s">
        <v>15338</v>
      </c>
      <c r="SPD1" s="15" t="s">
        <v>15339</v>
      </c>
      <c r="SPE1" s="15" t="s">
        <v>15340</v>
      </c>
      <c r="SPF1" s="15" t="s">
        <v>15341</v>
      </c>
      <c r="SPG1" s="15" t="s">
        <v>15342</v>
      </c>
      <c r="SPH1" s="15" t="s">
        <v>15343</v>
      </c>
      <c r="SPI1" s="15" t="s">
        <v>15344</v>
      </c>
      <c r="SPJ1" s="15" t="s">
        <v>15345</v>
      </c>
      <c r="SPK1" s="15" t="s">
        <v>15346</v>
      </c>
      <c r="SPL1" s="15" t="s">
        <v>15347</v>
      </c>
      <c r="SPM1" s="15" t="s">
        <v>15348</v>
      </c>
      <c r="SPN1" s="15" t="s">
        <v>15349</v>
      </c>
      <c r="SPO1" s="15" t="s">
        <v>15350</v>
      </c>
      <c r="SPP1" s="15" t="s">
        <v>15351</v>
      </c>
      <c r="SPQ1" s="15" t="s">
        <v>15352</v>
      </c>
      <c r="SPR1" s="15" t="s">
        <v>15353</v>
      </c>
      <c r="SPS1" s="15" t="s">
        <v>15354</v>
      </c>
      <c r="SPT1" s="15" t="s">
        <v>15355</v>
      </c>
      <c r="SPU1" s="15" t="s">
        <v>15356</v>
      </c>
      <c r="SPV1" s="15" t="s">
        <v>15357</v>
      </c>
      <c r="SPW1" s="15" t="s">
        <v>15358</v>
      </c>
      <c r="SPX1" s="15" t="s">
        <v>15359</v>
      </c>
      <c r="SPY1" s="15" t="s">
        <v>15360</v>
      </c>
      <c r="SPZ1" s="15" t="s">
        <v>15361</v>
      </c>
      <c r="SQA1" s="15" t="s">
        <v>15362</v>
      </c>
      <c r="SQB1" s="15" t="s">
        <v>15363</v>
      </c>
      <c r="SQC1" s="15" t="s">
        <v>15364</v>
      </c>
      <c r="SQD1" s="15" t="s">
        <v>15365</v>
      </c>
      <c r="SQE1" s="15" t="s">
        <v>15366</v>
      </c>
      <c r="SQF1" s="15" t="s">
        <v>15367</v>
      </c>
      <c r="SQG1" s="15" t="s">
        <v>15368</v>
      </c>
      <c r="SQH1" s="15" t="s">
        <v>15369</v>
      </c>
      <c r="SQI1" s="15" t="s">
        <v>15370</v>
      </c>
      <c r="SQJ1" s="15" t="s">
        <v>15371</v>
      </c>
      <c r="SQK1" s="15" t="s">
        <v>15372</v>
      </c>
      <c r="SQL1" s="15" t="s">
        <v>15373</v>
      </c>
      <c r="SQM1" s="15" t="s">
        <v>15374</v>
      </c>
      <c r="SQN1" s="15" t="s">
        <v>15375</v>
      </c>
      <c r="SQO1" s="15" t="s">
        <v>15376</v>
      </c>
      <c r="SQP1" s="15" t="s">
        <v>15377</v>
      </c>
      <c r="SQQ1" s="15" t="s">
        <v>15378</v>
      </c>
      <c r="SQR1" s="15" t="s">
        <v>15379</v>
      </c>
      <c r="SQS1" s="15" t="s">
        <v>15380</v>
      </c>
      <c r="SQT1" s="15" t="s">
        <v>15381</v>
      </c>
      <c r="SQU1" s="15" t="s">
        <v>15382</v>
      </c>
      <c r="SQV1" s="15" t="s">
        <v>15383</v>
      </c>
      <c r="SQW1" s="15" t="s">
        <v>15384</v>
      </c>
      <c r="SQX1" s="15" t="s">
        <v>15385</v>
      </c>
      <c r="SQY1" s="15" t="s">
        <v>15386</v>
      </c>
      <c r="SQZ1" s="15" t="s">
        <v>15387</v>
      </c>
      <c r="SRA1" s="15" t="s">
        <v>15388</v>
      </c>
      <c r="SRB1" s="15" t="s">
        <v>15389</v>
      </c>
      <c r="SRC1" s="15" t="s">
        <v>15390</v>
      </c>
      <c r="SRD1" s="15" t="s">
        <v>15391</v>
      </c>
      <c r="SRE1" s="15" t="s">
        <v>15392</v>
      </c>
      <c r="SRF1" s="15" t="s">
        <v>15393</v>
      </c>
      <c r="SRG1" s="15" t="s">
        <v>15394</v>
      </c>
      <c r="SRH1" s="15" t="s">
        <v>15395</v>
      </c>
      <c r="SRI1" s="15" t="s">
        <v>15396</v>
      </c>
      <c r="SRJ1" s="15" t="s">
        <v>15397</v>
      </c>
      <c r="SRK1" s="15" t="s">
        <v>15398</v>
      </c>
      <c r="SRL1" s="15" t="s">
        <v>15399</v>
      </c>
      <c r="SRM1" s="15" t="s">
        <v>15400</v>
      </c>
      <c r="SRN1" s="15" t="s">
        <v>15401</v>
      </c>
      <c r="SRO1" s="15" t="s">
        <v>15402</v>
      </c>
      <c r="SRP1" s="15" t="s">
        <v>15403</v>
      </c>
      <c r="SRQ1" s="15" t="s">
        <v>15404</v>
      </c>
      <c r="SRR1" s="15" t="s">
        <v>15405</v>
      </c>
      <c r="SRS1" s="15" t="s">
        <v>15406</v>
      </c>
      <c r="SRT1" s="15" t="s">
        <v>15407</v>
      </c>
      <c r="SRU1" s="15" t="s">
        <v>15408</v>
      </c>
      <c r="SRV1" s="15" t="s">
        <v>15409</v>
      </c>
      <c r="SRW1" s="15" t="s">
        <v>15410</v>
      </c>
      <c r="SRX1" s="15" t="s">
        <v>15411</v>
      </c>
      <c r="SRY1" s="15" t="s">
        <v>15412</v>
      </c>
      <c r="SRZ1" s="15" t="s">
        <v>15413</v>
      </c>
      <c r="SSA1" s="15" t="s">
        <v>15414</v>
      </c>
      <c r="SSB1" s="15" t="s">
        <v>15415</v>
      </c>
      <c r="SSC1" s="15" t="s">
        <v>15416</v>
      </c>
      <c r="SSD1" s="15" t="s">
        <v>15417</v>
      </c>
      <c r="SSE1" s="15" t="s">
        <v>15418</v>
      </c>
      <c r="SSF1" s="15" t="s">
        <v>15419</v>
      </c>
      <c r="SSG1" s="15" t="s">
        <v>15420</v>
      </c>
      <c r="SSH1" s="15" t="s">
        <v>15421</v>
      </c>
      <c r="SSI1" s="15" t="s">
        <v>15422</v>
      </c>
      <c r="SSJ1" s="15" t="s">
        <v>15423</v>
      </c>
      <c r="SSK1" s="15" t="s">
        <v>15424</v>
      </c>
      <c r="SSL1" s="15" t="s">
        <v>15425</v>
      </c>
      <c r="SSM1" s="15" t="s">
        <v>15426</v>
      </c>
      <c r="SSN1" s="15" t="s">
        <v>15427</v>
      </c>
      <c r="SSO1" s="15" t="s">
        <v>15428</v>
      </c>
      <c r="SSP1" s="15" t="s">
        <v>15429</v>
      </c>
      <c r="SSQ1" s="15" t="s">
        <v>15430</v>
      </c>
      <c r="SSR1" s="15" t="s">
        <v>15431</v>
      </c>
      <c r="SSS1" s="15" t="s">
        <v>15432</v>
      </c>
      <c r="SST1" s="15" t="s">
        <v>15433</v>
      </c>
      <c r="SSU1" s="15" t="s">
        <v>15434</v>
      </c>
      <c r="SSV1" s="15" t="s">
        <v>15435</v>
      </c>
      <c r="SSW1" s="15" t="s">
        <v>15436</v>
      </c>
      <c r="SSX1" s="15" t="s">
        <v>15437</v>
      </c>
      <c r="SSY1" s="15" t="s">
        <v>15438</v>
      </c>
      <c r="SSZ1" s="15" t="s">
        <v>15439</v>
      </c>
      <c r="STA1" s="15" t="s">
        <v>15440</v>
      </c>
      <c r="STB1" s="15" t="s">
        <v>15441</v>
      </c>
      <c r="STC1" s="15" t="s">
        <v>15442</v>
      </c>
      <c r="STD1" s="15" t="s">
        <v>15443</v>
      </c>
      <c r="STE1" s="15" t="s">
        <v>15444</v>
      </c>
      <c r="STF1" s="15" t="s">
        <v>15445</v>
      </c>
      <c r="STG1" s="15" t="s">
        <v>15446</v>
      </c>
      <c r="STH1" s="15" t="s">
        <v>15447</v>
      </c>
      <c r="STI1" s="15" t="s">
        <v>15448</v>
      </c>
      <c r="STJ1" s="15" t="s">
        <v>15449</v>
      </c>
      <c r="STK1" s="15" t="s">
        <v>15450</v>
      </c>
      <c r="STL1" s="15" t="s">
        <v>15451</v>
      </c>
      <c r="STM1" s="15" t="s">
        <v>15452</v>
      </c>
      <c r="STN1" s="15" t="s">
        <v>15453</v>
      </c>
      <c r="STO1" s="15" t="s">
        <v>15454</v>
      </c>
      <c r="STP1" s="15" t="s">
        <v>15455</v>
      </c>
      <c r="STQ1" s="15" t="s">
        <v>15456</v>
      </c>
      <c r="STR1" s="15" t="s">
        <v>15457</v>
      </c>
      <c r="STS1" s="15" t="s">
        <v>15458</v>
      </c>
      <c r="STT1" s="15" t="s">
        <v>15459</v>
      </c>
      <c r="STU1" s="15" t="s">
        <v>15460</v>
      </c>
      <c r="STV1" s="15" t="s">
        <v>15461</v>
      </c>
      <c r="STW1" s="15" t="s">
        <v>15462</v>
      </c>
      <c r="STX1" s="15" t="s">
        <v>15463</v>
      </c>
      <c r="STY1" s="15" t="s">
        <v>15464</v>
      </c>
      <c r="STZ1" s="15" t="s">
        <v>15465</v>
      </c>
      <c r="SUA1" s="15" t="s">
        <v>15466</v>
      </c>
      <c r="SUB1" s="15" t="s">
        <v>15467</v>
      </c>
      <c r="SUC1" s="15" t="s">
        <v>15468</v>
      </c>
      <c r="SUD1" s="15" t="s">
        <v>15469</v>
      </c>
      <c r="SUE1" s="15" t="s">
        <v>15470</v>
      </c>
      <c r="SUF1" s="15" t="s">
        <v>15471</v>
      </c>
      <c r="SUG1" s="15" t="s">
        <v>15472</v>
      </c>
      <c r="SUH1" s="15" t="s">
        <v>15473</v>
      </c>
      <c r="SUI1" s="15" t="s">
        <v>15474</v>
      </c>
      <c r="SUJ1" s="15" t="s">
        <v>15475</v>
      </c>
      <c r="SUK1" s="15" t="s">
        <v>15476</v>
      </c>
      <c r="SUL1" s="15" t="s">
        <v>15477</v>
      </c>
      <c r="SUM1" s="15" t="s">
        <v>15478</v>
      </c>
      <c r="SUN1" s="15" t="s">
        <v>15479</v>
      </c>
      <c r="SUO1" s="15" t="s">
        <v>15480</v>
      </c>
      <c r="SUP1" s="15" t="s">
        <v>15481</v>
      </c>
      <c r="SUQ1" s="15" t="s">
        <v>15482</v>
      </c>
      <c r="SUR1" s="15" t="s">
        <v>15483</v>
      </c>
      <c r="SUS1" s="15" t="s">
        <v>15484</v>
      </c>
      <c r="SUT1" s="15" t="s">
        <v>15485</v>
      </c>
      <c r="SUU1" s="15" t="s">
        <v>15486</v>
      </c>
      <c r="SUV1" s="15" t="s">
        <v>15487</v>
      </c>
      <c r="SUW1" s="15" t="s">
        <v>15488</v>
      </c>
      <c r="SUX1" s="15" t="s">
        <v>15489</v>
      </c>
      <c r="SUY1" s="15" t="s">
        <v>15490</v>
      </c>
      <c r="SUZ1" s="15" t="s">
        <v>15491</v>
      </c>
      <c r="SVA1" s="15" t="s">
        <v>15492</v>
      </c>
      <c r="SVB1" s="15" t="s">
        <v>15493</v>
      </c>
      <c r="SVC1" s="15" t="s">
        <v>15494</v>
      </c>
      <c r="SVD1" s="15" t="s">
        <v>15495</v>
      </c>
      <c r="SVE1" s="15" t="s">
        <v>15496</v>
      </c>
      <c r="SVF1" s="15" t="s">
        <v>15497</v>
      </c>
      <c r="SVG1" s="15" t="s">
        <v>15498</v>
      </c>
      <c r="SVH1" s="15" t="s">
        <v>15499</v>
      </c>
      <c r="SVI1" s="15" t="s">
        <v>15500</v>
      </c>
      <c r="SVJ1" s="15" t="s">
        <v>15501</v>
      </c>
      <c r="SVK1" s="15" t="s">
        <v>15502</v>
      </c>
      <c r="SVL1" s="15" t="s">
        <v>15503</v>
      </c>
      <c r="SVM1" s="15" t="s">
        <v>15504</v>
      </c>
      <c r="SVN1" s="15" t="s">
        <v>15505</v>
      </c>
      <c r="SVO1" s="15" t="s">
        <v>15506</v>
      </c>
      <c r="SVP1" s="15" t="s">
        <v>15507</v>
      </c>
      <c r="SVQ1" s="15" t="s">
        <v>15508</v>
      </c>
      <c r="SVR1" s="15" t="s">
        <v>15509</v>
      </c>
      <c r="SVS1" s="15" t="s">
        <v>15510</v>
      </c>
      <c r="SVT1" s="15" t="s">
        <v>15511</v>
      </c>
      <c r="SVU1" s="15" t="s">
        <v>15512</v>
      </c>
      <c r="SVV1" s="15" t="s">
        <v>15513</v>
      </c>
      <c r="SVW1" s="15" t="s">
        <v>15514</v>
      </c>
      <c r="SVX1" s="15" t="s">
        <v>15515</v>
      </c>
      <c r="SVY1" s="15" t="s">
        <v>15516</v>
      </c>
      <c r="SVZ1" s="15" t="s">
        <v>15517</v>
      </c>
      <c r="SWA1" s="15" t="s">
        <v>15518</v>
      </c>
      <c r="SWB1" s="15" t="s">
        <v>15519</v>
      </c>
      <c r="SWC1" s="15" t="s">
        <v>15520</v>
      </c>
      <c r="SWD1" s="15" t="s">
        <v>15521</v>
      </c>
      <c r="SWE1" s="15" t="s">
        <v>15522</v>
      </c>
      <c r="SWF1" s="15" t="s">
        <v>15523</v>
      </c>
      <c r="SWG1" s="15" t="s">
        <v>15524</v>
      </c>
      <c r="SWH1" s="15" t="s">
        <v>15525</v>
      </c>
      <c r="SWI1" s="15" t="s">
        <v>15526</v>
      </c>
      <c r="SWJ1" s="15" t="s">
        <v>15527</v>
      </c>
      <c r="SWK1" s="15" t="s">
        <v>15528</v>
      </c>
      <c r="SWL1" s="15" t="s">
        <v>15529</v>
      </c>
      <c r="SWM1" s="15" t="s">
        <v>15530</v>
      </c>
      <c r="SWN1" s="15" t="s">
        <v>15531</v>
      </c>
      <c r="SWO1" s="15" t="s">
        <v>15532</v>
      </c>
      <c r="SWP1" s="15" t="s">
        <v>15533</v>
      </c>
      <c r="SWQ1" s="15" t="s">
        <v>15534</v>
      </c>
      <c r="SWR1" s="15" t="s">
        <v>15535</v>
      </c>
      <c r="SWS1" s="15" t="s">
        <v>15536</v>
      </c>
      <c r="SWT1" s="15" t="s">
        <v>15537</v>
      </c>
      <c r="SWU1" s="15" t="s">
        <v>15538</v>
      </c>
      <c r="SWV1" s="15" t="s">
        <v>15539</v>
      </c>
      <c r="SWW1" s="15" t="s">
        <v>15540</v>
      </c>
      <c r="SWX1" s="15" t="s">
        <v>15541</v>
      </c>
      <c r="SWY1" s="15" t="s">
        <v>15542</v>
      </c>
      <c r="SWZ1" s="15" t="s">
        <v>15543</v>
      </c>
      <c r="SXA1" s="15" t="s">
        <v>15544</v>
      </c>
      <c r="SXB1" s="15" t="s">
        <v>15545</v>
      </c>
      <c r="SXC1" s="15" t="s">
        <v>15546</v>
      </c>
      <c r="SXD1" s="15" t="s">
        <v>15547</v>
      </c>
      <c r="SXE1" s="15" t="s">
        <v>15548</v>
      </c>
      <c r="SXF1" s="15" t="s">
        <v>15549</v>
      </c>
      <c r="SXG1" s="15" t="s">
        <v>15550</v>
      </c>
      <c r="SXH1" s="15" t="s">
        <v>15551</v>
      </c>
      <c r="SXI1" s="15" t="s">
        <v>15552</v>
      </c>
      <c r="SXJ1" s="15" t="s">
        <v>15553</v>
      </c>
      <c r="SXK1" s="15" t="s">
        <v>15554</v>
      </c>
      <c r="SXL1" s="15" t="s">
        <v>15555</v>
      </c>
      <c r="SXM1" s="15" t="s">
        <v>15556</v>
      </c>
      <c r="SXN1" s="15" t="s">
        <v>15557</v>
      </c>
      <c r="SXO1" s="15" t="s">
        <v>15558</v>
      </c>
      <c r="SXP1" s="15" t="s">
        <v>15559</v>
      </c>
      <c r="SXQ1" s="15" t="s">
        <v>15560</v>
      </c>
      <c r="SXR1" s="15" t="s">
        <v>15561</v>
      </c>
      <c r="SXS1" s="15" t="s">
        <v>15562</v>
      </c>
      <c r="SXT1" s="15" t="s">
        <v>15563</v>
      </c>
      <c r="SXU1" s="15" t="s">
        <v>15564</v>
      </c>
      <c r="SXV1" s="15" t="s">
        <v>15565</v>
      </c>
      <c r="SXW1" s="15" t="s">
        <v>15566</v>
      </c>
      <c r="SXX1" s="15" t="s">
        <v>15567</v>
      </c>
      <c r="SXY1" s="15" t="s">
        <v>15568</v>
      </c>
      <c r="SXZ1" s="15" t="s">
        <v>15569</v>
      </c>
      <c r="SYA1" s="15" t="s">
        <v>15570</v>
      </c>
      <c r="SYB1" s="15" t="s">
        <v>15571</v>
      </c>
      <c r="SYC1" s="15" t="s">
        <v>15572</v>
      </c>
      <c r="SYD1" s="15" t="s">
        <v>15573</v>
      </c>
      <c r="SYE1" s="15" t="s">
        <v>15574</v>
      </c>
      <c r="SYF1" s="15" t="s">
        <v>15575</v>
      </c>
      <c r="SYG1" s="15" t="s">
        <v>15576</v>
      </c>
      <c r="SYH1" s="15" t="s">
        <v>15577</v>
      </c>
      <c r="SYI1" s="15" t="s">
        <v>15578</v>
      </c>
      <c r="SYJ1" s="15" t="s">
        <v>15579</v>
      </c>
      <c r="SYK1" s="15" t="s">
        <v>15580</v>
      </c>
      <c r="SYL1" s="15" t="s">
        <v>15581</v>
      </c>
      <c r="SYM1" s="15" t="s">
        <v>15582</v>
      </c>
      <c r="SYN1" s="15" t="s">
        <v>15583</v>
      </c>
      <c r="SYO1" s="15" t="s">
        <v>15584</v>
      </c>
      <c r="SYP1" s="15" t="s">
        <v>15585</v>
      </c>
      <c r="SYQ1" s="15" t="s">
        <v>15586</v>
      </c>
      <c r="SYR1" s="15" t="s">
        <v>15587</v>
      </c>
      <c r="SYS1" s="15" t="s">
        <v>15588</v>
      </c>
      <c r="SYT1" s="15" t="s">
        <v>15589</v>
      </c>
      <c r="SYU1" s="15" t="s">
        <v>15590</v>
      </c>
      <c r="SYV1" s="15" t="s">
        <v>15591</v>
      </c>
      <c r="SYW1" s="15" t="s">
        <v>15592</v>
      </c>
      <c r="SYX1" s="15" t="s">
        <v>15593</v>
      </c>
      <c r="SYY1" s="15" t="s">
        <v>15594</v>
      </c>
      <c r="SYZ1" s="15" t="s">
        <v>15595</v>
      </c>
      <c r="SZA1" s="15" t="s">
        <v>15596</v>
      </c>
      <c r="SZB1" s="15" t="s">
        <v>15597</v>
      </c>
      <c r="SZC1" s="15" t="s">
        <v>15598</v>
      </c>
      <c r="SZD1" s="15" t="s">
        <v>15599</v>
      </c>
      <c r="SZE1" s="15" t="s">
        <v>15600</v>
      </c>
      <c r="SZF1" s="15" t="s">
        <v>15601</v>
      </c>
      <c r="SZG1" s="15" t="s">
        <v>15602</v>
      </c>
      <c r="SZH1" s="15" t="s">
        <v>15603</v>
      </c>
      <c r="SZI1" s="15" t="s">
        <v>15604</v>
      </c>
      <c r="SZJ1" s="15" t="s">
        <v>15605</v>
      </c>
      <c r="SZK1" s="15" t="s">
        <v>15606</v>
      </c>
      <c r="SZL1" s="15" t="s">
        <v>15607</v>
      </c>
      <c r="SZM1" s="15" t="s">
        <v>15608</v>
      </c>
      <c r="SZN1" s="15" t="s">
        <v>15609</v>
      </c>
      <c r="SZO1" s="15" t="s">
        <v>15610</v>
      </c>
      <c r="SZP1" s="15" t="s">
        <v>15611</v>
      </c>
      <c r="SZQ1" s="15" t="s">
        <v>15612</v>
      </c>
      <c r="SZR1" s="15" t="s">
        <v>15613</v>
      </c>
      <c r="SZS1" s="15" t="s">
        <v>15614</v>
      </c>
      <c r="SZT1" s="15" t="s">
        <v>15615</v>
      </c>
      <c r="SZU1" s="15" t="s">
        <v>15616</v>
      </c>
      <c r="SZV1" s="15" t="s">
        <v>15617</v>
      </c>
      <c r="SZW1" s="15" t="s">
        <v>15618</v>
      </c>
      <c r="SZX1" s="15" t="s">
        <v>15619</v>
      </c>
      <c r="SZY1" s="15" t="s">
        <v>15620</v>
      </c>
      <c r="SZZ1" s="15" t="s">
        <v>15621</v>
      </c>
      <c r="TAA1" s="15" t="s">
        <v>15622</v>
      </c>
      <c r="TAB1" s="15" t="s">
        <v>15623</v>
      </c>
      <c r="TAC1" s="15" t="s">
        <v>15624</v>
      </c>
      <c r="TAD1" s="15" t="s">
        <v>15625</v>
      </c>
      <c r="TAE1" s="15" t="s">
        <v>15626</v>
      </c>
      <c r="TAF1" s="15" t="s">
        <v>15627</v>
      </c>
      <c r="TAG1" s="15" t="s">
        <v>15628</v>
      </c>
      <c r="TAH1" s="15" t="s">
        <v>15629</v>
      </c>
      <c r="TAI1" s="15" t="s">
        <v>15630</v>
      </c>
      <c r="TAJ1" s="15" t="s">
        <v>15631</v>
      </c>
      <c r="TAK1" s="15" t="s">
        <v>15632</v>
      </c>
      <c r="TAL1" s="15" t="s">
        <v>15633</v>
      </c>
      <c r="TAM1" s="15" t="s">
        <v>15634</v>
      </c>
      <c r="TAN1" s="15" t="s">
        <v>15635</v>
      </c>
      <c r="TAO1" s="15" t="s">
        <v>15636</v>
      </c>
      <c r="TAP1" s="15" t="s">
        <v>15637</v>
      </c>
      <c r="TAQ1" s="15" t="s">
        <v>15638</v>
      </c>
      <c r="TAR1" s="15" t="s">
        <v>15639</v>
      </c>
      <c r="TAS1" s="15" t="s">
        <v>15640</v>
      </c>
      <c r="TAT1" s="15" t="s">
        <v>15641</v>
      </c>
      <c r="TAU1" s="15" t="s">
        <v>15642</v>
      </c>
      <c r="TAV1" s="15" t="s">
        <v>15643</v>
      </c>
      <c r="TAW1" s="15" t="s">
        <v>15644</v>
      </c>
      <c r="TAX1" s="15" t="s">
        <v>15645</v>
      </c>
      <c r="TAY1" s="15" t="s">
        <v>15646</v>
      </c>
      <c r="TAZ1" s="15" t="s">
        <v>15647</v>
      </c>
      <c r="TBA1" s="15" t="s">
        <v>15648</v>
      </c>
      <c r="TBB1" s="15" t="s">
        <v>15649</v>
      </c>
      <c r="TBC1" s="15" t="s">
        <v>15650</v>
      </c>
      <c r="TBD1" s="15" t="s">
        <v>15651</v>
      </c>
      <c r="TBE1" s="15" t="s">
        <v>15652</v>
      </c>
      <c r="TBF1" s="15" t="s">
        <v>15653</v>
      </c>
      <c r="TBG1" s="15" t="s">
        <v>15654</v>
      </c>
      <c r="TBH1" s="15" t="s">
        <v>15655</v>
      </c>
      <c r="TBI1" s="15" t="s">
        <v>15656</v>
      </c>
      <c r="TBJ1" s="15" t="s">
        <v>15657</v>
      </c>
      <c r="TBK1" s="15" t="s">
        <v>15658</v>
      </c>
      <c r="TBL1" s="15" t="s">
        <v>15659</v>
      </c>
      <c r="TBM1" s="15" t="s">
        <v>15660</v>
      </c>
      <c r="TBN1" s="15" t="s">
        <v>15661</v>
      </c>
      <c r="TBO1" s="15" t="s">
        <v>15662</v>
      </c>
      <c r="TBP1" s="15" t="s">
        <v>15663</v>
      </c>
      <c r="TBQ1" s="15" t="s">
        <v>15664</v>
      </c>
      <c r="TBR1" s="15" t="s">
        <v>15665</v>
      </c>
      <c r="TBS1" s="15" t="s">
        <v>15666</v>
      </c>
      <c r="TBT1" s="15" t="s">
        <v>15667</v>
      </c>
      <c r="TBU1" s="15" t="s">
        <v>15668</v>
      </c>
      <c r="TBV1" s="15" t="s">
        <v>15669</v>
      </c>
      <c r="TBW1" s="15" t="s">
        <v>15670</v>
      </c>
      <c r="TBX1" s="15" t="s">
        <v>15671</v>
      </c>
      <c r="TBY1" s="15" t="s">
        <v>15672</v>
      </c>
      <c r="TBZ1" s="15" t="s">
        <v>15673</v>
      </c>
      <c r="TCA1" s="15" t="s">
        <v>15674</v>
      </c>
      <c r="TCB1" s="15" t="s">
        <v>15675</v>
      </c>
      <c r="TCC1" s="15" t="s">
        <v>15676</v>
      </c>
      <c r="TCD1" s="15" t="s">
        <v>15677</v>
      </c>
      <c r="TCE1" s="15" t="s">
        <v>15678</v>
      </c>
      <c r="TCF1" s="15" t="s">
        <v>15679</v>
      </c>
      <c r="TCG1" s="15" t="s">
        <v>15680</v>
      </c>
      <c r="TCH1" s="15" t="s">
        <v>15681</v>
      </c>
      <c r="TCI1" s="15" t="s">
        <v>15682</v>
      </c>
      <c r="TCJ1" s="15" t="s">
        <v>15683</v>
      </c>
      <c r="TCK1" s="15" t="s">
        <v>15684</v>
      </c>
      <c r="TCL1" s="15" t="s">
        <v>15685</v>
      </c>
      <c r="TCM1" s="15" t="s">
        <v>15686</v>
      </c>
      <c r="TCN1" s="15" t="s">
        <v>15687</v>
      </c>
      <c r="TCO1" s="15" t="s">
        <v>15688</v>
      </c>
      <c r="TCP1" s="15" t="s">
        <v>15689</v>
      </c>
      <c r="TCQ1" s="15" t="s">
        <v>15690</v>
      </c>
      <c r="TCR1" s="15" t="s">
        <v>15691</v>
      </c>
      <c r="TCS1" s="15" t="s">
        <v>15692</v>
      </c>
      <c r="TCT1" s="15" t="s">
        <v>15693</v>
      </c>
      <c r="TCU1" s="15" t="s">
        <v>15694</v>
      </c>
      <c r="TCV1" s="15" t="s">
        <v>15695</v>
      </c>
      <c r="TCW1" s="15" t="s">
        <v>15696</v>
      </c>
      <c r="TCX1" s="15" t="s">
        <v>15697</v>
      </c>
      <c r="TCY1" s="15" t="s">
        <v>15698</v>
      </c>
      <c r="TCZ1" s="15" t="s">
        <v>15699</v>
      </c>
      <c r="TDA1" s="15" t="s">
        <v>15700</v>
      </c>
      <c r="TDB1" s="15" t="s">
        <v>15701</v>
      </c>
      <c r="TDC1" s="15" t="s">
        <v>15702</v>
      </c>
      <c r="TDD1" s="15" t="s">
        <v>15703</v>
      </c>
      <c r="TDE1" s="15" t="s">
        <v>15704</v>
      </c>
      <c r="TDF1" s="15" t="s">
        <v>15705</v>
      </c>
      <c r="TDG1" s="15" t="s">
        <v>15706</v>
      </c>
      <c r="TDH1" s="15" t="s">
        <v>15707</v>
      </c>
      <c r="TDI1" s="15" t="s">
        <v>15708</v>
      </c>
      <c r="TDJ1" s="15" t="s">
        <v>15709</v>
      </c>
      <c r="TDK1" s="15" t="s">
        <v>15710</v>
      </c>
      <c r="TDL1" s="15" t="s">
        <v>15711</v>
      </c>
      <c r="TDM1" s="15" t="s">
        <v>15712</v>
      </c>
      <c r="TDN1" s="15" t="s">
        <v>15713</v>
      </c>
      <c r="TDO1" s="15" t="s">
        <v>15714</v>
      </c>
      <c r="TDP1" s="15" t="s">
        <v>15715</v>
      </c>
      <c r="TDQ1" s="15" t="s">
        <v>15716</v>
      </c>
      <c r="TDR1" s="15" t="s">
        <v>15717</v>
      </c>
      <c r="TDS1" s="15" t="s">
        <v>15718</v>
      </c>
      <c r="TDT1" s="15" t="s">
        <v>15719</v>
      </c>
      <c r="TDU1" s="15" t="s">
        <v>15720</v>
      </c>
      <c r="TDV1" s="15" t="s">
        <v>15721</v>
      </c>
      <c r="TDW1" s="15" t="s">
        <v>15722</v>
      </c>
      <c r="TDX1" s="15" t="s">
        <v>15723</v>
      </c>
      <c r="TDY1" s="15" t="s">
        <v>15724</v>
      </c>
      <c r="TDZ1" s="15" t="s">
        <v>15725</v>
      </c>
      <c r="TEA1" s="15" t="s">
        <v>15726</v>
      </c>
      <c r="TEB1" s="15" t="s">
        <v>15727</v>
      </c>
      <c r="TEC1" s="15" t="s">
        <v>15728</v>
      </c>
      <c r="TED1" s="15" t="s">
        <v>15729</v>
      </c>
      <c r="TEE1" s="15" t="s">
        <v>15730</v>
      </c>
      <c r="TEF1" s="15" t="s">
        <v>15731</v>
      </c>
      <c r="TEG1" s="15" t="s">
        <v>15732</v>
      </c>
      <c r="TEH1" s="15" t="s">
        <v>15733</v>
      </c>
      <c r="TEI1" s="15" t="s">
        <v>15734</v>
      </c>
      <c r="TEJ1" s="15" t="s">
        <v>15735</v>
      </c>
      <c r="TEK1" s="15" t="s">
        <v>15736</v>
      </c>
      <c r="TEL1" s="15" t="s">
        <v>15737</v>
      </c>
      <c r="TEM1" s="15" t="s">
        <v>15738</v>
      </c>
      <c r="TEN1" s="15" t="s">
        <v>15739</v>
      </c>
      <c r="TEO1" s="15" t="s">
        <v>15740</v>
      </c>
      <c r="TEP1" s="15" t="s">
        <v>15741</v>
      </c>
      <c r="TEQ1" s="15" t="s">
        <v>15742</v>
      </c>
      <c r="TER1" s="15" t="s">
        <v>15743</v>
      </c>
      <c r="TES1" s="15" t="s">
        <v>15744</v>
      </c>
      <c r="TET1" s="15" t="s">
        <v>15745</v>
      </c>
      <c r="TEU1" s="15" t="s">
        <v>15746</v>
      </c>
      <c r="TEV1" s="15" t="s">
        <v>15747</v>
      </c>
      <c r="TEW1" s="15" t="s">
        <v>15748</v>
      </c>
      <c r="TEX1" s="15" t="s">
        <v>15749</v>
      </c>
      <c r="TEY1" s="15" t="s">
        <v>15750</v>
      </c>
      <c r="TEZ1" s="15" t="s">
        <v>15751</v>
      </c>
      <c r="TFA1" s="15" t="s">
        <v>15752</v>
      </c>
      <c r="TFB1" s="15" t="s">
        <v>15753</v>
      </c>
      <c r="TFC1" s="15" t="s">
        <v>15754</v>
      </c>
      <c r="TFD1" s="15" t="s">
        <v>15755</v>
      </c>
      <c r="TFE1" s="15" t="s">
        <v>15756</v>
      </c>
      <c r="TFF1" s="15" t="s">
        <v>15757</v>
      </c>
      <c r="TFG1" s="15" t="s">
        <v>15758</v>
      </c>
      <c r="TFH1" s="15" t="s">
        <v>15759</v>
      </c>
      <c r="TFI1" s="15" t="s">
        <v>15760</v>
      </c>
      <c r="TFJ1" s="15" t="s">
        <v>15761</v>
      </c>
      <c r="TFK1" s="15" t="s">
        <v>15762</v>
      </c>
      <c r="TFL1" s="15" t="s">
        <v>15763</v>
      </c>
      <c r="TFM1" s="15" t="s">
        <v>15764</v>
      </c>
      <c r="TFN1" s="15" t="s">
        <v>15765</v>
      </c>
      <c r="TFO1" s="15" t="s">
        <v>15766</v>
      </c>
      <c r="TFP1" s="15" t="s">
        <v>15767</v>
      </c>
      <c r="TFQ1" s="15" t="s">
        <v>15768</v>
      </c>
      <c r="TFR1" s="15" t="s">
        <v>15769</v>
      </c>
      <c r="TFS1" s="15" t="s">
        <v>15770</v>
      </c>
      <c r="TFT1" s="15" t="s">
        <v>15771</v>
      </c>
      <c r="TFU1" s="15" t="s">
        <v>15772</v>
      </c>
      <c r="TFV1" s="15" t="s">
        <v>15773</v>
      </c>
      <c r="TFW1" s="15" t="s">
        <v>15774</v>
      </c>
      <c r="TFX1" s="15" t="s">
        <v>15775</v>
      </c>
      <c r="TFY1" s="15" t="s">
        <v>15776</v>
      </c>
      <c r="TFZ1" s="15" t="s">
        <v>15777</v>
      </c>
      <c r="TGA1" s="15" t="s">
        <v>15778</v>
      </c>
      <c r="TGB1" s="15" t="s">
        <v>15779</v>
      </c>
      <c r="TGC1" s="15" t="s">
        <v>15780</v>
      </c>
      <c r="TGD1" s="15" t="s">
        <v>15781</v>
      </c>
      <c r="TGE1" s="15" t="s">
        <v>15782</v>
      </c>
      <c r="TGF1" s="15" t="s">
        <v>15783</v>
      </c>
      <c r="TGG1" s="15" t="s">
        <v>15784</v>
      </c>
      <c r="TGH1" s="15" t="s">
        <v>15785</v>
      </c>
      <c r="TGI1" s="15" t="s">
        <v>15786</v>
      </c>
      <c r="TGJ1" s="15" t="s">
        <v>15787</v>
      </c>
      <c r="TGK1" s="15" t="s">
        <v>15788</v>
      </c>
      <c r="TGL1" s="15" t="s">
        <v>15789</v>
      </c>
      <c r="TGM1" s="15" t="s">
        <v>15790</v>
      </c>
      <c r="TGN1" s="15" t="s">
        <v>15791</v>
      </c>
      <c r="TGO1" s="15" t="s">
        <v>15792</v>
      </c>
      <c r="TGP1" s="15" t="s">
        <v>15793</v>
      </c>
      <c r="TGQ1" s="15" t="s">
        <v>15794</v>
      </c>
      <c r="TGR1" s="15" t="s">
        <v>15795</v>
      </c>
      <c r="TGS1" s="15" t="s">
        <v>15796</v>
      </c>
      <c r="TGT1" s="15" t="s">
        <v>15797</v>
      </c>
      <c r="TGU1" s="15" t="s">
        <v>15798</v>
      </c>
      <c r="TGV1" s="15" t="s">
        <v>15799</v>
      </c>
      <c r="TGW1" s="15" t="s">
        <v>15800</v>
      </c>
      <c r="TGX1" s="15" t="s">
        <v>15801</v>
      </c>
      <c r="TGY1" s="15" t="s">
        <v>15802</v>
      </c>
      <c r="TGZ1" s="15" t="s">
        <v>15803</v>
      </c>
      <c r="THA1" s="15" t="s">
        <v>15804</v>
      </c>
      <c r="THB1" s="15" t="s">
        <v>15805</v>
      </c>
      <c r="THC1" s="15" t="s">
        <v>15806</v>
      </c>
      <c r="THD1" s="15" t="s">
        <v>15807</v>
      </c>
      <c r="THE1" s="15" t="s">
        <v>15808</v>
      </c>
      <c r="THF1" s="15" t="s">
        <v>15809</v>
      </c>
      <c r="THG1" s="15" t="s">
        <v>15810</v>
      </c>
      <c r="THH1" s="15" t="s">
        <v>15811</v>
      </c>
      <c r="THI1" s="15" t="s">
        <v>15812</v>
      </c>
      <c r="THJ1" s="15" t="s">
        <v>15813</v>
      </c>
      <c r="THK1" s="15" t="s">
        <v>15814</v>
      </c>
      <c r="THL1" s="15" t="s">
        <v>15815</v>
      </c>
      <c r="THM1" s="15" t="s">
        <v>15816</v>
      </c>
      <c r="THN1" s="15" t="s">
        <v>15817</v>
      </c>
      <c r="THO1" s="15" t="s">
        <v>15818</v>
      </c>
      <c r="THP1" s="15" t="s">
        <v>15819</v>
      </c>
      <c r="THQ1" s="15" t="s">
        <v>15820</v>
      </c>
      <c r="THR1" s="15" t="s">
        <v>15821</v>
      </c>
      <c r="THS1" s="15" t="s">
        <v>15822</v>
      </c>
      <c r="THT1" s="15" t="s">
        <v>15823</v>
      </c>
      <c r="THU1" s="15" t="s">
        <v>15824</v>
      </c>
      <c r="THV1" s="15" t="s">
        <v>15825</v>
      </c>
      <c r="THW1" s="15" t="s">
        <v>15826</v>
      </c>
      <c r="THX1" s="15" t="s">
        <v>15827</v>
      </c>
      <c r="THY1" s="15" t="s">
        <v>15828</v>
      </c>
      <c r="THZ1" s="15" t="s">
        <v>15829</v>
      </c>
      <c r="TIA1" s="15" t="s">
        <v>15830</v>
      </c>
      <c r="TIB1" s="15" t="s">
        <v>15831</v>
      </c>
      <c r="TIC1" s="15" t="s">
        <v>15832</v>
      </c>
      <c r="TID1" s="15" t="s">
        <v>15833</v>
      </c>
      <c r="TIE1" s="15" t="s">
        <v>15834</v>
      </c>
      <c r="TIF1" s="15" t="s">
        <v>15835</v>
      </c>
      <c r="TIG1" s="15" t="s">
        <v>15836</v>
      </c>
      <c r="TIH1" s="15" t="s">
        <v>15837</v>
      </c>
      <c r="TII1" s="15" t="s">
        <v>15838</v>
      </c>
      <c r="TIJ1" s="15" t="s">
        <v>15839</v>
      </c>
      <c r="TIK1" s="15" t="s">
        <v>15840</v>
      </c>
      <c r="TIL1" s="15" t="s">
        <v>15841</v>
      </c>
      <c r="TIM1" s="15" t="s">
        <v>15842</v>
      </c>
      <c r="TIN1" s="15" t="s">
        <v>15843</v>
      </c>
      <c r="TIO1" s="15" t="s">
        <v>15844</v>
      </c>
      <c r="TIP1" s="15" t="s">
        <v>15845</v>
      </c>
      <c r="TIQ1" s="15" t="s">
        <v>15846</v>
      </c>
      <c r="TIR1" s="15" t="s">
        <v>15847</v>
      </c>
      <c r="TIS1" s="15" t="s">
        <v>15848</v>
      </c>
      <c r="TIT1" s="15" t="s">
        <v>15849</v>
      </c>
      <c r="TIU1" s="15" t="s">
        <v>15850</v>
      </c>
      <c r="TIV1" s="15" t="s">
        <v>15851</v>
      </c>
      <c r="TIW1" s="15" t="s">
        <v>15852</v>
      </c>
      <c r="TIX1" s="15" t="s">
        <v>15853</v>
      </c>
      <c r="TIY1" s="15" t="s">
        <v>15854</v>
      </c>
      <c r="TIZ1" s="15" t="s">
        <v>15855</v>
      </c>
      <c r="TJA1" s="15" t="s">
        <v>15856</v>
      </c>
      <c r="TJB1" s="15" t="s">
        <v>15857</v>
      </c>
      <c r="TJC1" s="15" t="s">
        <v>15858</v>
      </c>
      <c r="TJD1" s="15" t="s">
        <v>15859</v>
      </c>
      <c r="TJE1" s="15" t="s">
        <v>15860</v>
      </c>
      <c r="TJF1" s="15" t="s">
        <v>15861</v>
      </c>
      <c r="TJG1" s="15" t="s">
        <v>15862</v>
      </c>
      <c r="TJH1" s="15" t="s">
        <v>15863</v>
      </c>
      <c r="TJI1" s="15" t="s">
        <v>15864</v>
      </c>
      <c r="TJJ1" s="15" t="s">
        <v>15865</v>
      </c>
      <c r="TJK1" s="15" t="s">
        <v>15866</v>
      </c>
      <c r="TJL1" s="15" t="s">
        <v>15867</v>
      </c>
      <c r="TJM1" s="15" t="s">
        <v>15868</v>
      </c>
      <c r="TJN1" s="15" t="s">
        <v>15869</v>
      </c>
      <c r="TJO1" s="15" t="s">
        <v>15870</v>
      </c>
      <c r="TJP1" s="15" t="s">
        <v>15871</v>
      </c>
      <c r="TJQ1" s="15" t="s">
        <v>15872</v>
      </c>
      <c r="TJR1" s="15" t="s">
        <v>15873</v>
      </c>
      <c r="TJS1" s="15" t="s">
        <v>15874</v>
      </c>
      <c r="TJT1" s="15" t="s">
        <v>15875</v>
      </c>
      <c r="TJU1" s="15" t="s">
        <v>15876</v>
      </c>
      <c r="TJV1" s="15" t="s">
        <v>15877</v>
      </c>
      <c r="TJW1" s="15" t="s">
        <v>15878</v>
      </c>
      <c r="TJX1" s="15" t="s">
        <v>15879</v>
      </c>
      <c r="TJY1" s="15" t="s">
        <v>15880</v>
      </c>
      <c r="TJZ1" s="15" t="s">
        <v>15881</v>
      </c>
      <c r="TKA1" s="15" t="s">
        <v>15882</v>
      </c>
      <c r="TKB1" s="15" t="s">
        <v>15883</v>
      </c>
      <c r="TKC1" s="15" t="s">
        <v>15884</v>
      </c>
      <c r="TKD1" s="15" t="s">
        <v>15885</v>
      </c>
      <c r="TKE1" s="15" t="s">
        <v>15886</v>
      </c>
      <c r="TKF1" s="15" t="s">
        <v>15887</v>
      </c>
      <c r="TKG1" s="15" t="s">
        <v>15888</v>
      </c>
      <c r="TKH1" s="15" t="s">
        <v>15889</v>
      </c>
      <c r="TKI1" s="15" t="s">
        <v>15890</v>
      </c>
      <c r="TKJ1" s="15" t="s">
        <v>15891</v>
      </c>
      <c r="TKK1" s="15" t="s">
        <v>15892</v>
      </c>
      <c r="TKL1" s="15" t="s">
        <v>15893</v>
      </c>
      <c r="TKM1" s="15" t="s">
        <v>15894</v>
      </c>
      <c r="TKN1" s="15" t="s">
        <v>15895</v>
      </c>
      <c r="TKO1" s="15" t="s">
        <v>15896</v>
      </c>
      <c r="TKP1" s="15" t="s">
        <v>15897</v>
      </c>
      <c r="TKQ1" s="15" t="s">
        <v>15898</v>
      </c>
      <c r="TKR1" s="15" t="s">
        <v>15899</v>
      </c>
      <c r="TKS1" s="15" t="s">
        <v>15900</v>
      </c>
      <c r="TKT1" s="15" t="s">
        <v>15901</v>
      </c>
      <c r="TKU1" s="15" t="s">
        <v>15902</v>
      </c>
      <c r="TKV1" s="15" t="s">
        <v>15903</v>
      </c>
      <c r="TKW1" s="15" t="s">
        <v>15904</v>
      </c>
      <c r="TKX1" s="15" t="s">
        <v>15905</v>
      </c>
      <c r="TKY1" s="15" t="s">
        <v>15906</v>
      </c>
      <c r="TKZ1" s="15" t="s">
        <v>15907</v>
      </c>
      <c r="TLA1" s="15" t="s">
        <v>15908</v>
      </c>
      <c r="TLB1" s="15" t="s">
        <v>15909</v>
      </c>
      <c r="TLC1" s="15" t="s">
        <v>15910</v>
      </c>
      <c r="TLD1" s="15" t="s">
        <v>15911</v>
      </c>
      <c r="TLE1" s="15" t="s">
        <v>15912</v>
      </c>
      <c r="TLF1" s="15" t="s">
        <v>15913</v>
      </c>
      <c r="TLG1" s="15" t="s">
        <v>15914</v>
      </c>
      <c r="TLH1" s="15" t="s">
        <v>15915</v>
      </c>
      <c r="TLI1" s="15" t="s">
        <v>15916</v>
      </c>
      <c r="TLJ1" s="15" t="s">
        <v>15917</v>
      </c>
      <c r="TLK1" s="15" t="s">
        <v>15918</v>
      </c>
      <c r="TLL1" s="15" t="s">
        <v>15919</v>
      </c>
      <c r="TLM1" s="15" t="s">
        <v>15920</v>
      </c>
      <c r="TLN1" s="15" t="s">
        <v>15921</v>
      </c>
      <c r="TLO1" s="15" t="s">
        <v>15922</v>
      </c>
      <c r="TLP1" s="15" t="s">
        <v>15923</v>
      </c>
      <c r="TLQ1" s="15" t="s">
        <v>15924</v>
      </c>
      <c r="TLR1" s="15" t="s">
        <v>15925</v>
      </c>
      <c r="TLS1" s="15" t="s">
        <v>15926</v>
      </c>
      <c r="TLT1" s="15" t="s">
        <v>15927</v>
      </c>
      <c r="TLU1" s="15" t="s">
        <v>15928</v>
      </c>
      <c r="TLV1" s="15" t="s">
        <v>15929</v>
      </c>
      <c r="TLW1" s="15" t="s">
        <v>15930</v>
      </c>
      <c r="TLX1" s="15" t="s">
        <v>15931</v>
      </c>
      <c r="TLY1" s="15" t="s">
        <v>15932</v>
      </c>
      <c r="TLZ1" s="15" t="s">
        <v>15933</v>
      </c>
      <c r="TMA1" s="15" t="s">
        <v>15934</v>
      </c>
      <c r="TMB1" s="15" t="s">
        <v>15935</v>
      </c>
      <c r="TMC1" s="15" t="s">
        <v>15936</v>
      </c>
      <c r="TMD1" s="15" t="s">
        <v>15937</v>
      </c>
      <c r="TME1" s="15" t="s">
        <v>15938</v>
      </c>
      <c r="TMF1" s="15" t="s">
        <v>15939</v>
      </c>
      <c r="TMG1" s="15" t="s">
        <v>15940</v>
      </c>
      <c r="TMH1" s="15" t="s">
        <v>15941</v>
      </c>
      <c r="TMI1" s="15" t="s">
        <v>15942</v>
      </c>
      <c r="TMJ1" s="15" t="s">
        <v>15943</v>
      </c>
      <c r="TMK1" s="15" t="s">
        <v>15944</v>
      </c>
      <c r="TML1" s="15" t="s">
        <v>15945</v>
      </c>
      <c r="TMM1" s="15" t="s">
        <v>15946</v>
      </c>
      <c r="TMN1" s="15" t="s">
        <v>15947</v>
      </c>
      <c r="TMO1" s="15" t="s">
        <v>15948</v>
      </c>
      <c r="TMP1" s="15" t="s">
        <v>15949</v>
      </c>
      <c r="TMQ1" s="15" t="s">
        <v>15950</v>
      </c>
      <c r="TMR1" s="15" t="s">
        <v>15951</v>
      </c>
      <c r="TMS1" s="15" t="s">
        <v>15952</v>
      </c>
      <c r="TMT1" s="15" t="s">
        <v>15953</v>
      </c>
      <c r="TMU1" s="15" t="s">
        <v>15954</v>
      </c>
      <c r="TMV1" s="15" t="s">
        <v>15955</v>
      </c>
      <c r="TMW1" s="15" t="s">
        <v>15956</v>
      </c>
      <c r="TMX1" s="15" t="s">
        <v>15957</v>
      </c>
      <c r="TMY1" s="15" t="s">
        <v>15958</v>
      </c>
      <c r="TMZ1" s="15" t="s">
        <v>15959</v>
      </c>
      <c r="TNA1" s="15" t="s">
        <v>15960</v>
      </c>
      <c r="TNB1" s="15" t="s">
        <v>15961</v>
      </c>
      <c r="TNC1" s="15" t="s">
        <v>15962</v>
      </c>
      <c r="TND1" s="15" t="s">
        <v>15963</v>
      </c>
      <c r="TNE1" s="15" t="s">
        <v>15964</v>
      </c>
      <c r="TNF1" s="15" t="s">
        <v>15965</v>
      </c>
      <c r="TNG1" s="15" t="s">
        <v>15966</v>
      </c>
      <c r="TNH1" s="15" t="s">
        <v>15967</v>
      </c>
      <c r="TNI1" s="15" t="s">
        <v>15968</v>
      </c>
      <c r="TNJ1" s="15" t="s">
        <v>15969</v>
      </c>
      <c r="TNK1" s="15" t="s">
        <v>15970</v>
      </c>
      <c r="TNL1" s="15" t="s">
        <v>15971</v>
      </c>
      <c r="TNM1" s="15" t="s">
        <v>15972</v>
      </c>
      <c r="TNN1" s="15" t="s">
        <v>15973</v>
      </c>
      <c r="TNO1" s="15" t="s">
        <v>15974</v>
      </c>
      <c r="TNP1" s="15" t="s">
        <v>15975</v>
      </c>
      <c r="TNQ1" s="15" t="s">
        <v>15976</v>
      </c>
      <c r="TNR1" s="15" t="s">
        <v>15977</v>
      </c>
      <c r="TNS1" s="15" t="s">
        <v>15978</v>
      </c>
      <c r="TNT1" s="15" t="s">
        <v>15979</v>
      </c>
      <c r="TNU1" s="15" t="s">
        <v>15980</v>
      </c>
      <c r="TNV1" s="15" t="s">
        <v>15981</v>
      </c>
      <c r="TNW1" s="15" t="s">
        <v>15982</v>
      </c>
      <c r="TNX1" s="15" t="s">
        <v>15983</v>
      </c>
      <c r="TNY1" s="15" t="s">
        <v>15984</v>
      </c>
      <c r="TNZ1" s="15" t="s">
        <v>15985</v>
      </c>
      <c r="TOA1" s="15" t="s">
        <v>15986</v>
      </c>
      <c r="TOB1" s="15" t="s">
        <v>15987</v>
      </c>
      <c r="TOC1" s="15" t="s">
        <v>15988</v>
      </c>
      <c r="TOD1" s="15" t="s">
        <v>15989</v>
      </c>
      <c r="TOE1" s="15" t="s">
        <v>15990</v>
      </c>
      <c r="TOF1" s="15" t="s">
        <v>15991</v>
      </c>
      <c r="TOG1" s="15" t="s">
        <v>15992</v>
      </c>
      <c r="TOH1" s="15" t="s">
        <v>15993</v>
      </c>
      <c r="TOI1" s="15" t="s">
        <v>15994</v>
      </c>
      <c r="TOJ1" s="15" t="s">
        <v>15995</v>
      </c>
      <c r="TOK1" s="15" t="s">
        <v>15996</v>
      </c>
      <c r="TOL1" s="15" t="s">
        <v>15997</v>
      </c>
      <c r="TOM1" s="15" t="s">
        <v>15998</v>
      </c>
      <c r="TON1" s="15" t="s">
        <v>15999</v>
      </c>
      <c r="TOO1" s="15" t="s">
        <v>16000</v>
      </c>
      <c r="TOP1" s="15" t="s">
        <v>16001</v>
      </c>
      <c r="TOQ1" s="15" t="s">
        <v>16002</v>
      </c>
      <c r="TOR1" s="15" t="s">
        <v>16003</v>
      </c>
      <c r="TOS1" s="15" t="s">
        <v>16004</v>
      </c>
      <c r="TOT1" s="15" t="s">
        <v>16005</v>
      </c>
      <c r="TOU1" s="15" t="s">
        <v>16006</v>
      </c>
      <c r="TOV1" s="15" t="s">
        <v>16007</v>
      </c>
      <c r="TOW1" s="15" t="s">
        <v>16008</v>
      </c>
      <c r="TOX1" s="15" t="s">
        <v>16009</v>
      </c>
      <c r="TOY1" s="15" t="s">
        <v>16010</v>
      </c>
      <c r="TOZ1" s="15" t="s">
        <v>16011</v>
      </c>
      <c r="TPA1" s="15" t="s">
        <v>16012</v>
      </c>
      <c r="TPB1" s="15" t="s">
        <v>16013</v>
      </c>
      <c r="TPC1" s="15" t="s">
        <v>16014</v>
      </c>
      <c r="TPD1" s="15" t="s">
        <v>16015</v>
      </c>
      <c r="TPE1" s="15" t="s">
        <v>16016</v>
      </c>
      <c r="TPF1" s="15" t="s">
        <v>16017</v>
      </c>
      <c r="TPG1" s="15" t="s">
        <v>16018</v>
      </c>
      <c r="TPH1" s="15" t="s">
        <v>16019</v>
      </c>
      <c r="TPI1" s="15" t="s">
        <v>16020</v>
      </c>
      <c r="TPJ1" s="15" t="s">
        <v>16021</v>
      </c>
      <c r="TPK1" s="15" t="s">
        <v>16022</v>
      </c>
      <c r="TPL1" s="15" t="s">
        <v>16023</v>
      </c>
      <c r="TPM1" s="15" t="s">
        <v>16024</v>
      </c>
      <c r="TPN1" s="15" t="s">
        <v>16025</v>
      </c>
      <c r="TPO1" s="15" t="s">
        <v>16026</v>
      </c>
      <c r="TPP1" s="15" t="s">
        <v>16027</v>
      </c>
      <c r="TPQ1" s="15" t="s">
        <v>16028</v>
      </c>
      <c r="TPR1" s="15" t="s">
        <v>16029</v>
      </c>
      <c r="TPS1" s="15" t="s">
        <v>16030</v>
      </c>
      <c r="TPT1" s="15" t="s">
        <v>16031</v>
      </c>
      <c r="TPU1" s="15" t="s">
        <v>16032</v>
      </c>
      <c r="TPV1" s="15" t="s">
        <v>16033</v>
      </c>
      <c r="TPW1" s="15" t="s">
        <v>16034</v>
      </c>
      <c r="TPX1" s="15" t="s">
        <v>16035</v>
      </c>
      <c r="TPY1" s="15" t="s">
        <v>16036</v>
      </c>
      <c r="TPZ1" s="15" t="s">
        <v>16037</v>
      </c>
      <c r="TQA1" s="15" t="s">
        <v>16038</v>
      </c>
      <c r="TQB1" s="15" t="s">
        <v>16039</v>
      </c>
      <c r="TQC1" s="15" t="s">
        <v>16040</v>
      </c>
      <c r="TQD1" s="15" t="s">
        <v>16041</v>
      </c>
      <c r="TQE1" s="15" t="s">
        <v>16042</v>
      </c>
      <c r="TQF1" s="15" t="s">
        <v>16043</v>
      </c>
      <c r="TQG1" s="15" t="s">
        <v>16044</v>
      </c>
      <c r="TQH1" s="15" t="s">
        <v>16045</v>
      </c>
      <c r="TQI1" s="15" t="s">
        <v>16046</v>
      </c>
      <c r="TQJ1" s="15" t="s">
        <v>16047</v>
      </c>
      <c r="TQK1" s="15" t="s">
        <v>16048</v>
      </c>
      <c r="TQL1" s="15" t="s">
        <v>16049</v>
      </c>
      <c r="TQM1" s="15" t="s">
        <v>16050</v>
      </c>
      <c r="TQN1" s="15" t="s">
        <v>16051</v>
      </c>
      <c r="TQO1" s="15" t="s">
        <v>16052</v>
      </c>
      <c r="TQP1" s="15" t="s">
        <v>16053</v>
      </c>
      <c r="TQQ1" s="15" t="s">
        <v>16054</v>
      </c>
      <c r="TQR1" s="15" t="s">
        <v>16055</v>
      </c>
      <c r="TQS1" s="15" t="s">
        <v>16056</v>
      </c>
      <c r="TQT1" s="15" t="s">
        <v>16057</v>
      </c>
      <c r="TQU1" s="15" t="s">
        <v>16058</v>
      </c>
      <c r="TQV1" s="15" t="s">
        <v>16059</v>
      </c>
      <c r="TQW1" s="15" t="s">
        <v>16060</v>
      </c>
      <c r="TQX1" s="15" t="s">
        <v>16061</v>
      </c>
      <c r="TQY1" s="15" t="s">
        <v>16062</v>
      </c>
      <c r="TQZ1" s="15" t="s">
        <v>16063</v>
      </c>
      <c r="TRA1" s="15" t="s">
        <v>16064</v>
      </c>
      <c r="TRB1" s="15" t="s">
        <v>16065</v>
      </c>
      <c r="TRC1" s="15" t="s">
        <v>16066</v>
      </c>
      <c r="TRD1" s="15" t="s">
        <v>16067</v>
      </c>
      <c r="TRE1" s="15" t="s">
        <v>16068</v>
      </c>
      <c r="TRF1" s="15" t="s">
        <v>16069</v>
      </c>
      <c r="TRG1" s="15" t="s">
        <v>16070</v>
      </c>
      <c r="TRH1" s="15" t="s">
        <v>16071</v>
      </c>
      <c r="TRI1" s="15" t="s">
        <v>16072</v>
      </c>
      <c r="TRJ1" s="15" t="s">
        <v>16073</v>
      </c>
      <c r="TRK1" s="15" t="s">
        <v>16074</v>
      </c>
      <c r="TRL1" s="15" t="s">
        <v>16075</v>
      </c>
      <c r="TRM1" s="15" t="s">
        <v>16076</v>
      </c>
      <c r="TRN1" s="15" t="s">
        <v>16077</v>
      </c>
      <c r="TRO1" s="15" t="s">
        <v>16078</v>
      </c>
      <c r="TRP1" s="15" t="s">
        <v>16079</v>
      </c>
      <c r="TRQ1" s="15" t="s">
        <v>16080</v>
      </c>
      <c r="TRR1" s="15" t="s">
        <v>16081</v>
      </c>
      <c r="TRS1" s="15" t="s">
        <v>16082</v>
      </c>
      <c r="TRT1" s="15" t="s">
        <v>16083</v>
      </c>
      <c r="TRU1" s="15" t="s">
        <v>16084</v>
      </c>
      <c r="TRV1" s="15" t="s">
        <v>16085</v>
      </c>
      <c r="TRW1" s="15" t="s">
        <v>16086</v>
      </c>
      <c r="TRX1" s="15" t="s">
        <v>16087</v>
      </c>
      <c r="TRY1" s="15" t="s">
        <v>16088</v>
      </c>
      <c r="TRZ1" s="15" t="s">
        <v>16089</v>
      </c>
      <c r="TSA1" s="15" t="s">
        <v>16090</v>
      </c>
      <c r="TSB1" s="15" t="s">
        <v>16091</v>
      </c>
      <c r="TSC1" s="15" t="s">
        <v>16092</v>
      </c>
      <c r="TSD1" s="15" t="s">
        <v>16093</v>
      </c>
      <c r="TSE1" s="15" t="s">
        <v>16094</v>
      </c>
      <c r="TSF1" s="15" t="s">
        <v>16095</v>
      </c>
      <c r="TSG1" s="15" t="s">
        <v>16096</v>
      </c>
      <c r="TSH1" s="15" t="s">
        <v>16097</v>
      </c>
      <c r="TSI1" s="15" t="s">
        <v>16098</v>
      </c>
      <c r="TSJ1" s="15" t="s">
        <v>16099</v>
      </c>
      <c r="TSK1" s="15" t="s">
        <v>16100</v>
      </c>
      <c r="TSL1" s="15" t="s">
        <v>16101</v>
      </c>
      <c r="TSM1" s="15" t="s">
        <v>16102</v>
      </c>
      <c r="TSN1" s="15" t="s">
        <v>16103</v>
      </c>
      <c r="TSO1" s="15" t="s">
        <v>16104</v>
      </c>
      <c r="TSP1" s="15" t="s">
        <v>16105</v>
      </c>
      <c r="TSQ1" s="15" t="s">
        <v>16106</v>
      </c>
      <c r="TSR1" s="15" t="s">
        <v>16107</v>
      </c>
      <c r="TSS1" s="15" t="s">
        <v>16108</v>
      </c>
      <c r="TST1" s="15" t="s">
        <v>16109</v>
      </c>
      <c r="TSU1" s="15" t="s">
        <v>16110</v>
      </c>
      <c r="TSV1" s="15" t="s">
        <v>16111</v>
      </c>
      <c r="TSW1" s="15" t="s">
        <v>16112</v>
      </c>
      <c r="TSX1" s="15" t="s">
        <v>16113</v>
      </c>
      <c r="TSY1" s="15" t="s">
        <v>16114</v>
      </c>
      <c r="TSZ1" s="15" t="s">
        <v>16115</v>
      </c>
      <c r="TTA1" s="15" t="s">
        <v>16116</v>
      </c>
      <c r="TTB1" s="15" t="s">
        <v>16117</v>
      </c>
      <c r="TTC1" s="15" t="s">
        <v>16118</v>
      </c>
      <c r="TTD1" s="15" t="s">
        <v>16119</v>
      </c>
      <c r="TTE1" s="15" t="s">
        <v>16120</v>
      </c>
      <c r="TTF1" s="15" t="s">
        <v>16121</v>
      </c>
      <c r="TTG1" s="15" t="s">
        <v>16122</v>
      </c>
      <c r="TTH1" s="15" t="s">
        <v>16123</v>
      </c>
      <c r="TTI1" s="15" t="s">
        <v>16124</v>
      </c>
      <c r="TTJ1" s="15" t="s">
        <v>16125</v>
      </c>
      <c r="TTK1" s="15" t="s">
        <v>16126</v>
      </c>
      <c r="TTL1" s="15" t="s">
        <v>16127</v>
      </c>
      <c r="TTM1" s="15" t="s">
        <v>16128</v>
      </c>
      <c r="TTN1" s="15" t="s">
        <v>16129</v>
      </c>
      <c r="TTO1" s="15" t="s">
        <v>16130</v>
      </c>
      <c r="TTP1" s="15" t="s">
        <v>16131</v>
      </c>
      <c r="TTQ1" s="15" t="s">
        <v>16132</v>
      </c>
      <c r="TTR1" s="15" t="s">
        <v>16133</v>
      </c>
      <c r="TTS1" s="15" t="s">
        <v>16134</v>
      </c>
      <c r="TTT1" s="15" t="s">
        <v>16135</v>
      </c>
      <c r="TTU1" s="15" t="s">
        <v>16136</v>
      </c>
      <c r="TTV1" s="15" t="s">
        <v>16137</v>
      </c>
      <c r="TTW1" s="15" t="s">
        <v>16138</v>
      </c>
      <c r="TTX1" s="15" t="s">
        <v>16139</v>
      </c>
      <c r="TTY1" s="15" t="s">
        <v>16140</v>
      </c>
      <c r="TTZ1" s="15" t="s">
        <v>16141</v>
      </c>
      <c r="TUA1" s="15" t="s">
        <v>16142</v>
      </c>
      <c r="TUB1" s="15" t="s">
        <v>16143</v>
      </c>
      <c r="TUC1" s="15" t="s">
        <v>16144</v>
      </c>
      <c r="TUD1" s="15" t="s">
        <v>16145</v>
      </c>
      <c r="TUE1" s="15" t="s">
        <v>16146</v>
      </c>
      <c r="TUF1" s="15" t="s">
        <v>16147</v>
      </c>
      <c r="TUG1" s="15" t="s">
        <v>16148</v>
      </c>
      <c r="TUH1" s="15" t="s">
        <v>16149</v>
      </c>
      <c r="TUI1" s="15" t="s">
        <v>16150</v>
      </c>
      <c r="TUJ1" s="15" t="s">
        <v>16151</v>
      </c>
      <c r="TUK1" s="15" t="s">
        <v>16152</v>
      </c>
      <c r="TUL1" s="15" t="s">
        <v>16153</v>
      </c>
      <c r="TUM1" s="15" t="s">
        <v>16154</v>
      </c>
      <c r="TUN1" s="15" t="s">
        <v>16155</v>
      </c>
      <c r="TUO1" s="15" t="s">
        <v>16156</v>
      </c>
      <c r="TUP1" s="15" t="s">
        <v>16157</v>
      </c>
      <c r="TUQ1" s="15" t="s">
        <v>16158</v>
      </c>
      <c r="TUR1" s="15" t="s">
        <v>16159</v>
      </c>
      <c r="TUS1" s="15" t="s">
        <v>16160</v>
      </c>
      <c r="TUT1" s="15" t="s">
        <v>16161</v>
      </c>
      <c r="TUU1" s="15" t="s">
        <v>16162</v>
      </c>
      <c r="TUV1" s="15" t="s">
        <v>16163</v>
      </c>
      <c r="TUW1" s="15" t="s">
        <v>16164</v>
      </c>
      <c r="TUX1" s="15" t="s">
        <v>16165</v>
      </c>
      <c r="TUY1" s="15" t="s">
        <v>16166</v>
      </c>
      <c r="TUZ1" s="15" t="s">
        <v>16167</v>
      </c>
      <c r="TVA1" s="15" t="s">
        <v>16168</v>
      </c>
      <c r="TVB1" s="15" t="s">
        <v>16169</v>
      </c>
      <c r="TVC1" s="15" t="s">
        <v>16170</v>
      </c>
      <c r="TVD1" s="15" t="s">
        <v>16171</v>
      </c>
      <c r="TVE1" s="15" t="s">
        <v>16172</v>
      </c>
      <c r="TVF1" s="15" t="s">
        <v>16173</v>
      </c>
      <c r="TVG1" s="15" t="s">
        <v>16174</v>
      </c>
      <c r="TVH1" s="15" t="s">
        <v>16175</v>
      </c>
      <c r="TVI1" s="15" t="s">
        <v>16176</v>
      </c>
      <c r="TVJ1" s="15" t="s">
        <v>16177</v>
      </c>
      <c r="TVK1" s="15" t="s">
        <v>16178</v>
      </c>
      <c r="TVL1" s="15" t="s">
        <v>16179</v>
      </c>
      <c r="TVM1" s="15" t="s">
        <v>16180</v>
      </c>
      <c r="TVN1" s="15" t="s">
        <v>16181</v>
      </c>
      <c r="TVO1" s="15" t="s">
        <v>16182</v>
      </c>
      <c r="TVP1" s="15" t="s">
        <v>16183</v>
      </c>
      <c r="TVQ1" s="15" t="s">
        <v>16184</v>
      </c>
      <c r="TVR1" s="15" t="s">
        <v>16185</v>
      </c>
      <c r="TVS1" s="15" t="s">
        <v>16186</v>
      </c>
      <c r="TVT1" s="15" t="s">
        <v>16187</v>
      </c>
      <c r="TVU1" s="15" t="s">
        <v>16188</v>
      </c>
      <c r="TVV1" s="15" t="s">
        <v>16189</v>
      </c>
      <c r="TVW1" s="15" t="s">
        <v>16190</v>
      </c>
      <c r="TVX1" s="15" t="s">
        <v>16191</v>
      </c>
      <c r="TVY1" s="15" t="s">
        <v>16192</v>
      </c>
      <c r="TVZ1" s="15" t="s">
        <v>16193</v>
      </c>
      <c r="TWA1" s="15" t="s">
        <v>16194</v>
      </c>
      <c r="TWB1" s="15" t="s">
        <v>16195</v>
      </c>
      <c r="TWC1" s="15" t="s">
        <v>16196</v>
      </c>
      <c r="TWD1" s="15" t="s">
        <v>16197</v>
      </c>
      <c r="TWE1" s="15" t="s">
        <v>16198</v>
      </c>
      <c r="TWF1" s="15" t="s">
        <v>16199</v>
      </c>
      <c r="TWG1" s="15" t="s">
        <v>16200</v>
      </c>
      <c r="TWH1" s="15" t="s">
        <v>16201</v>
      </c>
      <c r="TWI1" s="15" t="s">
        <v>16202</v>
      </c>
      <c r="TWJ1" s="15" t="s">
        <v>16203</v>
      </c>
      <c r="TWK1" s="15" t="s">
        <v>16204</v>
      </c>
      <c r="TWL1" s="15" t="s">
        <v>16205</v>
      </c>
      <c r="TWM1" s="15" t="s">
        <v>16206</v>
      </c>
      <c r="TWN1" s="15" t="s">
        <v>16207</v>
      </c>
      <c r="TWO1" s="15" t="s">
        <v>16208</v>
      </c>
      <c r="TWP1" s="15" t="s">
        <v>16209</v>
      </c>
      <c r="TWQ1" s="15" t="s">
        <v>16210</v>
      </c>
      <c r="TWR1" s="15" t="s">
        <v>16211</v>
      </c>
      <c r="TWS1" s="15" t="s">
        <v>16212</v>
      </c>
      <c r="TWT1" s="15" t="s">
        <v>16213</v>
      </c>
      <c r="TWU1" s="15" t="s">
        <v>16214</v>
      </c>
      <c r="TWV1" s="15" t="s">
        <v>16215</v>
      </c>
      <c r="TWW1" s="15" t="s">
        <v>16216</v>
      </c>
      <c r="TWX1" s="15" t="s">
        <v>16217</v>
      </c>
      <c r="TWY1" s="15" t="s">
        <v>16218</v>
      </c>
      <c r="TWZ1" s="15" t="s">
        <v>16219</v>
      </c>
      <c r="TXA1" s="15" t="s">
        <v>16220</v>
      </c>
      <c r="TXB1" s="15" t="s">
        <v>16221</v>
      </c>
      <c r="TXC1" s="15" t="s">
        <v>16222</v>
      </c>
      <c r="TXD1" s="15" t="s">
        <v>16223</v>
      </c>
      <c r="TXE1" s="15" t="s">
        <v>16224</v>
      </c>
      <c r="TXF1" s="15" t="s">
        <v>16225</v>
      </c>
      <c r="TXG1" s="15" t="s">
        <v>16226</v>
      </c>
      <c r="TXH1" s="15" t="s">
        <v>16227</v>
      </c>
      <c r="TXI1" s="15" t="s">
        <v>16228</v>
      </c>
      <c r="TXJ1" s="15" t="s">
        <v>16229</v>
      </c>
      <c r="TXK1" s="15" t="s">
        <v>16230</v>
      </c>
      <c r="TXL1" s="15" t="s">
        <v>16231</v>
      </c>
      <c r="TXM1" s="15" t="s">
        <v>16232</v>
      </c>
      <c r="TXN1" s="15" t="s">
        <v>16233</v>
      </c>
      <c r="TXO1" s="15" t="s">
        <v>16234</v>
      </c>
      <c r="TXP1" s="15" t="s">
        <v>16235</v>
      </c>
      <c r="TXQ1" s="15" t="s">
        <v>16236</v>
      </c>
      <c r="TXR1" s="15" t="s">
        <v>16237</v>
      </c>
      <c r="TXS1" s="15" t="s">
        <v>16238</v>
      </c>
      <c r="TXT1" s="15" t="s">
        <v>16239</v>
      </c>
      <c r="TXU1" s="15" t="s">
        <v>16240</v>
      </c>
      <c r="TXV1" s="15" t="s">
        <v>16241</v>
      </c>
      <c r="TXW1" s="15" t="s">
        <v>16242</v>
      </c>
      <c r="TXX1" s="15" t="s">
        <v>16243</v>
      </c>
      <c r="TXY1" s="15" t="s">
        <v>16244</v>
      </c>
      <c r="TXZ1" s="15" t="s">
        <v>16245</v>
      </c>
      <c r="TYA1" s="15" t="s">
        <v>16246</v>
      </c>
      <c r="TYB1" s="15" t="s">
        <v>16247</v>
      </c>
      <c r="TYC1" s="15" t="s">
        <v>16248</v>
      </c>
      <c r="TYD1" s="15" t="s">
        <v>16249</v>
      </c>
      <c r="TYE1" s="15" t="s">
        <v>16250</v>
      </c>
      <c r="TYF1" s="15" t="s">
        <v>16251</v>
      </c>
      <c r="TYG1" s="15" t="s">
        <v>16252</v>
      </c>
      <c r="TYH1" s="15" t="s">
        <v>16253</v>
      </c>
      <c r="TYI1" s="15" t="s">
        <v>16254</v>
      </c>
      <c r="TYJ1" s="15" t="s">
        <v>16255</v>
      </c>
      <c r="TYK1" s="15" t="s">
        <v>16256</v>
      </c>
      <c r="TYL1" s="15" t="s">
        <v>16257</v>
      </c>
      <c r="TYM1" s="15" t="s">
        <v>16258</v>
      </c>
      <c r="TYN1" s="15" t="s">
        <v>16259</v>
      </c>
      <c r="TYO1" s="15" t="s">
        <v>16260</v>
      </c>
      <c r="TYP1" s="15" t="s">
        <v>16261</v>
      </c>
      <c r="TYQ1" s="15" t="s">
        <v>16262</v>
      </c>
      <c r="TYR1" s="15" t="s">
        <v>16263</v>
      </c>
      <c r="TYS1" s="15" t="s">
        <v>16264</v>
      </c>
      <c r="TYT1" s="15" t="s">
        <v>16265</v>
      </c>
      <c r="TYU1" s="15" t="s">
        <v>16266</v>
      </c>
      <c r="TYV1" s="15" t="s">
        <v>16267</v>
      </c>
      <c r="TYW1" s="15" t="s">
        <v>16268</v>
      </c>
      <c r="TYX1" s="15" t="s">
        <v>16269</v>
      </c>
      <c r="TYY1" s="15" t="s">
        <v>16270</v>
      </c>
      <c r="TYZ1" s="15" t="s">
        <v>16271</v>
      </c>
      <c r="TZA1" s="15" t="s">
        <v>16272</v>
      </c>
      <c r="TZB1" s="15" t="s">
        <v>16273</v>
      </c>
      <c r="TZC1" s="15" t="s">
        <v>16274</v>
      </c>
      <c r="TZD1" s="15" t="s">
        <v>16275</v>
      </c>
      <c r="TZE1" s="15" t="s">
        <v>16276</v>
      </c>
      <c r="TZF1" s="15" t="s">
        <v>16277</v>
      </c>
      <c r="TZG1" s="15" t="s">
        <v>16278</v>
      </c>
      <c r="TZH1" s="15" t="s">
        <v>16279</v>
      </c>
      <c r="TZI1" s="15" t="s">
        <v>16280</v>
      </c>
      <c r="TZJ1" s="15" t="s">
        <v>16281</v>
      </c>
      <c r="TZK1" s="15" t="s">
        <v>16282</v>
      </c>
      <c r="TZL1" s="15" t="s">
        <v>16283</v>
      </c>
      <c r="TZM1" s="15" t="s">
        <v>16284</v>
      </c>
      <c r="TZN1" s="15" t="s">
        <v>16285</v>
      </c>
      <c r="TZO1" s="15" t="s">
        <v>16286</v>
      </c>
      <c r="TZP1" s="15" t="s">
        <v>16287</v>
      </c>
      <c r="TZQ1" s="15" t="s">
        <v>16288</v>
      </c>
      <c r="TZR1" s="15" t="s">
        <v>16289</v>
      </c>
      <c r="TZS1" s="15" t="s">
        <v>16290</v>
      </c>
      <c r="TZT1" s="15" t="s">
        <v>16291</v>
      </c>
      <c r="TZU1" s="15" t="s">
        <v>16292</v>
      </c>
      <c r="TZV1" s="15" t="s">
        <v>16293</v>
      </c>
      <c r="TZW1" s="15" t="s">
        <v>16294</v>
      </c>
      <c r="TZX1" s="15" t="s">
        <v>16295</v>
      </c>
      <c r="TZY1" s="15" t="s">
        <v>16296</v>
      </c>
      <c r="TZZ1" s="15" t="s">
        <v>16297</v>
      </c>
      <c r="UAA1" s="15" t="s">
        <v>16298</v>
      </c>
      <c r="UAB1" s="15" t="s">
        <v>16299</v>
      </c>
      <c r="UAC1" s="15" t="s">
        <v>16300</v>
      </c>
      <c r="UAD1" s="15" t="s">
        <v>16301</v>
      </c>
      <c r="UAE1" s="15" t="s">
        <v>16302</v>
      </c>
      <c r="UAF1" s="15" t="s">
        <v>16303</v>
      </c>
      <c r="UAG1" s="15" t="s">
        <v>16304</v>
      </c>
      <c r="UAH1" s="15" t="s">
        <v>16305</v>
      </c>
      <c r="UAI1" s="15" t="s">
        <v>16306</v>
      </c>
      <c r="UAJ1" s="15" t="s">
        <v>16307</v>
      </c>
      <c r="UAK1" s="15" t="s">
        <v>16308</v>
      </c>
      <c r="UAL1" s="15" t="s">
        <v>16309</v>
      </c>
      <c r="UAM1" s="15" t="s">
        <v>16310</v>
      </c>
      <c r="UAN1" s="15" t="s">
        <v>16311</v>
      </c>
      <c r="UAO1" s="15" t="s">
        <v>16312</v>
      </c>
      <c r="UAP1" s="15" t="s">
        <v>16313</v>
      </c>
      <c r="UAQ1" s="15" t="s">
        <v>16314</v>
      </c>
      <c r="UAR1" s="15" t="s">
        <v>16315</v>
      </c>
      <c r="UAS1" s="15" t="s">
        <v>16316</v>
      </c>
      <c r="UAT1" s="15" t="s">
        <v>16317</v>
      </c>
      <c r="UAU1" s="15" t="s">
        <v>16318</v>
      </c>
      <c r="UAV1" s="15" t="s">
        <v>16319</v>
      </c>
      <c r="UAW1" s="15" t="s">
        <v>16320</v>
      </c>
      <c r="UAX1" s="15" t="s">
        <v>16321</v>
      </c>
      <c r="UAY1" s="15" t="s">
        <v>16322</v>
      </c>
      <c r="UAZ1" s="15" t="s">
        <v>16323</v>
      </c>
      <c r="UBA1" s="15" t="s">
        <v>16324</v>
      </c>
      <c r="UBB1" s="15" t="s">
        <v>16325</v>
      </c>
      <c r="UBC1" s="15" t="s">
        <v>16326</v>
      </c>
      <c r="UBD1" s="15" t="s">
        <v>16327</v>
      </c>
      <c r="UBE1" s="15" t="s">
        <v>16328</v>
      </c>
      <c r="UBF1" s="15" t="s">
        <v>16329</v>
      </c>
      <c r="UBG1" s="15" t="s">
        <v>16330</v>
      </c>
      <c r="UBH1" s="15" t="s">
        <v>16331</v>
      </c>
      <c r="UBI1" s="15" t="s">
        <v>16332</v>
      </c>
      <c r="UBJ1" s="15" t="s">
        <v>16333</v>
      </c>
      <c r="UBK1" s="15" t="s">
        <v>16334</v>
      </c>
      <c r="UBL1" s="15" t="s">
        <v>16335</v>
      </c>
      <c r="UBM1" s="15" t="s">
        <v>16336</v>
      </c>
      <c r="UBN1" s="15" t="s">
        <v>16337</v>
      </c>
      <c r="UBO1" s="15" t="s">
        <v>16338</v>
      </c>
      <c r="UBP1" s="15" t="s">
        <v>16339</v>
      </c>
      <c r="UBQ1" s="15" t="s">
        <v>16340</v>
      </c>
      <c r="UBR1" s="15" t="s">
        <v>16341</v>
      </c>
      <c r="UBS1" s="15" t="s">
        <v>16342</v>
      </c>
      <c r="UBT1" s="15" t="s">
        <v>16343</v>
      </c>
      <c r="UBU1" s="15" t="s">
        <v>16344</v>
      </c>
      <c r="UBV1" s="15" t="s">
        <v>16345</v>
      </c>
      <c r="UBW1" s="15" t="s">
        <v>16346</v>
      </c>
      <c r="UBX1" s="15" t="s">
        <v>16347</v>
      </c>
      <c r="UBY1" s="15" t="s">
        <v>16348</v>
      </c>
      <c r="UBZ1" s="15" t="s">
        <v>16349</v>
      </c>
      <c r="UCA1" s="15" t="s">
        <v>16350</v>
      </c>
      <c r="UCB1" s="15" t="s">
        <v>16351</v>
      </c>
      <c r="UCC1" s="15" t="s">
        <v>16352</v>
      </c>
      <c r="UCD1" s="15" t="s">
        <v>16353</v>
      </c>
      <c r="UCE1" s="15" t="s">
        <v>16354</v>
      </c>
      <c r="UCF1" s="15" t="s">
        <v>16355</v>
      </c>
      <c r="UCG1" s="15" t="s">
        <v>16356</v>
      </c>
      <c r="UCH1" s="15" t="s">
        <v>16357</v>
      </c>
      <c r="UCI1" s="15" t="s">
        <v>16358</v>
      </c>
      <c r="UCJ1" s="15" t="s">
        <v>16359</v>
      </c>
      <c r="UCK1" s="15" t="s">
        <v>16360</v>
      </c>
      <c r="UCL1" s="15" t="s">
        <v>16361</v>
      </c>
      <c r="UCM1" s="15" t="s">
        <v>16362</v>
      </c>
      <c r="UCN1" s="15" t="s">
        <v>16363</v>
      </c>
      <c r="UCO1" s="15" t="s">
        <v>16364</v>
      </c>
      <c r="UCP1" s="15" t="s">
        <v>16365</v>
      </c>
      <c r="UCQ1" s="15" t="s">
        <v>16366</v>
      </c>
      <c r="UCR1" s="15" t="s">
        <v>16367</v>
      </c>
      <c r="UCS1" s="15" t="s">
        <v>16368</v>
      </c>
      <c r="UCT1" s="15" t="s">
        <v>16369</v>
      </c>
      <c r="UCU1" s="15" t="s">
        <v>16370</v>
      </c>
      <c r="UCV1" s="15" t="s">
        <v>16371</v>
      </c>
      <c r="UCW1" s="15" t="s">
        <v>16372</v>
      </c>
      <c r="UCX1" s="15" t="s">
        <v>16373</v>
      </c>
      <c r="UCY1" s="15" t="s">
        <v>16374</v>
      </c>
      <c r="UCZ1" s="15" t="s">
        <v>16375</v>
      </c>
      <c r="UDA1" s="15" t="s">
        <v>16376</v>
      </c>
      <c r="UDB1" s="15" t="s">
        <v>16377</v>
      </c>
      <c r="UDC1" s="15" t="s">
        <v>16378</v>
      </c>
      <c r="UDD1" s="15" t="s">
        <v>16379</v>
      </c>
      <c r="UDE1" s="15" t="s">
        <v>16380</v>
      </c>
      <c r="UDF1" s="15" t="s">
        <v>16381</v>
      </c>
      <c r="UDG1" s="15" t="s">
        <v>16382</v>
      </c>
      <c r="UDH1" s="15" t="s">
        <v>16383</v>
      </c>
      <c r="UDI1" s="15" t="s">
        <v>16384</v>
      </c>
      <c r="UDJ1" s="15" t="s">
        <v>16385</v>
      </c>
      <c r="UDK1" s="15" t="s">
        <v>16386</v>
      </c>
      <c r="UDL1" s="15" t="s">
        <v>16387</v>
      </c>
      <c r="UDM1" s="15" t="s">
        <v>16388</v>
      </c>
      <c r="UDN1" s="15" t="s">
        <v>16389</v>
      </c>
      <c r="UDO1" s="15" t="s">
        <v>16390</v>
      </c>
      <c r="UDP1" s="15" t="s">
        <v>16391</v>
      </c>
      <c r="UDQ1" s="15" t="s">
        <v>16392</v>
      </c>
      <c r="UDR1" s="15" t="s">
        <v>16393</v>
      </c>
      <c r="UDS1" s="15" t="s">
        <v>16394</v>
      </c>
      <c r="UDT1" s="15" t="s">
        <v>16395</v>
      </c>
      <c r="UDU1" s="15" t="s">
        <v>16396</v>
      </c>
      <c r="UDV1" s="15" t="s">
        <v>16397</v>
      </c>
      <c r="UDW1" s="15" t="s">
        <v>16398</v>
      </c>
      <c r="UDX1" s="15" t="s">
        <v>16399</v>
      </c>
      <c r="UDY1" s="15" t="s">
        <v>16400</v>
      </c>
      <c r="UDZ1" s="15" t="s">
        <v>16401</v>
      </c>
      <c r="UEA1" s="15" t="s">
        <v>16402</v>
      </c>
      <c r="UEB1" s="15" t="s">
        <v>16403</v>
      </c>
      <c r="UEC1" s="15" t="s">
        <v>16404</v>
      </c>
      <c r="UED1" s="15" t="s">
        <v>16405</v>
      </c>
      <c r="UEE1" s="15" t="s">
        <v>16406</v>
      </c>
      <c r="UEF1" s="15" t="s">
        <v>16407</v>
      </c>
      <c r="UEG1" s="15" t="s">
        <v>16408</v>
      </c>
      <c r="UEH1" s="15" t="s">
        <v>16409</v>
      </c>
      <c r="UEI1" s="15" t="s">
        <v>16410</v>
      </c>
      <c r="UEJ1" s="15" t="s">
        <v>16411</v>
      </c>
      <c r="UEK1" s="15" t="s">
        <v>16412</v>
      </c>
      <c r="UEL1" s="15" t="s">
        <v>16413</v>
      </c>
      <c r="UEM1" s="15" t="s">
        <v>16414</v>
      </c>
      <c r="UEN1" s="15" t="s">
        <v>16415</v>
      </c>
      <c r="UEO1" s="15" t="s">
        <v>16416</v>
      </c>
      <c r="UEP1" s="15" t="s">
        <v>16417</v>
      </c>
      <c r="UEQ1" s="15" t="s">
        <v>16418</v>
      </c>
      <c r="UER1" s="15" t="s">
        <v>16419</v>
      </c>
      <c r="UES1" s="15" t="s">
        <v>16420</v>
      </c>
      <c r="UET1" s="15" t="s">
        <v>16421</v>
      </c>
      <c r="UEU1" s="15" t="s">
        <v>16422</v>
      </c>
      <c r="UEV1" s="15" t="s">
        <v>16423</v>
      </c>
      <c r="UEW1" s="15" t="s">
        <v>16424</v>
      </c>
      <c r="UEX1" s="15" t="s">
        <v>16425</v>
      </c>
      <c r="UEY1" s="15" t="s">
        <v>16426</v>
      </c>
      <c r="UEZ1" s="15" t="s">
        <v>16427</v>
      </c>
      <c r="UFA1" s="15" t="s">
        <v>16428</v>
      </c>
      <c r="UFB1" s="15" t="s">
        <v>16429</v>
      </c>
      <c r="UFC1" s="15" t="s">
        <v>16430</v>
      </c>
      <c r="UFD1" s="15" t="s">
        <v>16431</v>
      </c>
      <c r="UFE1" s="15" t="s">
        <v>16432</v>
      </c>
      <c r="UFF1" s="15" t="s">
        <v>16433</v>
      </c>
      <c r="UFG1" s="15" t="s">
        <v>16434</v>
      </c>
      <c r="UFH1" s="15" t="s">
        <v>16435</v>
      </c>
      <c r="UFI1" s="15" t="s">
        <v>16436</v>
      </c>
      <c r="UFJ1" s="15" t="s">
        <v>16437</v>
      </c>
      <c r="UFK1" s="15" t="s">
        <v>16438</v>
      </c>
      <c r="UFL1" s="15" t="s">
        <v>16439</v>
      </c>
      <c r="UFM1" s="15" t="s">
        <v>16440</v>
      </c>
      <c r="UFN1" s="15" t="s">
        <v>16441</v>
      </c>
      <c r="UFO1" s="15" t="s">
        <v>16442</v>
      </c>
      <c r="UFP1" s="15" t="s">
        <v>16443</v>
      </c>
      <c r="UFQ1" s="15" t="s">
        <v>16444</v>
      </c>
      <c r="UFR1" s="15" t="s">
        <v>16445</v>
      </c>
      <c r="UFS1" s="15" t="s">
        <v>16446</v>
      </c>
      <c r="UFT1" s="15" t="s">
        <v>16447</v>
      </c>
      <c r="UFU1" s="15" t="s">
        <v>16448</v>
      </c>
      <c r="UFV1" s="15" t="s">
        <v>16449</v>
      </c>
      <c r="UFW1" s="15" t="s">
        <v>16450</v>
      </c>
      <c r="UFX1" s="15" t="s">
        <v>16451</v>
      </c>
      <c r="UFY1" s="15" t="s">
        <v>16452</v>
      </c>
      <c r="UFZ1" s="15" t="s">
        <v>16453</v>
      </c>
      <c r="UGA1" s="15" t="s">
        <v>16454</v>
      </c>
      <c r="UGB1" s="15" t="s">
        <v>16455</v>
      </c>
      <c r="UGC1" s="15" t="s">
        <v>16456</v>
      </c>
      <c r="UGD1" s="15" t="s">
        <v>16457</v>
      </c>
      <c r="UGE1" s="15" t="s">
        <v>16458</v>
      </c>
      <c r="UGF1" s="15" t="s">
        <v>16459</v>
      </c>
      <c r="UGG1" s="15" t="s">
        <v>16460</v>
      </c>
      <c r="UGH1" s="15" t="s">
        <v>16461</v>
      </c>
      <c r="UGI1" s="15" t="s">
        <v>16462</v>
      </c>
      <c r="UGJ1" s="15" t="s">
        <v>16463</v>
      </c>
      <c r="UGK1" s="15" t="s">
        <v>16464</v>
      </c>
      <c r="UGL1" s="15" t="s">
        <v>16465</v>
      </c>
      <c r="UGM1" s="15" t="s">
        <v>16466</v>
      </c>
      <c r="UGN1" s="15" t="s">
        <v>16467</v>
      </c>
      <c r="UGO1" s="15" t="s">
        <v>16468</v>
      </c>
      <c r="UGP1" s="15" t="s">
        <v>16469</v>
      </c>
      <c r="UGQ1" s="15" t="s">
        <v>16470</v>
      </c>
      <c r="UGR1" s="15" t="s">
        <v>16471</v>
      </c>
      <c r="UGS1" s="15" t="s">
        <v>16472</v>
      </c>
      <c r="UGT1" s="15" t="s">
        <v>16473</v>
      </c>
      <c r="UGU1" s="15" t="s">
        <v>16474</v>
      </c>
      <c r="UGV1" s="15" t="s">
        <v>16475</v>
      </c>
      <c r="UGW1" s="15" t="s">
        <v>16476</v>
      </c>
      <c r="UGX1" s="15" t="s">
        <v>16477</v>
      </c>
      <c r="UGY1" s="15" t="s">
        <v>16478</v>
      </c>
      <c r="UGZ1" s="15" t="s">
        <v>16479</v>
      </c>
      <c r="UHA1" s="15" t="s">
        <v>16480</v>
      </c>
      <c r="UHB1" s="15" t="s">
        <v>16481</v>
      </c>
      <c r="UHC1" s="15" t="s">
        <v>16482</v>
      </c>
      <c r="UHD1" s="15" t="s">
        <v>16483</v>
      </c>
      <c r="UHE1" s="15" t="s">
        <v>16484</v>
      </c>
      <c r="UHF1" s="15" t="s">
        <v>16485</v>
      </c>
      <c r="UHG1" s="15" t="s">
        <v>16486</v>
      </c>
      <c r="UHH1" s="15" t="s">
        <v>16487</v>
      </c>
      <c r="UHI1" s="15" t="s">
        <v>16488</v>
      </c>
      <c r="UHJ1" s="15" t="s">
        <v>16489</v>
      </c>
      <c r="UHK1" s="15" t="s">
        <v>16490</v>
      </c>
      <c r="UHL1" s="15" t="s">
        <v>16491</v>
      </c>
      <c r="UHM1" s="15" t="s">
        <v>16492</v>
      </c>
      <c r="UHN1" s="15" t="s">
        <v>16493</v>
      </c>
      <c r="UHO1" s="15" t="s">
        <v>16494</v>
      </c>
      <c r="UHP1" s="15" t="s">
        <v>16495</v>
      </c>
      <c r="UHQ1" s="15" t="s">
        <v>16496</v>
      </c>
      <c r="UHR1" s="15" t="s">
        <v>16497</v>
      </c>
      <c r="UHS1" s="15" t="s">
        <v>16498</v>
      </c>
      <c r="UHT1" s="15" t="s">
        <v>16499</v>
      </c>
      <c r="UHU1" s="15" t="s">
        <v>16500</v>
      </c>
      <c r="UHV1" s="15" t="s">
        <v>16501</v>
      </c>
      <c r="UHW1" s="15" t="s">
        <v>16502</v>
      </c>
      <c r="UHX1" s="15" t="s">
        <v>16503</v>
      </c>
      <c r="UHY1" s="15" t="s">
        <v>16504</v>
      </c>
      <c r="UHZ1" s="15" t="s">
        <v>16505</v>
      </c>
      <c r="UIA1" s="15" t="s">
        <v>16506</v>
      </c>
      <c r="UIB1" s="15" t="s">
        <v>16507</v>
      </c>
      <c r="UIC1" s="15" t="s">
        <v>16508</v>
      </c>
      <c r="UID1" s="15" t="s">
        <v>16509</v>
      </c>
      <c r="UIE1" s="15" t="s">
        <v>16510</v>
      </c>
      <c r="UIF1" s="15" t="s">
        <v>16511</v>
      </c>
      <c r="UIG1" s="15" t="s">
        <v>16512</v>
      </c>
      <c r="UIH1" s="15" t="s">
        <v>16513</v>
      </c>
      <c r="UII1" s="15" t="s">
        <v>16514</v>
      </c>
      <c r="UIJ1" s="15" t="s">
        <v>16515</v>
      </c>
      <c r="UIK1" s="15" t="s">
        <v>16516</v>
      </c>
      <c r="UIL1" s="15" t="s">
        <v>16517</v>
      </c>
      <c r="UIM1" s="15" t="s">
        <v>16518</v>
      </c>
      <c r="UIN1" s="15" t="s">
        <v>16519</v>
      </c>
      <c r="UIO1" s="15" t="s">
        <v>16520</v>
      </c>
      <c r="UIP1" s="15" t="s">
        <v>16521</v>
      </c>
      <c r="UIQ1" s="15" t="s">
        <v>16522</v>
      </c>
      <c r="UIR1" s="15" t="s">
        <v>16523</v>
      </c>
      <c r="UIS1" s="15" t="s">
        <v>16524</v>
      </c>
      <c r="UIT1" s="15" t="s">
        <v>16525</v>
      </c>
      <c r="UIU1" s="15" t="s">
        <v>16526</v>
      </c>
      <c r="UIV1" s="15" t="s">
        <v>16527</v>
      </c>
      <c r="UIW1" s="15" t="s">
        <v>16528</v>
      </c>
      <c r="UIX1" s="15" t="s">
        <v>16529</v>
      </c>
      <c r="UIY1" s="15" t="s">
        <v>16530</v>
      </c>
      <c r="UIZ1" s="15" t="s">
        <v>16531</v>
      </c>
      <c r="UJA1" s="15" t="s">
        <v>16532</v>
      </c>
      <c r="UJB1" s="15" t="s">
        <v>16533</v>
      </c>
      <c r="UJC1" s="15" t="s">
        <v>16534</v>
      </c>
      <c r="UJD1" s="15" t="s">
        <v>16535</v>
      </c>
      <c r="UJE1" s="15" t="s">
        <v>16536</v>
      </c>
      <c r="UJF1" s="15" t="s">
        <v>16537</v>
      </c>
      <c r="UJG1" s="15" t="s">
        <v>16538</v>
      </c>
      <c r="UJH1" s="15" t="s">
        <v>16539</v>
      </c>
      <c r="UJI1" s="15" t="s">
        <v>16540</v>
      </c>
      <c r="UJJ1" s="15" t="s">
        <v>16541</v>
      </c>
      <c r="UJK1" s="15" t="s">
        <v>16542</v>
      </c>
      <c r="UJL1" s="15" t="s">
        <v>16543</v>
      </c>
      <c r="UJM1" s="15" t="s">
        <v>16544</v>
      </c>
      <c r="UJN1" s="15" t="s">
        <v>16545</v>
      </c>
      <c r="UJO1" s="15" t="s">
        <v>16546</v>
      </c>
      <c r="UJP1" s="15" t="s">
        <v>16547</v>
      </c>
      <c r="UJQ1" s="15" t="s">
        <v>16548</v>
      </c>
      <c r="UJR1" s="15" t="s">
        <v>16549</v>
      </c>
      <c r="UJS1" s="15" t="s">
        <v>16550</v>
      </c>
      <c r="UJT1" s="15" t="s">
        <v>16551</v>
      </c>
      <c r="UJU1" s="15" t="s">
        <v>16552</v>
      </c>
      <c r="UJV1" s="15" t="s">
        <v>16553</v>
      </c>
      <c r="UJW1" s="15" t="s">
        <v>16554</v>
      </c>
      <c r="UJX1" s="15" t="s">
        <v>16555</v>
      </c>
      <c r="UJY1" s="15" t="s">
        <v>16556</v>
      </c>
      <c r="UJZ1" s="15" t="s">
        <v>16557</v>
      </c>
      <c r="UKA1" s="15" t="s">
        <v>16558</v>
      </c>
      <c r="UKB1" s="15" t="s">
        <v>16559</v>
      </c>
      <c r="UKC1" s="15" t="s">
        <v>16560</v>
      </c>
      <c r="UKD1" s="15" t="s">
        <v>16561</v>
      </c>
      <c r="UKE1" s="15" t="s">
        <v>16562</v>
      </c>
      <c r="UKF1" s="15" t="s">
        <v>16563</v>
      </c>
      <c r="UKG1" s="15" t="s">
        <v>16564</v>
      </c>
      <c r="UKH1" s="15" t="s">
        <v>16565</v>
      </c>
      <c r="UKI1" s="15" t="s">
        <v>16566</v>
      </c>
      <c r="UKJ1" s="15" t="s">
        <v>16567</v>
      </c>
      <c r="UKK1" s="15" t="s">
        <v>16568</v>
      </c>
      <c r="UKL1" s="15" t="s">
        <v>16569</v>
      </c>
      <c r="UKM1" s="15" t="s">
        <v>16570</v>
      </c>
      <c r="UKN1" s="15" t="s">
        <v>16571</v>
      </c>
      <c r="UKO1" s="15" t="s">
        <v>16572</v>
      </c>
      <c r="UKP1" s="15" t="s">
        <v>16573</v>
      </c>
      <c r="UKQ1" s="15" t="s">
        <v>16574</v>
      </c>
      <c r="UKR1" s="15" t="s">
        <v>16575</v>
      </c>
      <c r="UKS1" s="15" t="s">
        <v>16576</v>
      </c>
      <c r="UKT1" s="15" t="s">
        <v>16577</v>
      </c>
      <c r="UKU1" s="15" t="s">
        <v>16578</v>
      </c>
      <c r="UKV1" s="15" t="s">
        <v>16579</v>
      </c>
      <c r="UKW1" s="15" t="s">
        <v>16580</v>
      </c>
      <c r="UKX1" s="15" t="s">
        <v>16581</v>
      </c>
      <c r="UKY1" s="15" t="s">
        <v>16582</v>
      </c>
      <c r="UKZ1" s="15" t="s">
        <v>16583</v>
      </c>
      <c r="ULA1" s="15" t="s">
        <v>16584</v>
      </c>
      <c r="ULB1" s="15" t="s">
        <v>16585</v>
      </c>
      <c r="ULC1" s="15" t="s">
        <v>16586</v>
      </c>
      <c r="ULD1" s="15" t="s">
        <v>16587</v>
      </c>
      <c r="ULE1" s="15" t="s">
        <v>16588</v>
      </c>
      <c r="ULF1" s="15" t="s">
        <v>16589</v>
      </c>
      <c r="ULG1" s="15" t="s">
        <v>16590</v>
      </c>
      <c r="ULH1" s="15" t="s">
        <v>16591</v>
      </c>
      <c r="ULI1" s="15" t="s">
        <v>16592</v>
      </c>
      <c r="ULJ1" s="15" t="s">
        <v>16593</v>
      </c>
      <c r="ULK1" s="15" t="s">
        <v>16594</v>
      </c>
      <c r="ULL1" s="15" t="s">
        <v>16595</v>
      </c>
      <c r="ULM1" s="15" t="s">
        <v>16596</v>
      </c>
      <c r="ULN1" s="15" t="s">
        <v>16597</v>
      </c>
      <c r="ULO1" s="15" t="s">
        <v>16598</v>
      </c>
      <c r="ULP1" s="15" t="s">
        <v>16599</v>
      </c>
      <c r="ULQ1" s="15" t="s">
        <v>16600</v>
      </c>
      <c r="ULR1" s="15" t="s">
        <v>16601</v>
      </c>
      <c r="ULS1" s="15" t="s">
        <v>16602</v>
      </c>
      <c r="ULT1" s="15" t="s">
        <v>16603</v>
      </c>
      <c r="ULU1" s="15" t="s">
        <v>16604</v>
      </c>
      <c r="ULV1" s="15" t="s">
        <v>16605</v>
      </c>
      <c r="ULW1" s="15" t="s">
        <v>16606</v>
      </c>
      <c r="ULX1" s="15" t="s">
        <v>16607</v>
      </c>
      <c r="ULY1" s="15" t="s">
        <v>16608</v>
      </c>
      <c r="ULZ1" s="15" t="s">
        <v>16609</v>
      </c>
      <c r="UMA1" s="15" t="s">
        <v>16610</v>
      </c>
      <c r="UMB1" s="15" t="s">
        <v>16611</v>
      </c>
      <c r="UMC1" s="15" t="s">
        <v>16612</v>
      </c>
      <c r="UMD1" s="15" t="s">
        <v>16613</v>
      </c>
      <c r="UME1" s="15" t="s">
        <v>16614</v>
      </c>
      <c r="UMF1" s="15" t="s">
        <v>16615</v>
      </c>
      <c r="UMG1" s="15" t="s">
        <v>16616</v>
      </c>
      <c r="UMH1" s="15" t="s">
        <v>16617</v>
      </c>
      <c r="UMI1" s="15" t="s">
        <v>16618</v>
      </c>
      <c r="UMJ1" s="15" t="s">
        <v>16619</v>
      </c>
      <c r="UMK1" s="15" t="s">
        <v>16620</v>
      </c>
      <c r="UML1" s="15" t="s">
        <v>16621</v>
      </c>
      <c r="UMM1" s="15" t="s">
        <v>16622</v>
      </c>
      <c r="UMN1" s="15" t="s">
        <v>16623</v>
      </c>
      <c r="UMO1" s="15" t="s">
        <v>16624</v>
      </c>
      <c r="UMP1" s="15" t="s">
        <v>16625</v>
      </c>
      <c r="UMQ1" s="15" t="s">
        <v>16626</v>
      </c>
      <c r="UMR1" s="15" t="s">
        <v>16627</v>
      </c>
      <c r="UMS1" s="15" t="s">
        <v>16628</v>
      </c>
      <c r="UMT1" s="15" t="s">
        <v>16629</v>
      </c>
      <c r="UMU1" s="15" t="s">
        <v>16630</v>
      </c>
      <c r="UMV1" s="15" t="s">
        <v>16631</v>
      </c>
      <c r="UMW1" s="15" t="s">
        <v>16632</v>
      </c>
      <c r="UMX1" s="15" t="s">
        <v>16633</v>
      </c>
      <c r="UMY1" s="15" t="s">
        <v>16634</v>
      </c>
      <c r="UMZ1" s="15" t="s">
        <v>16635</v>
      </c>
      <c r="UNA1" s="15" t="s">
        <v>16636</v>
      </c>
      <c r="UNB1" s="15" t="s">
        <v>16637</v>
      </c>
      <c r="UNC1" s="15" t="s">
        <v>16638</v>
      </c>
      <c r="UND1" s="15" t="s">
        <v>16639</v>
      </c>
      <c r="UNE1" s="15" t="s">
        <v>16640</v>
      </c>
      <c r="UNF1" s="15" t="s">
        <v>16641</v>
      </c>
      <c r="UNG1" s="15" t="s">
        <v>16642</v>
      </c>
      <c r="UNH1" s="15" t="s">
        <v>16643</v>
      </c>
      <c r="UNI1" s="15" t="s">
        <v>16644</v>
      </c>
      <c r="UNJ1" s="15" t="s">
        <v>16645</v>
      </c>
      <c r="UNK1" s="15" t="s">
        <v>16646</v>
      </c>
      <c r="UNL1" s="15" t="s">
        <v>16647</v>
      </c>
      <c r="UNM1" s="15" t="s">
        <v>16648</v>
      </c>
      <c r="UNN1" s="15" t="s">
        <v>16649</v>
      </c>
      <c r="UNO1" s="15" t="s">
        <v>16650</v>
      </c>
      <c r="UNP1" s="15" t="s">
        <v>16651</v>
      </c>
      <c r="UNQ1" s="15" t="s">
        <v>16652</v>
      </c>
      <c r="UNR1" s="15" t="s">
        <v>16653</v>
      </c>
      <c r="UNS1" s="15" t="s">
        <v>16654</v>
      </c>
      <c r="UNT1" s="15" t="s">
        <v>16655</v>
      </c>
      <c r="UNU1" s="15" t="s">
        <v>16656</v>
      </c>
      <c r="UNV1" s="15" t="s">
        <v>16657</v>
      </c>
      <c r="UNW1" s="15" t="s">
        <v>16658</v>
      </c>
      <c r="UNX1" s="15" t="s">
        <v>16659</v>
      </c>
      <c r="UNY1" s="15" t="s">
        <v>16660</v>
      </c>
      <c r="UNZ1" s="15" t="s">
        <v>16661</v>
      </c>
      <c r="UOA1" s="15" t="s">
        <v>16662</v>
      </c>
      <c r="UOB1" s="15" t="s">
        <v>16663</v>
      </c>
      <c r="UOC1" s="15" t="s">
        <v>16664</v>
      </c>
      <c r="UOD1" s="15" t="s">
        <v>16665</v>
      </c>
      <c r="UOE1" s="15" t="s">
        <v>16666</v>
      </c>
      <c r="UOF1" s="15" t="s">
        <v>16667</v>
      </c>
      <c r="UOG1" s="15" t="s">
        <v>16668</v>
      </c>
      <c r="UOH1" s="15" t="s">
        <v>16669</v>
      </c>
      <c r="UOI1" s="15" t="s">
        <v>16670</v>
      </c>
      <c r="UOJ1" s="15" t="s">
        <v>16671</v>
      </c>
      <c r="UOK1" s="15" t="s">
        <v>16672</v>
      </c>
      <c r="UOL1" s="15" t="s">
        <v>16673</v>
      </c>
      <c r="UOM1" s="15" t="s">
        <v>16674</v>
      </c>
      <c r="UON1" s="15" t="s">
        <v>16675</v>
      </c>
      <c r="UOO1" s="15" t="s">
        <v>16676</v>
      </c>
      <c r="UOP1" s="15" t="s">
        <v>16677</v>
      </c>
      <c r="UOQ1" s="15" t="s">
        <v>16678</v>
      </c>
      <c r="UOR1" s="15" t="s">
        <v>16679</v>
      </c>
      <c r="UOS1" s="15" t="s">
        <v>16680</v>
      </c>
      <c r="UOT1" s="15" t="s">
        <v>16681</v>
      </c>
      <c r="UOU1" s="15" t="s">
        <v>16682</v>
      </c>
      <c r="UOV1" s="15" t="s">
        <v>16683</v>
      </c>
      <c r="UOW1" s="15" t="s">
        <v>16684</v>
      </c>
      <c r="UOX1" s="15" t="s">
        <v>16685</v>
      </c>
      <c r="UOY1" s="15" t="s">
        <v>16686</v>
      </c>
      <c r="UOZ1" s="15" t="s">
        <v>16687</v>
      </c>
      <c r="UPA1" s="15" t="s">
        <v>16688</v>
      </c>
      <c r="UPB1" s="15" t="s">
        <v>16689</v>
      </c>
      <c r="UPC1" s="15" t="s">
        <v>16690</v>
      </c>
      <c r="UPD1" s="15" t="s">
        <v>16691</v>
      </c>
      <c r="UPE1" s="15" t="s">
        <v>16692</v>
      </c>
      <c r="UPF1" s="15" t="s">
        <v>16693</v>
      </c>
      <c r="UPG1" s="15" t="s">
        <v>16694</v>
      </c>
      <c r="UPH1" s="15" t="s">
        <v>16695</v>
      </c>
      <c r="UPI1" s="15" t="s">
        <v>16696</v>
      </c>
      <c r="UPJ1" s="15" t="s">
        <v>16697</v>
      </c>
      <c r="UPK1" s="15" t="s">
        <v>16698</v>
      </c>
      <c r="UPL1" s="15" t="s">
        <v>16699</v>
      </c>
      <c r="UPM1" s="15" t="s">
        <v>16700</v>
      </c>
      <c r="UPN1" s="15" t="s">
        <v>16701</v>
      </c>
      <c r="UPO1" s="15" t="s">
        <v>16702</v>
      </c>
      <c r="UPP1" s="15" t="s">
        <v>16703</v>
      </c>
      <c r="UPQ1" s="15" t="s">
        <v>16704</v>
      </c>
      <c r="UPR1" s="15" t="s">
        <v>16705</v>
      </c>
      <c r="UPS1" s="15" t="s">
        <v>16706</v>
      </c>
      <c r="UPT1" s="15" t="s">
        <v>16707</v>
      </c>
      <c r="UPU1" s="15" t="s">
        <v>16708</v>
      </c>
      <c r="UPV1" s="15" t="s">
        <v>16709</v>
      </c>
      <c r="UPW1" s="15" t="s">
        <v>16710</v>
      </c>
      <c r="UPX1" s="15" t="s">
        <v>16711</v>
      </c>
      <c r="UPY1" s="15" t="s">
        <v>16712</v>
      </c>
      <c r="UPZ1" s="15" t="s">
        <v>16713</v>
      </c>
      <c r="UQA1" s="15" t="s">
        <v>16714</v>
      </c>
      <c r="UQB1" s="15" t="s">
        <v>16715</v>
      </c>
      <c r="UQC1" s="15" t="s">
        <v>16716</v>
      </c>
      <c r="UQD1" s="15" t="s">
        <v>16717</v>
      </c>
      <c r="UQE1" s="15" t="s">
        <v>16718</v>
      </c>
      <c r="UQF1" s="15" t="s">
        <v>16719</v>
      </c>
      <c r="UQG1" s="15" t="s">
        <v>16720</v>
      </c>
      <c r="UQH1" s="15" t="s">
        <v>16721</v>
      </c>
      <c r="UQI1" s="15" t="s">
        <v>16722</v>
      </c>
      <c r="UQJ1" s="15" t="s">
        <v>16723</v>
      </c>
      <c r="UQK1" s="15" t="s">
        <v>16724</v>
      </c>
      <c r="UQL1" s="15" t="s">
        <v>16725</v>
      </c>
      <c r="UQM1" s="15" t="s">
        <v>16726</v>
      </c>
      <c r="UQN1" s="15" t="s">
        <v>16727</v>
      </c>
      <c r="UQO1" s="15" t="s">
        <v>16728</v>
      </c>
      <c r="UQP1" s="15" t="s">
        <v>16729</v>
      </c>
      <c r="UQQ1" s="15" t="s">
        <v>16730</v>
      </c>
      <c r="UQR1" s="15" t="s">
        <v>16731</v>
      </c>
      <c r="UQS1" s="15" t="s">
        <v>16732</v>
      </c>
      <c r="UQT1" s="15" t="s">
        <v>16733</v>
      </c>
      <c r="UQU1" s="15" t="s">
        <v>16734</v>
      </c>
      <c r="UQV1" s="15" t="s">
        <v>16735</v>
      </c>
      <c r="UQW1" s="15" t="s">
        <v>16736</v>
      </c>
      <c r="UQX1" s="15" t="s">
        <v>16737</v>
      </c>
      <c r="UQY1" s="15" t="s">
        <v>16738</v>
      </c>
      <c r="UQZ1" s="15" t="s">
        <v>16739</v>
      </c>
      <c r="URA1" s="15" t="s">
        <v>16740</v>
      </c>
      <c r="URB1" s="15" t="s">
        <v>16741</v>
      </c>
      <c r="URC1" s="15" t="s">
        <v>16742</v>
      </c>
      <c r="URD1" s="15" t="s">
        <v>16743</v>
      </c>
      <c r="URE1" s="15" t="s">
        <v>16744</v>
      </c>
      <c r="URF1" s="15" t="s">
        <v>16745</v>
      </c>
      <c r="URG1" s="15" t="s">
        <v>16746</v>
      </c>
      <c r="URH1" s="15" t="s">
        <v>16747</v>
      </c>
      <c r="URI1" s="15" t="s">
        <v>16748</v>
      </c>
      <c r="URJ1" s="15" t="s">
        <v>16749</v>
      </c>
      <c r="URK1" s="15" t="s">
        <v>16750</v>
      </c>
      <c r="URL1" s="15" t="s">
        <v>16751</v>
      </c>
      <c r="URM1" s="15" t="s">
        <v>16752</v>
      </c>
      <c r="URN1" s="15" t="s">
        <v>16753</v>
      </c>
      <c r="URO1" s="15" t="s">
        <v>16754</v>
      </c>
      <c r="URP1" s="15" t="s">
        <v>16755</v>
      </c>
      <c r="URQ1" s="15" t="s">
        <v>16756</v>
      </c>
      <c r="URR1" s="15" t="s">
        <v>16757</v>
      </c>
      <c r="URS1" s="15" t="s">
        <v>16758</v>
      </c>
      <c r="URT1" s="15" t="s">
        <v>16759</v>
      </c>
      <c r="URU1" s="15" t="s">
        <v>16760</v>
      </c>
      <c r="URV1" s="15" t="s">
        <v>16761</v>
      </c>
      <c r="URW1" s="15" t="s">
        <v>16762</v>
      </c>
      <c r="URX1" s="15" t="s">
        <v>16763</v>
      </c>
      <c r="URY1" s="15" t="s">
        <v>16764</v>
      </c>
      <c r="URZ1" s="15" t="s">
        <v>16765</v>
      </c>
      <c r="USA1" s="15" t="s">
        <v>16766</v>
      </c>
      <c r="USB1" s="15" t="s">
        <v>16767</v>
      </c>
      <c r="USC1" s="15" t="s">
        <v>16768</v>
      </c>
      <c r="USD1" s="15" t="s">
        <v>16769</v>
      </c>
      <c r="USE1" s="15" t="s">
        <v>16770</v>
      </c>
      <c r="USF1" s="15" t="s">
        <v>16771</v>
      </c>
      <c r="USG1" s="15" t="s">
        <v>16772</v>
      </c>
      <c r="USH1" s="15" t="s">
        <v>16773</v>
      </c>
      <c r="USI1" s="15" t="s">
        <v>16774</v>
      </c>
      <c r="USJ1" s="15" t="s">
        <v>16775</v>
      </c>
      <c r="USK1" s="15" t="s">
        <v>16776</v>
      </c>
      <c r="USL1" s="15" t="s">
        <v>16777</v>
      </c>
      <c r="USM1" s="15" t="s">
        <v>16778</v>
      </c>
      <c r="USN1" s="15" t="s">
        <v>16779</v>
      </c>
      <c r="USO1" s="15" t="s">
        <v>16780</v>
      </c>
      <c r="USP1" s="15" t="s">
        <v>16781</v>
      </c>
      <c r="USQ1" s="15" t="s">
        <v>16782</v>
      </c>
      <c r="USR1" s="15" t="s">
        <v>16783</v>
      </c>
      <c r="USS1" s="15" t="s">
        <v>16784</v>
      </c>
      <c r="UST1" s="15" t="s">
        <v>16785</v>
      </c>
      <c r="USU1" s="15" t="s">
        <v>16786</v>
      </c>
      <c r="USV1" s="15" t="s">
        <v>16787</v>
      </c>
      <c r="USW1" s="15" t="s">
        <v>16788</v>
      </c>
      <c r="USX1" s="15" t="s">
        <v>16789</v>
      </c>
      <c r="USY1" s="15" t="s">
        <v>16790</v>
      </c>
      <c r="USZ1" s="15" t="s">
        <v>16791</v>
      </c>
      <c r="UTA1" s="15" t="s">
        <v>16792</v>
      </c>
      <c r="UTB1" s="15" t="s">
        <v>16793</v>
      </c>
      <c r="UTC1" s="15" t="s">
        <v>16794</v>
      </c>
      <c r="UTD1" s="15" t="s">
        <v>16795</v>
      </c>
      <c r="UTE1" s="15" t="s">
        <v>16796</v>
      </c>
      <c r="UTF1" s="15" t="s">
        <v>16797</v>
      </c>
      <c r="UTG1" s="15" t="s">
        <v>16798</v>
      </c>
      <c r="UTH1" s="15" t="s">
        <v>16799</v>
      </c>
      <c r="UTI1" s="15" t="s">
        <v>16800</v>
      </c>
      <c r="UTJ1" s="15" t="s">
        <v>16801</v>
      </c>
      <c r="UTK1" s="15" t="s">
        <v>16802</v>
      </c>
      <c r="UTL1" s="15" t="s">
        <v>16803</v>
      </c>
      <c r="UTM1" s="15" t="s">
        <v>16804</v>
      </c>
      <c r="UTN1" s="15" t="s">
        <v>16805</v>
      </c>
      <c r="UTO1" s="15" t="s">
        <v>16806</v>
      </c>
      <c r="UTP1" s="15" t="s">
        <v>16807</v>
      </c>
      <c r="UTQ1" s="15" t="s">
        <v>16808</v>
      </c>
      <c r="UTR1" s="15" t="s">
        <v>16809</v>
      </c>
      <c r="UTS1" s="15" t="s">
        <v>16810</v>
      </c>
      <c r="UTT1" s="15" t="s">
        <v>16811</v>
      </c>
      <c r="UTU1" s="15" t="s">
        <v>16812</v>
      </c>
      <c r="UTV1" s="15" t="s">
        <v>16813</v>
      </c>
      <c r="UTW1" s="15" t="s">
        <v>16814</v>
      </c>
      <c r="UTX1" s="15" t="s">
        <v>16815</v>
      </c>
      <c r="UTY1" s="15" t="s">
        <v>16816</v>
      </c>
      <c r="UTZ1" s="15" t="s">
        <v>16817</v>
      </c>
      <c r="UUA1" s="15" t="s">
        <v>16818</v>
      </c>
      <c r="UUB1" s="15" t="s">
        <v>16819</v>
      </c>
      <c r="UUC1" s="15" t="s">
        <v>16820</v>
      </c>
      <c r="UUD1" s="15" t="s">
        <v>16821</v>
      </c>
      <c r="UUE1" s="15" t="s">
        <v>16822</v>
      </c>
      <c r="UUF1" s="15" t="s">
        <v>16823</v>
      </c>
      <c r="UUG1" s="15" t="s">
        <v>16824</v>
      </c>
      <c r="UUH1" s="15" t="s">
        <v>16825</v>
      </c>
      <c r="UUI1" s="15" t="s">
        <v>16826</v>
      </c>
      <c r="UUJ1" s="15" t="s">
        <v>16827</v>
      </c>
      <c r="UUK1" s="15" t="s">
        <v>16828</v>
      </c>
      <c r="UUL1" s="15" t="s">
        <v>16829</v>
      </c>
      <c r="UUM1" s="15" t="s">
        <v>16830</v>
      </c>
      <c r="UUN1" s="15" t="s">
        <v>16831</v>
      </c>
      <c r="UUO1" s="15" t="s">
        <v>16832</v>
      </c>
      <c r="UUP1" s="15" t="s">
        <v>16833</v>
      </c>
      <c r="UUQ1" s="15" t="s">
        <v>16834</v>
      </c>
      <c r="UUR1" s="15" t="s">
        <v>16835</v>
      </c>
      <c r="UUS1" s="15" t="s">
        <v>16836</v>
      </c>
      <c r="UUT1" s="15" t="s">
        <v>16837</v>
      </c>
      <c r="UUU1" s="15" t="s">
        <v>16838</v>
      </c>
      <c r="UUV1" s="15" t="s">
        <v>16839</v>
      </c>
      <c r="UUW1" s="15" t="s">
        <v>16840</v>
      </c>
      <c r="UUX1" s="15" t="s">
        <v>16841</v>
      </c>
      <c r="UUY1" s="15" t="s">
        <v>16842</v>
      </c>
      <c r="UUZ1" s="15" t="s">
        <v>16843</v>
      </c>
      <c r="UVA1" s="15" t="s">
        <v>16844</v>
      </c>
      <c r="UVB1" s="15" t="s">
        <v>16845</v>
      </c>
      <c r="UVC1" s="15" t="s">
        <v>16846</v>
      </c>
      <c r="UVD1" s="15" t="s">
        <v>16847</v>
      </c>
      <c r="UVE1" s="15" t="s">
        <v>16848</v>
      </c>
      <c r="UVF1" s="15" t="s">
        <v>16849</v>
      </c>
      <c r="UVG1" s="15" t="s">
        <v>16850</v>
      </c>
      <c r="UVH1" s="15" t="s">
        <v>16851</v>
      </c>
      <c r="UVI1" s="15" t="s">
        <v>16852</v>
      </c>
      <c r="UVJ1" s="15" t="s">
        <v>16853</v>
      </c>
      <c r="UVK1" s="15" t="s">
        <v>16854</v>
      </c>
      <c r="UVL1" s="15" t="s">
        <v>16855</v>
      </c>
      <c r="UVM1" s="15" t="s">
        <v>16856</v>
      </c>
      <c r="UVN1" s="15" t="s">
        <v>16857</v>
      </c>
      <c r="UVO1" s="15" t="s">
        <v>16858</v>
      </c>
      <c r="UVP1" s="15" t="s">
        <v>16859</v>
      </c>
      <c r="UVQ1" s="15" t="s">
        <v>16860</v>
      </c>
      <c r="UVR1" s="15" t="s">
        <v>16861</v>
      </c>
      <c r="UVS1" s="15" t="s">
        <v>16862</v>
      </c>
      <c r="UVT1" s="15" t="s">
        <v>16863</v>
      </c>
      <c r="UVU1" s="15" t="s">
        <v>16864</v>
      </c>
      <c r="UVV1" s="15" t="s">
        <v>16865</v>
      </c>
      <c r="UVW1" s="15" t="s">
        <v>16866</v>
      </c>
      <c r="UVX1" s="15" t="s">
        <v>16867</v>
      </c>
      <c r="UVY1" s="15" t="s">
        <v>16868</v>
      </c>
      <c r="UVZ1" s="15" t="s">
        <v>16869</v>
      </c>
      <c r="UWA1" s="15" t="s">
        <v>16870</v>
      </c>
      <c r="UWB1" s="15" t="s">
        <v>16871</v>
      </c>
      <c r="UWC1" s="15" t="s">
        <v>16872</v>
      </c>
      <c r="UWD1" s="15" t="s">
        <v>16873</v>
      </c>
      <c r="UWE1" s="15" t="s">
        <v>16874</v>
      </c>
      <c r="UWF1" s="15" t="s">
        <v>16875</v>
      </c>
      <c r="UWG1" s="15" t="s">
        <v>16876</v>
      </c>
      <c r="UWH1" s="15" t="s">
        <v>16877</v>
      </c>
      <c r="UWI1" s="15" t="s">
        <v>16878</v>
      </c>
      <c r="UWJ1" s="15" t="s">
        <v>16879</v>
      </c>
      <c r="UWK1" s="15" t="s">
        <v>16880</v>
      </c>
      <c r="UWL1" s="15" t="s">
        <v>16881</v>
      </c>
      <c r="UWM1" s="15" t="s">
        <v>16882</v>
      </c>
      <c r="UWN1" s="15" t="s">
        <v>16883</v>
      </c>
      <c r="UWO1" s="15" t="s">
        <v>16884</v>
      </c>
      <c r="UWP1" s="15" t="s">
        <v>16885</v>
      </c>
      <c r="UWQ1" s="15" t="s">
        <v>16886</v>
      </c>
      <c r="UWR1" s="15" t="s">
        <v>16887</v>
      </c>
      <c r="UWS1" s="15" t="s">
        <v>16888</v>
      </c>
      <c r="UWT1" s="15" t="s">
        <v>16889</v>
      </c>
      <c r="UWU1" s="15" t="s">
        <v>16890</v>
      </c>
      <c r="UWV1" s="15" t="s">
        <v>16891</v>
      </c>
      <c r="UWW1" s="15" t="s">
        <v>16892</v>
      </c>
      <c r="UWX1" s="15" t="s">
        <v>16893</v>
      </c>
      <c r="UWY1" s="15" t="s">
        <v>16894</v>
      </c>
      <c r="UWZ1" s="15" t="s">
        <v>16895</v>
      </c>
      <c r="UXA1" s="15" t="s">
        <v>16896</v>
      </c>
      <c r="UXB1" s="15" t="s">
        <v>16897</v>
      </c>
      <c r="UXC1" s="15" t="s">
        <v>16898</v>
      </c>
      <c r="UXD1" s="15" t="s">
        <v>16899</v>
      </c>
      <c r="UXE1" s="15" t="s">
        <v>16900</v>
      </c>
      <c r="UXF1" s="15" t="s">
        <v>16901</v>
      </c>
      <c r="UXG1" s="15" t="s">
        <v>16902</v>
      </c>
      <c r="UXH1" s="15" t="s">
        <v>16903</v>
      </c>
      <c r="UXI1" s="15" t="s">
        <v>16904</v>
      </c>
      <c r="UXJ1" s="15" t="s">
        <v>16905</v>
      </c>
      <c r="UXK1" s="15" t="s">
        <v>16906</v>
      </c>
      <c r="UXL1" s="15" t="s">
        <v>16907</v>
      </c>
      <c r="UXM1" s="15" t="s">
        <v>16908</v>
      </c>
      <c r="UXN1" s="15" t="s">
        <v>16909</v>
      </c>
      <c r="UXO1" s="15" t="s">
        <v>16910</v>
      </c>
      <c r="UXP1" s="15" t="s">
        <v>16911</v>
      </c>
      <c r="UXQ1" s="15" t="s">
        <v>16912</v>
      </c>
      <c r="UXR1" s="15" t="s">
        <v>16913</v>
      </c>
      <c r="UXS1" s="15" t="s">
        <v>16914</v>
      </c>
      <c r="UXT1" s="15" t="s">
        <v>16915</v>
      </c>
      <c r="UXU1" s="15" t="s">
        <v>16916</v>
      </c>
      <c r="UXV1" s="15" t="s">
        <v>16917</v>
      </c>
      <c r="UXW1" s="15" t="s">
        <v>16918</v>
      </c>
      <c r="UXX1" s="15" t="s">
        <v>16919</v>
      </c>
      <c r="UXY1" s="15" t="s">
        <v>16920</v>
      </c>
      <c r="UXZ1" s="15" t="s">
        <v>16921</v>
      </c>
      <c r="UYA1" s="15" t="s">
        <v>16922</v>
      </c>
      <c r="UYB1" s="15" t="s">
        <v>16923</v>
      </c>
      <c r="UYC1" s="15" t="s">
        <v>16924</v>
      </c>
      <c r="UYD1" s="15" t="s">
        <v>16925</v>
      </c>
      <c r="UYE1" s="15" t="s">
        <v>16926</v>
      </c>
      <c r="UYF1" s="15" t="s">
        <v>16927</v>
      </c>
      <c r="UYG1" s="15" t="s">
        <v>16928</v>
      </c>
      <c r="UYH1" s="15" t="s">
        <v>16929</v>
      </c>
      <c r="UYI1" s="15" t="s">
        <v>16930</v>
      </c>
      <c r="UYJ1" s="15" t="s">
        <v>16931</v>
      </c>
      <c r="UYK1" s="15" t="s">
        <v>16932</v>
      </c>
      <c r="UYL1" s="15" t="s">
        <v>16933</v>
      </c>
      <c r="UYM1" s="15" t="s">
        <v>16934</v>
      </c>
      <c r="UYN1" s="15" t="s">
        <v>16935</v>
      </c>
      <c r="UYO1" s="15" t="s">
        <v>16936</v>
      </c>
      <c r="UYP1" s="15" t="s">
        <v>16937</v>
      </c>
      <c r="UYQ1" s="15" t="s">
        <v>16938</v>
      </c>
      <c r="UYR1" s="15" t="s">
        <v>16939</v>
      </c>
      <c r="UYS1" s="15" t="s">
        <v>16940</v>
      </c>
      <c r="UYT1" s="15" t="s">
        <v>16941</v>
      </c>
      <c r="UYU1" s="15" t="s">
        <v>16942</v>
      </c>
      <c r="UYV1" s="15" t="s">
        <v>16943</v>
      </c>
      <c r="UYW1" s="15" t="s">
        <v>16944</v>
      </c>
      <c r="UYX1" s="15" t="s">
        <v>16945</v>
      </c>
      <c r="UYY1" s="15" t="s">
        <v>16946</v>
      </c>
      <c r="UYZ1" s="15" t="s">
        <v>16947</v>
      </c>
      <c r="UZA1" s="15" t="s">
        <v>16948</v>
      </c>
      <c r="UZB1" s="15" t="s">
        <v>16949</v>
      </c>
      <c r="UZC1" s="15" t="s">
        <v>16950</v>
      </c>
      <c r="UZD1" s="15" t="s">
        <v>16951</v>
      </c>
      <c r="UZE1" s="15" t="s">
        <v>16952</v>
      </c>
      <c r="UZF1" s="15" t="s">
        <v>16953</v>
      </c>
      <c r="UZG1" s="15" t="s">
        <v>16954</v>
      </c>
      <c r="UZH1" s="15" t="s">
        <v>16955</v>
      </c>
      <c r="UZI1" s="15" t="s">
        <v>16956</v>
      </c>
      <c r="UZJ1" s="15" t="s">
        <v>16957</v>
      </c>
      <c r="UZK1" s="15" t="s">
        <v>16958</v>
      </c>
      <c r="UZL1" s="15" t="s">
        <v>16959</v>
      </c>
      <c r="UZM1" s="15" t="s">
        <v>16960</v>
      </c>
      <c r="UZN1" s="15" t="s">
        <v>16961</v>
      </c>
      <c r="UZO1" s="15" t="s">
        <v>16962</v>
      </c>
      <c r="UZP1" s="15" t="s">
        <v>16963</v>
      </c>
      <c r="UZQ1" s="15" t="s">
        <v>16964</v>
      </c>
      <c r="UZR1" s="15" t="s">
        <v>16965</v>
      </c>
      <c r="UZS1" s="15" t="s">
        <v>16966</v>
      </c>
      <c r="UZT1" s="15" t="s">
        <v>16967</v>
      </c>
      <c r="UZU1" s="15" t="s">
        <v>16968</v>
      </c>
      <c r="UZV1" s="15" t="s">
        <v>16969</v>
      </c>
      <c r="UZW1" s="15" t="s">
        <v>16970</v>
      </c>
      <c r="UZX1" s="15" t="s">
        <v>16971</v>
      </c>
      <c r="UZY1" s="15" t="s">
        <v>16972</v>
      </c>
      <c r="UZZ1" s="15" t="s">
        <v>16973</v>
      </c>
      <c r="VAA1" s="15" t="s">
        <v>16974</v>
      </c>
      <c r="VAB1" s="15" t="s">
        <v>16975</v>
      </c>
      <c r="VAC1" s="15" t="s">
        <v>16976</v>
      </c>
      <c r="VAD1" s="15" t="s">
        <v>16977</v>
      </c>
      <c r="VAE1" s="15" t="s">
        <v>16978</v>
      </c>
      <c r="VAF1" s="15" t="s">
        <v>16979</v>
      </c>
      <c r="VAG1" s="15" t="s">
        <v>16980</v>
      </c>
      <c r="VAH1" s="15" t="s">
        <v>16981</v>
      </c>
      <c r="VAI1" s="15" t="s">
        <v>16982</v>
      </c>
      <c r="VAJ1" s="15" t="s">
        <v>16983</v>
      </c>
      <c r="VAK1" s="15" t="s">
        <v>16984</v>
      </c>
      <c r="VAL1" s="15" t="s">
        <v>16985</v>
      </c>
      <c r="VAM1" s="15" t="s">
        <v>16986</v>
      </c>
      <c r="VAN1" s="15" t="s">
        <v>16987</v>
      </c>
      <c r="VAO1" s="15" t="s">
        <v>16988</v>
      </c>
      <c r="VAP1" s="15" t="s">
        <v>16989</v>
      </c>
      <c r="VAQ1" s="15" t="s">
        <v>16990</v>
      </c>
      <c r="VAR1" s="15" t="s">
        <v>16991</v>
      </c>
      <c r="VAS1" s="15" t="s">
        <v>16992</v>
      </c>
      <c r="VAT1" s="15" t="s">
        <v>16993</v>
      </c>
      <c r="VAU1" s="15" t="s">
        <v>16994</v>
      </c>
      <c r="VAV1" s="15" t="s">
        <v>16995</v>
      </c>
      <c r="VAW1" s="15" t="s">
        <v>16996</v>
      </c>
      <c r="VAX1" s="15" t="s">
        <v>16997</v>
      </c>
      <c r="VAY1" s="15" t="s">
        <v>16998</v>
      </c>
      <c r="VAZ1" s="15" t="s">
        <v>16999</v>
      </c>
      <c r="VBA1" s="15" t="s">
        <v>17000</v>
      </c>
      <c r="VBB1" s="15" t="s">
        <v>17001</v>
      </c>
      <c r="VBC1" s="15" t="s">
        <v>17002</v>
      </c>
      <c r="VBD1" s="15" t="s">
        <v>17003</v>
      </c>
      <c r="VBE1" s="15" t="s">
        <v>17004</v>
      </c>
      <c r="VBF1" s="15" t="s">
        <v>17005</v>
      </c>
      <c r="VBG1" s="15" t="s">
        <v>17006</v>
      </c>
      <c r="VBH1" s="15" t="s">
        <v>17007</v>
      </c>
      <c r="VBI1" s="15" t="s">
        <v>17008</v>
      </c>
      <c r="VBJ1" s="15" t="s">
        <v>17009</v>
      </c>
      <c r="VBK1" s="15" t="s">
        <v>17010</v>
      </c>
      <c r="VBL1" s="15" t="s">
        <v>17011</v>
      </c>
      <c r="VBM1" s="15" t="s">
        <v>17012</v>
      </c>
      <c r="VBN1" s="15" t="s">
        <v>17013</v>
      </c>
      <c r="VBO1" s="15" t="s">
        <v>17014</v>
      </c>
      <c r="VBP1" s="15" t="s">
        <v>17015</v>
      </c>
      <c r="VBQ1" s="15" t="s">
        <v>17016</v>
      </c>
      <c r="VBR1" s="15" t="s">
        <v>17017</v>
      </c>
      <c r="VBS1" s="15" t="s">
        <v>17018</v>
      </c>
      <c r="VBT1" s="15" t="s">
        <v>17019</v>
      </c>
      <c r="VBU1" s="15" t="s">
        <v>17020</v>
      </c>
      <c r="VBV1" s="15" t="s">
        <v>17021</v>
      </c>
      <c r="VBW1" s="15" t="s">
        <v>17022</v>
      </c>
      <c r="VBX1" s="15" t="s">
        <v>17023</v>
      </c>
      <c r="VBY1" s="15" t="s">
        <v>17024</v>
      </c>
      <c r="VBZ1" s="15" t="s">
        <v>17025</v>
      </c>
      <c r="VCA1" s="15" t="s">
        <v>17026</v>
      </c>
      <c r="VCB1" s="15" t="s">
        <v>17027</v>
      </c>
      <c r="VCC1" s="15" t="s">
        <v>17028</v>
      </c>
      <c r="VCD1" s="15" t="s">
        <v>17029</v>
      </c>
      <c r="VCE1" s="15" t="s">
        <v>17030</v>
      </c>
      <c r="VCF1" s="15" t="s">
        <v>17031</v>
      </c>
      <c r="VCG1" s="15" t="s">
        <v>17032</v>
      </c>
      <c r="VCH1" s="15" t="s">
        <v>17033</v>
      </c>
      <c r="VCI1" s="15" t="s">
        <v>17034</v>
      </c>
      <c r="VCJ1" s="15" t="s">
        <v>17035</v>
      </c>
      <c r="VCK1" s="15" t="s">
        <v>17036</v>
      </c>
      <c r="VCL1" s="15" t="s">
        <v>17037</v>
      </c>
      <c r="VCM1" s="15" t="s">
        <v>17038</v>
      </c>
      <c r="VCN1" s="15" t="s">
        <v>17039</v>
      </c>
      <c r="VCO1" s="15" t="s">
        <v>17040</v>
      </c>
      <c r="VCP1" s="15" t="s">
        <v>17041</v>
      </c>
      <c r="VCQ1" s="15" t="s">
        <v>17042</v>
      </c>
      <c r="VCR1" s="15" t="s">
        <v>17043</v>
      </c>
      <c r="VCS1" s="15" t="s">
        <v>17044</v>
      </c>
      <c r="VCT1" s="15" t="s">
        <v>17045</v>
      </c>
      <c r="VCU1" s="15" t="s">
        <v>17046</v>
      </c>
      <c r="VCV1" s="15" t="s">
        <v>17047</v>
      </c>
      <c r="VCW1" s="15" t="s">
        <v>17048</v>
      </c>
      <c r="VCX1" s="15" t="s">
        <v>17049</v>
      </c>
      <c r="VCY1" s="15" t="s">
        <v>17050</v>
      </c>
      <c r="VCZ1" s="15" t="s">
        <v>17051</v>
      </c>
      <c r="VDA1" s="15" t="s">
        <v>17052</v>
      </c>
      <c r="VDB1" s="15" t="s">
        <v>17053</v>
      </c>
      <c r="VDC1" s="15" t="s">
        <v>17054</v>
      </c>
      <c r="VDD1" s="15" t="s">
        <v>17055</v>
      </c>
      <c r="VDE1" s="15" t="s">
        <v>17056</v>
      </c>
      <c r="VDF1" s="15" t="s">
        <v>17057</v>
      </c>
      <c r="VDG1" s="15" t="s">
        <v>17058</v>
      </c>
      <c r="VDH1" s="15" t="s">
        <v>17059</v>
      </c>
      <c r="VDI1" s="15" t="s">
        <v>17060</v>
      </c>
      <c r="VDJ1" s="15" t="s">
        <v>17061</v>
      </c>
      <c r="VDK1" s="15" t="s">
        <v>17062</v>
      </c>
      <c r="VDL1" s="15" t="s">
        <v>17063</v>
      </c>
      <c r="VDM1" s="15" t="s">
        <v>17064</v>
      </c>
      <c r="VDN1" s="15" t="s">
        <v>17065</v>
      </c>
      <c r="VDO1" s="15" t="s">
        <v>17066</v>
      </c>
      <c r="VDP1" s="15" t="s">
        <v>17067</v>
      </c>
      <c r="VDQ1" s="15" t="s">
        <v>17068</v>
      </c>
      <c r="VDR1" s="15" t="s">
        <v>17069</v>
      </c>
      <c r="VDS1" s="15" t="s">
        <v>17070</v>
      </c>
      <c r="VDT1" s="15" t="s">
        <v>17071</v>
      </c>
      <c r="VDU1" s="15" t="s">
        <v>17072</v>
      </c>
      <c r="VDV1" s="15" t="s">
        <v>17073</v>
      </c>
      <c r="VDW1" s="15" t="s">
        <v>17074</v>
      </c>
      <c r="VDX1" s="15" t="s">
        <v>17075</v>
      </c>
      <c r="VDY1" s="15" t="s">
        <v>17076</v>
      </c>
      <c r="VDZ1" s="15" t="s">
        <v>17077</v>
      </c>
      <c r="VEA1" s="15" t="s">
        <v>17078</v>
      </c>
      <c r="VEB1" s="15" t="s">
        <v>17079</v>
      </c>
      <c r="VEC1" s="15" t="s">
        <v>17080</v>
      </c>
      <c r="VED1" s="15" t="s">
        <v>17081</v>
      </c>
      <c r="VEE1" s="15" t="s">
        <v>17082</v>
      </c>
      <c r="VEF1" s="15" t="s">
        <v>17083</v>
      </c>
      <c r="VEG1" s="15" t="s">
        <v>17084</v>
      </c>
      <c r="VEH1" s="15" t="s">
        <v>17085</v>
      </c>
      <c r="VEI1" s="15" t="s">
        <v>17086</v>
      </c>
      <c r="VEJ1" s="15" t="s">
        <v>17087</v>
      </c>
      <c r="VEK1" s="15" t="s">
        <v>17088</v>
      </c>
      <c r="VEL1" s="15" t="s">
        <v>17089</v>
      </c>
      <c r="VEM1" s="15" t="s">
        <v>17090</v>
      </c>
      <c r="VEN1" s="15" t="s">
        <v>17091</v>
      </c>
      <c r="VEO1" s="15" t="s">
        <v>17092</v>
      </c>
      <c r="VEP1" s="15" t="s">
        <v>17093</v>
      </c>
      <c r="VEQ1" s="15" t="s">
        <v>17094</v>
      </c>
      <c r="VER1" s="15" t="s">
        <v>17095</v>
      </c>
      <c r="VES1" s="15" t="s">
        <v>17096</v>
      </c>
      <c r="VET1" s="15" t="s">
        <v>17097</v>
      </c>
      <c r="VEU1" s="15" t="s">
        <v>17098</v>
      </c>
      <c r="VEV1" s="15" t="s">
        <v>17099</v>
      </c>
      <c r="VEW1" s="15" t="s">
        <v>17100</v>
      </c>
      <c r="VEX1" s="15" t="s">
        <v>17101</v>
      </c>
      <c r="VEY1" s="15" t="s">
        <v>17102</v>
      </c>
      <c r="VEZ1" s="15" t="s">
        <v>17103</v>
      </c>
      <c r="VFA1" s="15" t="s">
        <v>17104</v>
      </c>
      <c r="VFB1" s="15" t="s">
        <v>17105</v>
      </c>
      <c r="VFC1" s="15" t="s">
        <v>17106</v>
      </c>
      <c r="VFD1" s="15" t="s">
        <v>17107</v>
      </c>
      <c r="VFE1" s="15" t="s">
        <v>17108</v>
      </c>
      <c r="VFF1" s="15" t="s">
        <v>17109</v>
      </c>
      <c r="VFG1" s="15" t="s">
        <v>17110</v>
      </c>
      <c r="VFH1" s="15" t="s">
        <v>17111</v>
      </c>
      <c r="VFI1" s="15" t="s">
        <v>17112</v>
      </c>
      <c r="VFJ1" s="15" t="s">
        <v>17113</v>
      </c>
      <c r="VFK1" s="15" t="s">
        <v>17114</v>
      </c>
      <c r="VFL1" s="15" t="s">
        <v>17115</v>
      </c>
      <c r="VFM1" s="15" t="s">
        <v>17116</v>
      </c>
      <c r="VFN1" s="15" t="s">
        <v>17117</v>
      </c>
      <c r="VFO1" s="15" t="s">
        <v>17118</v>
      </c>
      <c r="VFP1" s="15" t="s">
        <v>17119</v>
      </c>
      <c r="VFQ1" s="15" t="s">
        <v>17120</v>
      </c>
      <c r="VFR1" s="15" t="s">
        <v>17121</v>
      </c>
      <c r="VFS1" s="15" t="s">
        <v>17122</v>
      </c>
      <c r="VFT1" s="15" t="s">
        <v>17123</v>
      </c>
      <c r="VFU1" s="15" t="s">
        <v>17124</v>
      </c>
      <c r="VFV1" s="15" t="s">
        <v>17125</v>
      </c>
      <c r="VFW1" s="15" t="s">
        <v>17126</v>
      </c>
      <c r="VFX1" s="15" t="s">
        <v>17127</v>
      </c>
      <c r="VFY1" s="15" t="s">
        <v>17128</v>
      </c>
      <c r="VFZ1" s="15" t="s">
        <v>17129</v>
      </c>
      <c r="VGA1" s="15" t="s">
        <v>17130</v>
      </c>
      <c r="VGB1" s="15" t="s">
        <v>17131</v>
      </c>
      <c r="VGC1" s="15" t="s">
        <v>17132</v>
      </c>
      <c r="VGD1" s="15" t="s">
        <v>17133</v>
      </c>
      <c r="VGE1" s="15" t="s">
        <v>17134</v>
      </c>
      <c r="VGF1" s="15" t="s">
        <v>17135</v>
      </c>
      <c r="VGG1" s="15" t="s">
        <v>17136</v>
      </c>
      <c r="VGH1" s="15" t="s">
        <v>17137</v>
      </c>
      <c r="VGI1" s="15" t="s">
        <v>17138</v>
      </c>
      <c r="VGJ1" s="15" t="s">
        <v>17139</v>
      </c>
      <c r="VGK1" s="15" t="s">
        <v>17140</v>
      </c>
      <c r="VGL1" s="15" t="s">
        <v>17141</v>
      </c>
      <c r="VGM1" s="15" t="s">
        <v>17142</v>
      </c>
      <c r="VGN1" s="15" t="s">
        <v>17143</v>
      </c>
      <c r="VGO1" s="15" t="s">
        <v>17144</v>
      </c>
      <c r="VGP1" s="15" t="s">
        <v>17145</v>
      </c>
      <c r="VGQ1" s="15" t="s">
        <v>17146</v>
      </c>
      <c r="VGR1" s="15" t="s">
        <v>17147</v>
      </c>
      <c r="VGS1" s="15" t="s">
        <v>17148</v>
      </c>
      <c r="VGT1" s="15" t="s">
        <v>17149</v>
      </c>
      <c r="VGU1" s="15" t="s">
        <v>17150</v>
      </c>
      <c r="VGV1" s="15" t="s">
        <v>17151</v>
      </c>
      <c r="VGW1" s="15" t="s">
        <v>17152</v>
      </c>
      <c r="VGX1" s="15" t="s">
        <v>17153</v>
      </c>
      <c r="VGY1" s="15" t="s">
        <v>17154</v>
      </c>
      <c r="VGZ1" s="15" t="s">
        <v>17155</v>
      </c>
      <c r="VHA1" s="15" t="s">
        <v>17156</v>
      </c>
      <c r="VHB1" s="15" t="s">
        <v>17157</v>
      </c>
      <c r="VHC1" s="15" t="s">
        <v>17158</v>
      </c>
      <c r="VHD1" s="15" t="s">
        <v>17159</v>
      </c>
      <c r="VHE1" s="15" t="s">
        <v>17160</v>
      </c>
      <c r="VHF1" s="15" t="s">
        <v>17161</v>
      </c>
      <c r="VHG1" s="15" t="s">
        <v>17162</v>
      </c>
      <c r="VHH1" s="15" t="s">
        <v>17163</v>
      </c>
      <c r="VHI1" s="15" t="s">
        <v>17164</v>
      </c>
      <c r="VHJ1" s="15" t="s">
        <v>17165</v>
      </c>
      <c r="VHK1" s="15" t="s">
        <v>17166</v>
      </c>
      <c r="VHL1" s="15" t="s">
        <v>17167</v>
      </c>
      <c r="VHM1" s="15" t="s">
        <v>17168</v>
      </c>
      <c r="VHN1" s="15" t="s">
        <v>17169</v>
      </c>
      <c r="VHO1" s="15" t="s">
        <v>17170</v>
      </c>
      <c r="VHP1" s="15" t="s">
        <v>17171</v>
      </c>
      <c r="VHQ1" s="15" t="s">
        <v>17172</v>
      </c>
      <c r="VHR1" s="15" t="s">
        <v>17173</v>
      </c>
      <c r="VHS1" s="15" t="s">
        <v>17174</v>
      </c>
      <c r="VHT1" s="15" t="s">
        <v>17175</v>
      </c>
      <c r="VHU1" s="15" t="s">
        <v>17176</v>
      </c>
      <c r="VHV1" s="15" t="s">
        <v>17177</v>
      </c>
      <c r="VHW1" s="15" t="s">
        <v>17178</v>
      </c>
      <c r="VHX1" s="15" t="s">
        <v>17179</v>
      </c>
      <c r="VHY1" s="15" t="s">
        <v>17180</v>
      </c>
      <c r="VHZ1" s="15" t="s">
        <v>17181</v>
      </c>
      <c r="VIA1" s="15" t="s">
        <v>17182</v>
      </c>
      <c r="VIB1" s="15" t="s">
        <v>17183</v>
      </c>
      <c r="VIC1" s="15" t="s">
        <v>17184</v>
      </c>
      <c r="VID1" s="15" t="s">
        <v>17185</v>
      </c>
      <c r="VIE1" s="15" t="s">
        <v>17186</v>
      </c>
      <c r="VIF1" s="15" t="s">
        <v>17187</v>
      </c>
      <c r="VIG1" s="15" t="s">
        <v>17188</v>
      </c>
      <c r="VIH1" s="15" t="s">
        <v>17189</v>
      </c>
      <c r="VII1" s="15" t="s">
        <v>17190</v>
      </c>
      <c r="VIJ1" s="15" t="s">
        <v>17191</v>
      </c>
      <c r="VIK1" s="15" t="s">
        <v>17192</v>
      </c>
      <c r="VIL1" s="15" t="s">
        <v>17193</v>
      </c>
      <c r="VIM1" s="15" t="s">
        <v>17194</v>
      </c>
      <c r="VIN1" s="15" t="s">
        <v>17195</v>
      </c>
      <c r="VIO1" s="15" t="s">
        <v>17196</v>
      </c>
      <c r="VIP1" s="15" t="s">
        <v>17197</v>
      </c>
      <c r="VIQ1" s="15" t="s">
        <v>17198</v>
      </c>
      <c r="VIR1" s="15" t="s">
        <v>17199</v>
      </c>
      <c r="VIS1" s="15" t="s">
        <v>17200</v>
      </c>
      <c r="VIT1" s="15" t="s">
        <v>17201</v>
      </c>
      <c r="VIU1" s="15" t="s">
        <v>17202</v>
      </c>
      <c r="VIV1" s="15" t="s">
        <v>17203</v>
      </c>
      <c r="VIW1" s="15" t="s">
        <v>17204</v>
      </c>
      <c r="VIX1" s="15" t="s">
        <v>17205</v>
      </c>
      <c r="VIY1" s="15" t="s">
        <v>17206</v>
      </c>
      <c r="VIZ1" s="15" t="s">
        <v>17207</v>
      </c>
      <c r="VJA1" s="15" t="s">
        <v>17208</v>
      </c>
      <c r="VJB1" s="15" t="s">
        <v>17209</v>
      </c>
      <c r="VJC1" s="15" t="s">
        <v>17210</v>
      </c>
      <c r="VJD1" s="15" t="s">
        <v>17211</v>
      </c>
      <c r="VJE1" s="15" t="s">
        <v>17212</v>
      </c>
      <c r="VJF1" s="15" t="s">
        <v>17213</v>
      </c>
      <c r="VJG1" s="15" t="s">
        <v>17214</v>
      </c>
      <c r="VJH1" s="15" t="s">
        <v>17215</v>
      </c>
      <c r="VJI1" s="15" t="s">
        <v>17216</v>
      </c>
      <c r="VJJ1" s="15" t="s">
        <v>17217</v>
      </c>
      <c r="VJK1" s="15" t="s">
        <v>17218</v>
      </c>
      <c r="VJL1" s="15" t="s">
        <v>17219</v>
      </c>
      <c r="VJM1" s="15" t="s">
        <v>17220</v>
      </c>
      <c r="VJN1" s="15" t="s">
        <v>17221</v>
      </c>
      <c r="VJO1" s="15" t="s">
        <v>17222</v>
      </c>
      <c r="VJP1" s="15" t="s">
        <v>17223</v>
      </c>
      <c r="VJQ1" s="15" t="s">
        <v>17224</v>
      </c>
      <c r="VJR1" s="15" t="s">
        <v>17225</v>
      </c>
      <c r="VJS1" s="15" t="s">
        <v>17226</v>
      </c>
      <c r="VJT1" s="15" t="s">
        <v>17227</v>
      </c>
      <c r="VJU1" s="15" t="s">
        <v>17228</v>
      </c>
      <c r="VJV1" s="15" t="s">
        <v>17229</v>
      </c>
      <c r="VJW1" s="15" t="s">
        <v>17230</v>
      </c>
      <c r="VJX1" s="15" t="s">
        <v>17231</v>
      </c>
      <c r="VJY1" s="15" t="s">
        <v>17232</v>
      </c>
      <c r="VJZ1" s="15" t="s">
        <v>17233</v>
      </c>
      <c r="VKA1" s="15" t="s">
        <v>17234</v>
      </c>
      <c r="VKB1" s="15" t="s">
        <v>17235</v>
      </c>
      <c r="VKC1" s="15" t="s">
        <v>17236</v>
      </c>
      <c r="VKD1" s="15" t="s">
        <v>17237</v>
      </c>
      <c r="VKE1" s="15" t="s">
        <v>17238</v>
      </c>
      <c r="VKF1" s="15" t="s">
        <v>17239</v>
      </c>
      <c r="VKG1" s="15" t="s">
        <v>17240</v>
      </c>
      <c r="VKH1" s="15" t="s">
        <v>17241</v>
      </c>
      <c r="VKI1" s="15" t="s">
        <v>17242</v>
      </c>
      <c r="VKJ1" s="15" t="s">
        <v>17243</v>
      </c>
      <c r="VKK1" s="15" t="s">
        <v>17244</v>
      </c>
      <c r="VKL1" s="15" t="s">
        <v>17245</v>
      </c>
      <c r="VKM1" s="15" t="s">
        <v>17246</v>
      </c>
      <c r="VKN1" s="15" t="s">
        <v>17247</v>
      </c>
      <c r="VKO1" s="15" t="s">
        <v>17248</v>
      </c>
      <c r="VKP1" s="15" t="s">
        <v>17249</v>
      </c>
      <c r="VKQ1" s="15" t="s">
        <v>17250</v>
      </c>
      <c r="VKR1" s="15" t="s">
        <v>17251</v>
      </c>
      <c r="VKS1" s="15" t="s">
        <v>17252</v>
      </c>
      <c r="VKT1" s="15" t="s">
        <v>17253</v>
      </c>
      <c r="VKU1" s="15" t="s">
        <v>17254</v>
      </c>
      <c r="VKV1" s="15" t="s">
        <v>17255</v>
      </c>
      <c r="VKW1" s="15" t="s">
        <v>17256</v>
      </c>
      <c r="VKX1" s="15" t="s">
        <v>17257</v>
      </c>
      <c r="VKY1" s="15" t="s">
        <v>17258</v>
      </c>
      <c r="VKZ1" s="15" t="s">
        <v>17259</v>
      </c>
      <c r="VLA1" s="15" t="s">
        <v>17260</v>
      </c>
      <c r="VLB1" s="15" t="s">
        <v>17261</v>
      </c>
      <c r="VLC1" s="15" t="s">
        <v>17262</v>
      </c>
      <c r="VLD1" s="15" t="s">
        <v>17263</v>
      </c>
      <c r="VLE1" s="15" t="s">
        <v>17264</v>
      </c>
      <c r="VLF1" s="15" t="s">
        <v>17265</v>
      </c>
      <c r="VLG1" s="15" t="s">
        <v>17266</v>
      </c>
      <c r="VLH1" s="15" t="s">
        <v>17267</v>
      </c>
      <c r="VLI1" s="15" t="s">
        <v>17268</v>
      </c>
      <c r="VLJ1" s="15" t="s">
        <v>17269</v>
      </c>
      <c r="VLK1" s="15" t="s">
        <v>17270</v>
      </c>
      <c r="VLL1" s="15" t="s">
        <v>17271</v>
      </c>
      <c r="VLM1" s="15" t="s">
        <v>17272</v>
      </c>
      <c r="VLN1" s="15" t="s">
        <v>17273</v>
      </c>
      <c r="VLO1" s="15" t="s">
        <v>17274</v>
      </c>
      <c r="VLP1" s="15" t="s">
        <v>17275</v>
      </c>
      <c r="VLQ1" s="15" t="s">
        <v>17276</v>
      </c>
      <c r="VLR1" s="15" t="s">
        <v>17277</v>
      </c>
      <c r="VLS1" s="15" t="s">
        <v>17278</v>
      </c>
      <c r="VLT1" s="15" t="s">
        <v>17279</v>
      </c>
      <c r="VLU1" s="15" t="s">
        <v>17280</v>
      </c>
      <c r="VLV1" s="15" t="s">
        <v>17281</v>
      </c>
      <c r="VLW1" s="15" t="s">
        <v>17282</v>
      </c>
      <c r="VLX1" s="15" t="s">
        <v>17283</v>
      </c>
      <c r="VLY1" s="15" t="s">
        <v>17284</v>
      </c>
      <c r="VLZ1" s="15" t="s">
        <v>17285</v>
      </c>
      <c r="VMA1" s="15" t="s">
        <v>17286</v>
      </c>
      <c r="VMB1" s="15" t="s">
        <v>17287</v>
      </c>
      <c r="VMC1" s="15" t="s">
        <v>17288</v>
      </c>
      <c r="VMD1" s="15" t="s">
        <v>17289</v>
      </c>
      <c r="VME1" s="15" t="s">
        <v>17290</v>
      </c>
      <c r="VMF1" s="15" t="s">
        <v>17291</v>
      </c>
      <c r="VMG1" s="15" t="s">
        <v>17292</v>
      </c>
      <c r="VMH1" s="15" t="s">
        <v>17293</v>
      </c>
      <c r="VMI1" s="15" t="s">
        <v>17294</v>
      </c>
      <c r="VMJ1" s="15" t="s">
        <v>17295</v>
      </c>
      <c r="VMK1" s="15" t="s">
        <v>17296</v>
      </c>
      <c r="VML1" s="15" t="s">
        <v>17297</v>
      </c>
      <c r="VMM1" s="15" t="s">
        <v>17298</v>
      </c>
      <c r="VMN1" s="15" t="s">
        <v>17299</v>
      </c>
      <c r="VMO1" s="15" t="s">
        <v>17300</v>
      </c>
      <c r="VMP1" s="15" t="s">
        <v>17301</v>
      </c>
      <c r="VMQ1" s="15" t="s">
        <v>17302</v>
      </c>
      <c r="VMR1" s="15" t="s">
        <v>17303</v>
      </c>
      <c r="VMS1" s="15" t="s">
        <v>17304</v>
      </c>
      <c r="VMT1" s="15" t="s">
        <v>17305</v>
      </c>
      <c r="VMU1" s="15" t="s">
        <v>17306</v>
      </c>
      <c r="VMV1" s="15" t="s">
        <v>17307</v>
      </c>
      <c r="VMW1" s="15" t="s">
        <v>17308</v>
      </c>
      <c r="VMX1" s="15" t="s">
        <v>17309</v>
      </c>
      <c r="VMY1" s="15" t="s">
        <v>17310</v>
      </c>
      <c r="VMZ1" s="15" t="s">
        <v>17311</v>
      </c>
      <c r="VNA1" s="15" t="s">
        <v>17312</v>
      </c>
      <c r="VNB1" s="15" t="s">
        <v>17313</v>
      </c>
      <c r="VNC1" s="15" t="s">
        <v>17314</v>
      </c>
      <c r="VND1" s="15" t="s">
        <v>17315</v>
      </c>
      <c r="VNE1" s="15" t="s">
        <v>17316</v>
      </c>
      <c r="VNF1" s="15" t="s">
        <v>17317</v>
      </c>
      <c r="VNG1" s="15" t="s">
        <v>17318</v>
      </c>
      <c r="VNH1" s="15" t="s">
        <v>17319</v>
      </c>
      <c r="VNI1" s="15" t="s">
        <v>17320</v>
      </c>
      <c r="VNJ1" s="15" t="s">
        <v>17321</v>
      </c>
      <c r="VNK1" s="15" t="s">
        <v>17322</v>
      </c>
      <c r="VNL1" s="15" t="s">
        <v>17323</v>
      </c>
      <c r="VNM1" s="15" t="s">
        <v>17324</v>
      </c>
      <c r="VNN1" s="15" t="s">
        <v>17325</v>
      </c>
      <c r="VNO1" s="15" t="s">
        <v>17326</v>
      </c>
      <c r="VNP1" s="15" t="s">
        <v>17327</v>
      </c>
      <c r="VNQ1" s="15" t="s">
        <v>17328</v>
      </c>
      <c r="VNR1" s="15" t="s">
        <v>17329</v>
      </c>
      <c r="VNS1" s="15" t="s">
        <v>17330</v>
      </c>
      <c r="VNT1" s="15" t="s">
        <v>17331</v>
      </c>
      <c r="VNU1" s="15" t="s">
        <v>17332</v>
      </c>
      <c r="VNV1" s="15" t="s">
        <v>17333</v>
      </c>
      <c r="VNW1" s="15" t="s">
        <v>17334</v>
      </c>
      <c r="VNX1" s="15" t="s">
        <v>17335</v>
      </c>
      <c r="VNY1" s="15" t="s">
        <v>17336</v>
      </c>
      <c r="VNZ1" s="15" t="s">
        <v>17337</v>
      </c>
      <c r="VOA1" s="15" t="s">
        <v>17338</v>
      </c>
      <c r="VOB1" s="15" t="s">
        <v>17339</v>
      </c>
      <c r="VOC1" s="15" t="s">
        <v>17340</v>
      </c>
      <c r="VOD1" s="15" t="s">
        <v>17341</v>
      </c>
      <c r="VOE1" s="15" t="s">
        <v>17342</v>
      </c>
      <c r="VOF1" s="15" t="s">
        <v>17343</v>
      </c>
      <c r="VOG1" s="15" t="s">
        <v>17344</v>
      </c>
      <c r="VOH1" s="15" t="s">
        <v>17345</v>
      </c>
      <c r="VOI1" s="15" t="s">
        <v>17346</v>
      </c>
      <c r="VOJ1" s="15" t="s">
        <v>17347</v>
      </c>
      <c r="VOK1" s="15" t="s">
        <v>17348</v>
      </c>
      <c r="VOL1" s="15" t="s">
        <v>17349</v>
      </c>
      <c r="VOM1" s="15" t="s">
        <v>17350</v>
      </c>
      <c r="VON1" s="15" t="s">
        <v>17351</v>
      </c>
      <c r="VOO1" s="15" t="s">
        <v>17352</v>
      </c>
      <c r="VOP1" s="15" t="s">
        <v>17353</v>
      </c>
      <c r="VOQ1" s="15" t="s">
        <v>17354</v>
      </c>
      <c r="VOR1" s="15" t="s">
        <v>17355</v>
      </c>
      <c r="VOS1" s="15" t="s">
        <v>17356</v>
      </c>
      <c r="VOT1" s="15" t="s">
        <v>17357</v>
      </c>
      <c r="VOU1" s="15" t="s">
        <v>17358</v>
      </c>
      <c r="VOV1" s="15" t="s">
        <v>17359</v>
      </c>
      <c r="VOW1" s="15" t="s">
        <v>17360</v>
      </c>
      <c r="VOX1" s="15" t="s">
        <v>17361</v>
      </c>
      <c r="VOY1" s="15" t="s">
        <v>17362</v>
      </c>
      <c r="VOZ1" s="15" t="s">
        <v>17363</v>
      </c>
      <c r="VPA1" s="15" t="s">
        <v>17364</v>
      </c>
      <c r="VPB1" s="15" t="s">
        <v>17365</v>
      </c>
      <c r="VPC1" s="15" t="s">
        <v>17366</v>
      </c>
      <c r="VPD1" s="15" t="s">
        <v>17367</v>
      </c>
      <c r="VPE1" s="15" t="s">
        <v>17368</v>
      </c>
      <c r="VPF1" s="15" t="s">
        <v>17369</v>
      </c>
      <c r="VPG1" s="15" t="s">
        <v>17370</v>
      </c>
      <c r="VPH1" s="15" t="s">
        <v>17371</v>
      </c>
      <c r="VPI1" s="15" t="s">
        <v>17372</v>
      </c>
      <c r="VPJ1" s="15" t="s">
        <v>17373</v>
      </c>
      <c r="VPK1" s="15" t="s">
        <v>17374</v>
      </c>
      <c r="VPL1" s="15" t="s">
        <v>17375</v>
      </c>
      <c r="VPM1" s="15" t="s">
        <v>17376</v>
      </c>
      <c r="VPN1" s="15" t="s">
        <v>17377</v>
      </c>
      <c r="VPO1" s="15" t="s">
        <v>17378</v>
      </c>
      <c r="VPP1" s="15" t="s">
        <v>17379</v>
      </c>
      <c r="VPQ1" s="15" t="s">
        <v>17380</v>
      </c>
      <c r="VPR1" s="15" t="s">
        <v>17381</v>
      </c>
      <c r="VPS1" s="15" t="s">
        <v>17382</v>
      </c>
      <c r="VPT1" s="15" t="s">
        <v>17383</v>
      </c>
      <c r="VPU1" s="15" t="s">
        <v>17384</v>
      </c>
      <c r="VPV1" s="15" t="s">
        <v>17385</v>
      </c>
      <c r="VPW1" s="15" t="s">
        <v>17386</v>
      </c>
      <c r="VPX1" s="15" t="s">
        <v>17387</v>
      </c>
      <c r="VPY1" s="15" t="s">
        <v>17388</v>
      </c>
      <c r="VPZ1" s="15" t="s">
        <v>17389</v>
      </c>
      <c r="VQA1" s="15" t="s">
        <v>17390</v>
      </c>
      <c r="VQB1" s="15" t="s">
        <v>17391</v>
      </c>
      <c r="VQC1" s="15" t="s">
        <v>17392</v>
      </c>
      <c r="VQD1" s="15" t="s">
        <v>17393</v>
      </c>
      <c r="VQE1" s="15" t="s">
        <v>17394</v>
      </c>
      <c r="VQF1" s="15" t="s">
        <v>17395</v>
      </c>
      <c r="VQG1" s="15" t="s">
        <v>17396</v>
      </c>
      <c r="VQH1" s="15" t="s">
        <v>17397</v>
      </c>
      <c r="VQI1" s="15" t="s">
        <v>17398</v>
      </c>
      <c r="VQJ1" s="15" t="s">
        <v>17399</v>
      </c>
      <c r="VQK1" s="15" t="s">
        <v>17400</v>
      </c>
      <c r="VQL1" s="15" t="s">
        <v>17401</v>
      </c>
      <c r="VQM1" s="15" t="s">
        <v>17402</v>
      </c>
      <c r="VQN1" s="15" t="s">
        <v>17403</v>
      </c>
      <c r="VQO1" s="15" t="s">
        <v>17404</v>
      </c>
      <c r="VQP1" s="15" t="s">
        <v>17405</v>
      </c>
      <c r="VQQ1" s="15" t="s">
        <v>17406</v>
      </c>
      <c r="VQR1" s="15" t="s">
        <v>17407</v>
      </c>
      <c r="VQS1" s="15" t="s">
        <v>17408</v>
      </c>
      <c r="VQT1" s="15" t="s">
        <v>17409</v>
      </c>
      <c r="VQU1" s="15" t="s">
        <v>17410</v>
      </c>
      <c r="VQV1" s="15" t="s">
        <v>17411</v>
      </c>
      <c r="VQW1" s="15" t="s">
        <v>17412</v>
      </c>
      <c r="VQX1" s="15" t="s">
        <v>17413</v>
      </c>
      <c r="VQY1" s="15" t="s">
        <v>17414</v>
      </c>
      <c r="VQZ1" s="15" t="s">
        <v>17415</v>
      </c>
      <c r="VRA1" s="15" t="s">
        <v>17416</v>
      </c>
      <c r="VRB1" s="15" t="s">
        <v>17417</v>
      </c>
      <c r="VRC1" s="15" t="s">
        <v>17418</v>
      </c>
      <c r="VRD1" s="15" t="s">
        <v>17419</v>
      </c>
      <c r="VRE1" s="15" t="s">
        <v>17420</v>
      </c>
      <c r="VRF1" s="15" t="s">
        <v>17421</v>
      </c>
      <c r="VRG1" s="15" t="s">
        <v>17422</v>
      </c>
      <c r="VRH1" s="15" t="s">
        <v>17423</v>
      </c>
      <c r="VRI1" s="15" t="s">
        <v>17424</v>
      </c>
      <c r="VRJ1" s="15" t="s">
        <v>17425</v>
      </c>
      <c r="VRK1" s="15" t="s">
        <v>17426</v>
      </c>
      <c r="VRL1" s="15" t="s">
        <v>17427</v>
      </c>
      <c r="VRM1" s="15" t="s">
        <v>17428</v>
      </c>
      <c r="VRN1" s="15" t="s">
        <v>17429</v>
      </c>
      <c r="VRO1" s="15" t="s">
        <v>17430</v>
      </c>
      <c r="VRP1" s="15" t="s">
        <v>17431</v>
      </c>
      <c r="VRQ1" s="15" t="s">
        <v>17432</v>
      </c>
      <c r="VRR1" s="15" t="s">
        <v>17433</v>
      </c>
      <c r="VRS1" s="15" t="s">
        <v>17434</v>
      </c>
      <c r="VRT1" s="15" t="s">
        <v>17435</v>
      </c>
      <c r="VRU1" s="15" t="s">
        <v>17436</v>
      </c>
      <c r="VRV1" s="15" t="s">
        <v>17437</v>
      </c>
      <c r="VRW1" s="15" t="s">
        <v>17438</v>
      </c>
      <c r="VRX1" s="15" t="s">
        <v>17439</v>
      </c>
      <c r="VRY1" s="15" t="s">
        <v>17440</v>
      </c>
      <c r="VRZ1" s="15" t="s">
        <v>17441</v>
      </c>
      <c r="VSA1" s="15" t="s">
        <v>17442</v>
      </c>
      <c r="VSB1" s="15" t="s">
        <v>17443</v>
      </c>
      <c r="VSC1" s="15" t="s">
        <v>17444</v>
      </c>
      <c r="VSD1" s="15" t="s">
        <v>17445</v>
      </c>
      <c r="VSE1" s="15" t="s">
        <v>17446</v>
      </c>
      <c r="VSF1" s="15" t="s">
        <v>17447</v>
      </c>
      <c r="VSG1" s="15" t="s">
        <v>17448</v>
      </c>
      <c r="VSH1" s="15" t="s">
        <v>17449</v>
      </c>
      <c r="VSI1" s="15" t="s">
        <v>17450</v>
      </c>
      <c r="VSJ1" s="15" t="s">
        <v>17451</v>
      </c>
      <c r="VSK1" s="15" t="s">
        <v>17452</v>
      </c>
      <c r="VSL1" s="15" t="s">
        <v>17453</v>
      </c>
      <c r="VSM1" s="15" t="s">
        <v>17454</v>
      </c>
      <c r="VSN1" s="15" t="s">
        <v>17455</v>
      </c>
      <c r="VSO1" s="15" t="s">
        <v>17456</v>
      </c>
      <c r="VSP1" s="15" t="s">
        <v>17457</v>
      </c>
      <c r="VSQ1" s="15" t="s">
        <v>17458</v>
      </c>
      <c r="VSR1" s="15" t="s">
        <v>17459</v>
      </c>
      <c r="VSS1" s="15" t="s">
        <v>17460</v>
      </c>
      <c r="VST1" s="15" t="s">
        <v>17461</v>
      </c>
      <c r="VSU1" s="15" t="s">
        <v>17462</v>
      </c>
      <c r="VSV1" s="15" t="s">
        <v>17463</v>
      </c>
      <c r="VSW1" s="15" t="s">
        <v>17464</v>
      </c>
      <c r="VSX1" s="15" t="s">
        <v>17465</v>
      </c>
      <c r="VSY1" s="15" t="s">
        <v>17466</v>
      </c>
      <c r="VSZ1" s="15" t="s">
        <v>17467</v>
      </c>
      <c r="VTA1" s="15" t="s">
        <v>17468</v>
      </c>
      <c r="VTB1" s="15" t="s">
        <v>17469</v>
      </c>
      <c r="VTC1" s="15" t="s">
        <v>17470</v>
      </c>
      <c r="VTD1" s="15" t="s">
        <v>17471</v>
      </c>
      <c r="VTE1" s="15" t="s">
        <v>17472</v>
      </c>
      <c r="VTF1" s="15" t="s">
        <v>17473</v>
      </c>
      <c r="VTG1" s="15" t="s">
        <v>17474</v>
      </c>
      <c r="VTH1" s="15" t="s">
        <v>17475</v>
      </c>
      <c r="VTI1" s="15" t="s">
        <v>17476</v>
      </c>
      <c r="VTJ1" s="15" t="s">
        <v>17477</v>
      </c>
      <c r="VTK1" s="15" t="s">
        <v>17478</v>
      </c>
      <c r="VTL1" s="15" t="s">
        <v>17479</v>
      </c>
      <c r="VTM1" s="15" t="s">
        <v>17480</v>
      </c>
      <c r="VTN1" s="15" t="s">
        <v>17481</v>
      </c>
      <c r="VTO1" s="15" t="s">
        <v>17482</v>
      </c>
      <c r="VTP1" s="15" t="s">
        <v>17483</v>
      </c>
      <c r="VTQ1" s="15" t="s">
        <v>17484</v>
      </c>
      <c r="VTR1" s="15" t="s">
        <v>17485</v>
      </c>
      <c r="VTS1" s="15" t="s">
        <v>17486</v>
      </c>
      <c r="VTT1" s="15" t="s">
        <v>17487</v>
      </c>
      <c r="VTU1" s="15" t="s">
        <v>17488</v>
      </c>
      <c r="VTV1" s="15" t="s">
        <v>17489</v>
      </c>
      <c r="VTW1" s="15" t="s">
        <v>17490</v>
      </c>
      <c r="VTX1" s="15" t="s">
        <v>17491</v>
      </c>
      <c r="VTY1" s="15" t="s">
        <v>17492</v>
      </c>
      <c r="VTZ1" s="15" t="s">
        <v>17493</v>
      </c>
      <c r="VUA1" s="15" t="s">
        <v>17494</v>
      </c>
      <c r="VUB1" s="15" t="s">
        <v>17495</v>
      </c>
      <c r="VUC1" s="15" t="s">
        <v>17496</v>
      </c>
      <c r="VUD1" s="15" t="s">
        <v>17497</v>
      </c>
      <c r="VUE1" s="15" t="s">
        <v>17498</v>
      </c>
      <c r="VUF1" s="15" t="s">
        <v>17499</v>
      </c>
      <c r="VUG1" s="15" t="s">
        <v>17500</v>
      </c>
      <c r="VUH1" s="15" t="s">
        <v>17501</v>
      </c>
      <c r="VUI1" s="15" t="s">
        <v>17502</v>
      </c>
      <c r="VUJ1" s="15" t="s">
        <v>17503</v>
      </c>
      <c r="VUK1" s="15" t="s">
        <v>17504</v>
      </c>
      <c r="VUL1" s="15" t="s">
        <v>17505</v>
      </c>
      <c r="VUM1" s="15" t="s">
        <v>17506</v>
      </c>
      <c r="VUN1" s="15" t="s">
        <v>17507</v>
      </c>
      <c r="VUO1" s="15" t="s">
        <v>17508</v>
      </c>
      <c r="VUP1" s="15" t="s">
        <v>17509</v>
      </c>
      <c r="VUQ1" s="15" t="s">
        <v>17510</v>
      </c>
      <c r="VUR1" s="15" t="s">
        <v>17511</v>
      </c>
      <c r="VUS1" s="15" t="s">
        <v>17512</v>
      </c>
      <c r="VUT1" s="15" t="s">
        <v>17513</v>
      </c>
      <c r="VUU1" s="15" t="s">
        <v>17514</v>
      </c>
      <c r="VUV1" s="15" t="s">
        <v>17515</v>
      </c>
      <c r="VUW1" s="15" t="s">
        <v>17516</v>
      </c>
      <c r="VUX1" s="15" t="s">
        <v>17517</v>
      </c>
      <c r="VUY1" s="15" t="s">
        <v>17518</v>
      </c>
      <c r="VUZ1" s="15" t="s">
        <v>17519</v>
      </c>
      <c r="VVA1" s="15" t="s">
        <v>17520</v>
      </c>
      <c r="VVB1" s="15" t="s">
        <v>17521</v>
      </c>
      <c r="VVC1" s="15" t="s">
        <v>17522</v>
      </c>
      <c r="VVD1" s="15" t="s">
        <v>17523</v>
      </c>
      <c r="VVE1" s="15" t="s">
        <v>17524</v>
      </c>
      <c r="VVF1" s="15" t="s">
        <v>17525</v>
      </c>
      <c r="VVG1" s="15" t="s">
        <v>17526</v>
      </c>
      <c r="VVH1" s="15" t="s">
        <v>17527</v>
      </c>
      <c r="VVI1" s="15" t="s">
        <v>17528</v>
      </c>
      <c r="VVJ1" s="15" t="s">
        <v>17529</v>
      </c>
      <c r="VVK1" s="15" t="s">
        <v>17530</v>
      </c>
      <c r="VVL1" s="15" t="s">
        <v>17531</v>
      </c>
      <c r="VVM1" s="15" t="s">
        <v>17532</v>
      </c>
      <c r="VVN1" s="15" t="s">
        <v>17533</v>
      </c>
      <c r="VVO1" s="15" t="s">
        <v>17534</v>
      </c>
      <c r="VVP1" s="15" t="s">
        <v>17535</v>
      </c>
      <c r="VVQ1" s="15" t="s">
        <v>17536</v>
      </c>
      <c r="VVR1" s="15" t="s">
        <v>17537</v>
      </c>
      <c r="VVS1" s="15" t="s">
        <v>17538</v>
      </c>
      <c r="VVT1" s="15" t="s">
        <v>17539</v>
      </c>
      <c r="VVU1" s="15" t="s">
        <v>17540</v>
      </c>
      <c r="VVV1" s="15" t="s">
        <v>17541</v>
      </c>
      <c r="VVW1" s="15" t="s">
        <v>17542</v>
      </c>
      <c r="VVX1" s="15" t="s">
        <v>17543</v>
      </c>
      <c r="VVY1" s="15" t="s">
        <v>17544</v>
      </c>
      <c r="VVZ1" s="15" t="s">
        <v>17545</v>
      </c>
      <c r="VWA1" s="15" t="s">
        <v>17546</v>
      </c>
      <c r="VWB1" s="15" t="s">
        <v>17547</v>
      </c>
      <c r="VWC1" s="15" t="s">
        <v>17548</v>
      </c>
      <c r="VWD1" s="15" t="s">
        <v>17549</v>
      </c>
      <c r="VWE1" s="15" t="s">
        <v>17550</v>
      </c>
      <c r="VWF1" s="15" t="s">
        <v>17551</v>
      </c>
      <c r="VWG1" s="15" t="s">
        <v>17552</v>
      </c>
      <c r="VWH1" s="15" t="s">
        <v>17553</v>
      </c>
      <c r="VWI1" s="15" t="s">
        <v>17554</v>
      </c>
      <c r="VWJ1" s="15" t="s">
        <v>17555</v>
      </c>
      <c r="VWK1" s="15" t="s">
        <v>17556</v>
      </c>
      <c r="VWL1" s="15" t="s">
        <v>17557</v>
      </c>
      <c r="VWM1" s="15" t="s">
        <v>17558</v>
      </c>
      <c r="VWN1" s="15" t="s">
        <v>17559</v>
      </c>
      <c r="VWO1" s="15" t="s">
        <v>17560</v>
      </c>
      <c r="VWP1" s="15" t="s">
        <v>17561</v>
      </c>
      <c r="VWQ1" s="15" t="s">
        <v>17562</v>
      </c>
      <c r="VWR1" s="15" t="s">
        <v>17563</v>
      </c>
      <c r="VWS1" s="15" t="s">
        <v>17564</v>
      </c>
      <c r="VWT1" s="15" t="s">
        <v>17565</v>
      </c>
      <c r="VWU1" s="15" t="s">
        <v>17566</v>
      </c>
      <c r="VWV1" s="15" t="s">
        <v>17567</v>
      </c>
      <c r="VWW1" s="15" t="s">
        <v>17568</v>
      </c>
      <c r="VWX1" s="15" t="s">
        <v>17569</v>
      </c>
      <c r="VWY1" s="15" t="s">
        <v>17570</v>
      </c>
      <c r="VWZ1" s="15" t="s">
        <v>17571</v>
      </c>
      <c r="VXA1" s="15" t="s">
        <v>17572</v>
      </c>
      <c r="VXB1" s="15" t="s">
        <v>17573</v>
      </c>
      <c r="VXC1" s="15" t="s">
        <v>17574</v>
      </c>
      <c r="VXD1" s="15" t="s">
        <v>17575</v>
      </c>
      <c r="VXE1" s="15" t="s">
        <v>17576</v>
      </c>
      <c r="VXF1" s="15" t="s">
        <v>17577</v>
      </c>
      <c r="VXG1" s="15" t="s">
        <v>17578</v>
      </c>
      <c r="VXH1" s="15" t="s">
        <v>17579</v>
      </c>
      <c r="VXI1" s="15" t="s">
        <v>17580</v>
      </c>
      <c r="VXJ1" s="15" t="s">
        <v>17581</v>
      </c>
      <c r="VXK1" s="15" t="s">
        <v>17582</v>
      </c>
      <c r="VXL1" s="15" t="s">
        <v>17583</v>
      </c>
      <c r="VXM1" s="15" t="s">
        <v>17584</v>
      </c>
      <c r="VXN1" s="15" t="s">
        <v>17585</v>
      </c>
      <c r="VXO1" s="15" t="s">
        <v>17586</v>
      </c>
      <c r="VXP1" s="15" t="s">
        <v>17587</v>
      </c>
      <c r="VXQ1" s="15" t="s">
        <v>17588</v>
      </c>
      <c r="VXR1" s="15" t="s">
        <v>17589</v>
      </c>
      <c r="VXS1" s="15" t="s">
        <v>17590</v>
      </c>
      <c r="VXT1" s="15" t="s">
        <v>17591</v>
      </c>
      <c r="VXU1" s="15" t="s">
        <v>17592</v>
      </c>
      <c r="VXV1" s="15" t="s">
        <v>17593</v>
      </c>
      <c r="VXW1" s="15" t="s">
        <v>17594</v>
      </c>
      <c r="VXX1" s="15" t="s">
        <v>17595</v>
      </c>
      <c r="VXY1" s="15" t="s">
        <v>17596</v>
      </c>
      <c r="VXZ1" s="15" t="s">
        <v>17597</v>
      </c>
      <c r="VYA1" s="15" t="s">
        <v>17598</v>
      </c>
      <c r="VYB1" s="15" t="s">
        <v>17599</v>
      </c>
      <c r="VYC1" s="15" t="s">
        <v>17600</v>
      </c>
      <c r="VYD1" s="15" t="s">
        <v>17601</v>
      </c>
      <c r="VYE1" s="15" t="s">
        <v>17602</v>
      </c>
      <c r="VYF1" s="15" t="s">
        <v>17603</v>
      </c>
      <c r="VYG1" s="15" t="s">
        <v>17604</v>
      </c>
      <c r="VYH1" s="15" t="s">
        <v>17605</v>
      </c>
      <c r="VYI1" s="15" t="s">
        <v>17606</v>
      </c>
      <c r="VYJ1" s="15" t="s">
        <v>17607</v>
      </c>
      <c r="VYK1" s="15" t="s">
        <v>17608</v>
      </c>
      <c r="VYL1" s="15" t="s">
        <v>17609</v>
      </c>
      <c r="VYM1" s="15" t="s">
        <v>17610</v>
      </c>
      <c r="VYN1" s="15" t="s">
        <v>17611</v>
      </c>
      <c r="VYO1" s="15" t="s">
        <v>17612</v>
      </c>
      <c r="VYP1" s="15" t="s">
        <v>17613</v>
      </c>
      <c r="VYQ1" s="15" t="s">
        <v>17614</v>
      </c>
      <c r="VYR1" s="15" t="s">
        <v>17615</v>
      </c>
      <c r="VYS1" s="15" t="s">
        <v>17616</v>
      </c>
      <c r="VYT1" s="15" t="s">
        <v>17617</v>
      </c>
      <c r="VYU1" s="15" t="s">
        <v>17618</v>
      </c>
      <c r="VYV1" s="15" t="s">
        <v>17619</v>
      </c>
      <c r="VYW1" s="15" t="s">
        <v>17620</v>
      </c>
      <c r="VYX1" s="15" t="s">
        <v>17621</v>
      </c>
      <c r="VYY1" s="15" t="s">
        <v>17622</v>
      </c>
      <c r="VYZ1" s="15" t="s">
        <v>17623</v>
      </c>
      <c r="VZA1" s="15" t="s">
        <v>17624</v>
      </c>
      <c r="VZB1" s="15" t="s">
        <v>17625</v>
      </c>
      <c r="VZC1" s="15" t="s">
        <v>17626</v>
      </c>
      <c r="VZD1" s="15" t="s">
        <v>17627</v>
      </c>
      <c r="VZE1" s="15" t="s">
        <v>17628</v>
      </c>
      <c r="VZF1" s="15" t="s">
        <v>17629</v>
      </c>
      <c r="VZG1" s="15" t="s">
        <v>17630</v>
      </c>
      <c r="VZH1" s="15" t="s">
        <v>17631</v>
      </c>
      <c r="VZI1" s="15" t="s">
        <v>17632</v>
      </c>
      <c r="VZJ1" s="15" t="s">
        <v>17633</v>
      </c>
      <c r="VZK1" s="15" t="s">
        <v>17634</v>
      </c>
      <c r="VZL1" s="15" t="s">
        <v>17635</v>
      </c>
      <c r="VZM1" s="15" t="s">
        <v>17636</v>
      </c>
      <c r="VZN1" s="15" t="s">
        <v>17637</v>
      </c>
      <c r="VZO1" s="15" t="s">
        <v>17638</v>
      </c>
      <c r="VZP1" s="15" t="s">
        <v>17639</v>
      </c>
      <c r="VZQ1" s="15" t="s">
        <v>17640</v>
      </c>
      <c r="VZR1" s="15" t="s">
        <v>17641</v>
      </c>
      <c r="VZS1" s="15" t="s">
        <v>17642</v>
      </c>
      <c r="VZT1" s="15" t="s">
        <v>17643</v>
      </c>
      <c r="VZU1" s="15" t="s">
        <v>17644</v>
      </c>
      <c r="VZV1" s="15" t="s">
        <v>17645</v>
      </c>
      <c r="VZW1" s="15" t="s">
        <v>17646</v>
      </c>
      <c r="VZX1" s="15" t="s">
        <v>17647</v>
      </c>
      <c r="VZY1" s="15" t="s">
        <v>17648</v>
      </c>
      <c r="VZZ1" s="15" t="s">
        <v>17649</v>
      </c>
      <c r="WAA1" s="15" t="s">
        <v>17650</v>
      </c>
      <c r="WAB1" s="15" t="s">
        <v>17651</v>
      </c>
      <c r="WAC1" s="15" t="s">
        <v>17652</v>
      </c>
      <c r="WAD1" s="15" t="s">
        <v>17653</v>
      </c>
      <c r="WAE1" s="15" t="s">
        <v>17654</v>
      </c>
      <c r="WAF1" s="15" t="s">
        <v>17655</v>
      </c>
      <c r="WAG1" s="15" t="s">
        <v>17656</v>
      </c>
      <c r="WAH1" s="15" t="s">
        <v>17657</v>
      </c>
      <c r="WAI1" s="15" t="s">
        <v>17658</v>
      </c>
      <c r="WAJ1" s="15" t="s">
        <v>17659</v>
      </c>
      <c r="WAK1" s="15" t="s">
        <v>17660</v>
      </c>
      <c r="WAL1" s="15" t="s">
        <v>17661</v>
      </c>
      <c r="WAM1" s="15" t="s">
        <v>17662</v>
      </c>
      <c r="WAN1" s="15" t="s">
        <v>17663</v>
      </c>
      <c r="WAO1" s="15" t="s">
        <v>17664</v>
      </c>
      <c r="WAP1" s="15" t="s">
        <v>17665</v>
      </c>
      <c r="WAQ1" s="15" t="s">
        <v>17666</v>
      </c>
      <c r="WAR1" s="15" t="s">
        <v>17667</v>
      </c>
      <c r="WAS1" s="15" t="s">
        <v>17668</v>
      </c>
      <c r="WAT1" s="15" t="s">
        <v>17669</v>
      </c>
      <c r="WAU1" s="15" t="s">
        <v>17670</v>
      </c>
      <c r="WAV1" s="15" t="s">
        <v>17671</v>
      </c>
      <c r="WAW1" s="15" t="s">
        <v>17672</v>
      </c>
      <c r="WAX1" s="15" t="s">
        <v>17673</v>
      </c>
      <c r="WAY1" s="15" t="s">
        <v>17674</v>
      </c>
      <c r="WAZ1" s="15" t="s">
        <v>17675</v>
      </c>
      <c r="WBA1" s="15" t="s">
        <v>17676</v>
      </c>
      <c r="WBB1" s="15" t="s">
        <v>17677</v>
      </c>
      <c r="WBC1" s="15" t="s">
        <v>17678</v>
      </c>
      <c r="WBD1" s="15" t="s">
        <v>17679</v>
      </c>
      <c r="WBE1" s="15" t="s">
        <v>17680</v>
      </c>
      <c r="WBF1" s="15" t="s">
        <v>17681</v>
      </c>
      <c r="WBG1" s="15" t="s">
        <v>17682</v>
      </c>
      <c r="WBH1" s="15" t="s">
        <v>17683</v>
      </c>
      <c r="WBI1" s="15" t="s">
        <v>17684</v>
      </c>
      <c r="WBJ1" s="15" t="s">
        <v>17685</v>
      </c>
      <c r="WBK1" s="15" t="s">
        <v>17686</v>
      </c>
      <c r="WBL1" s="15" t="s">
        <v>17687</v>
      </c>
      <c r="WBM1" s="15" t="s">
        <v>17688</v>
      </c>
      <c r="WBN1" s="15" t="s">
        <v>17689</v>
      </c>
      <c r="WBO1" s="15" t="s">
        <v>17690</v>
      </c>
      <c r="WBP1" s="15" t="s">
        <v>17691</v>
      </c>
      <c r="WBQ1" s="15" t="s">
        <v>17692</v>
      </c>
      <c r="WBR1" s="15" t="s">
        <v>17693</v>
      </c>
      <c r="WBS1" s="15" t="s">
        <v>17694</v>
      </c>
      <c r="WBT1" s="15" t="s">
        <v>17695</v>
      </c>
      <c r="WBU1" s="15" t="s">
        <v>17696</v>
      </c>
      <c r="WBV1" s="15" t="s">
        <v>17697</v>
      </c>
      <c r="WBW1" s="15" t="s">
        <v>17698</v>
      </c>
      <c r="WBX1" s="15" t="s">
        <v>17699</v>
      </c>
      <c r="WBY1" s="15" t="s">
        <v>17700</v>
      </c>
      <c r="WBZ1" s="15" t="s">
        <v>17701</v>
      </c>
      <c r="WCA1" s="15" t="s">
        <v>17702</v>
      </c>
      <c r="WCB1" s="15" t="s">
        <v>17703</v>
      </c>
      <c r="WCC1" s="15" t="s">
        <v>17704</v>
      </c>
      <c r="WCD1" s="15" t="s">
        <v>17705</v>
      </c>
      <c r="WCE1" s="15" t="s">
        <v>17706</v>
      </c>
      <c r="WCF1" s="15" t="s">
        <v>17707</v>
      </c>
      <c r="WCG1" s="15" t="s">
        <v>17708</v>
      </c>
      <c r="WCH1" s="15" t="s">
        <v>17709</v>
      </c>
      <c r="WCI1" s="15" t="s">
        <v>17710</v>
      </c>
      <c r="WCJ1" s="15" t="s">
        <v>17711</v>
      </c>
      <c r="WCK1" s="15" t="s">
        <v>17712</v>
      </c>
      <c r="WCL1" s="15" t="s">
        <v>17713</v>
      </c>
      <c r="WCM1" s="15" t="s">
        <v>17714</v>
      </c>
      <c r="WCN1" s="15" t="s">
        <v>17715</v>
      </c>
      <c r="WCO1" s="15" t="s">
        <v>17716</v>
      </c>
      <c r="WCP1" s="15" t="s">
        <v>17717</v>
      </c>
      <c r="WCQ1" s="15" t="s">
        <v>17718</v>
      </c>
      <c r="WCR1" s="15" t="s">
        <v>17719</v>
      </c>
      <c r="WCS1" s="15" t="s">
        <v>17720</v>
      </c>
      <c r="WCT1" s="15" t="s">
        <v>17721</v>
      </c>
      <c r="WCU1" s="15" t="s">
        <v>17722</v>
      </c>
      <c r="WCV1" s="15" t="s">
        <v>17723</v>
      </c>
      <c r="WCW1" s="15" t="s">
        <v>17724</v>
      </c>
      <c r="WCX1" s="15" t="s">
        <v>17725</v>
      </c>
      <c r="WCY1" s="15" t="s">
        <v>17726</v>
      </c>
      <c r="WCZ1" s="15" t="s">
        <v>17727</v>
      </c>
      <c r="WDA1" s="15" t="s">
        <v>17728</v>
      </c>
      <c r="WDB1" s="15" t="s">
        <v>17729</v>
      </c>
      <c r="WDC1" s="15" t="s">
        <v>17730</v>
      </c>
      <c r="WDD1" s="15" t="s">
        <v>17731</v>
      </c>
      <c r="WDE1" s="15" t="s">
        <v>17732</v>
      </c>
      <c r="WDF1" s="15" t="s">
        <v>17733</v>
      </c>
      <c r="WDG1" s="15" t="s">
        <v>17734</v>
      </c>
      <c r="WDH1" s="15" t="s">
        <v>17735</v>
      </c>
      <c r="WDI1" s="15" t="s">
        <v>17736</v>
      </c>
      <c r="WDJ1" s="15" t="s">
        <v>17737</v>
      </c>
      <c r="WDK1" s="15" t="s">
        <v>17738</v>
      </c>
      <c r="WDL1" s="15" t="s">
        <v>17739</v>
      </c>
      <c r="WDM1" s="15" t="s">
        <v>17740</v>
      </c>
      <c r="WDN1" s="15" t="s">
        <v>17741</v>
      </c>
      <c r="WDO1" s="15" t="s">
        <v>17742</v>
      </c>
      <c r="WDP1" s="15" t="s">
        <v>17743</v>
      </c>
      <c r="WDQ1" s="15" t="s">
        <v>17744</v>
      </c>
      <c r="WDR1" s="15" t="s">
        <v>17745</v>
      </c>
      <c r="WDS1" s="15" t="s">
        <v>17746</v>
      </c>
      <c r="WDT1" s="15" t="s">
        <v>17747</v>
      </c>
      <c r="WDU1" s="15" t="s">
        <v>17748</v>
      </c>
      <c r="WDV1" s="15" t="s">
        <v>17749</v>
      </c>
      <c r="WDW1" s="15" t="s">
        <v>17750</v>
      </c>
      <c r="WDX1" s="15" t="s">
        <v>17751</v>
      </c>
      <c r="WDY1" s="15" t="s">
        <v>17752</v>
      </c>
      <c r="WDZ1" s="15" t="s">
        <v>17753</v>
      </c>
      <c r="WEA1" s="15" t="s">
        <v>17754</v>
      </c>
      <c r="WEB1" s="15" t="s">
        <v>17755</v>
      </c>
      <c r="WEC1" s="15" t="s">
        <v>17756</v>
      </c>
      <c r="WED1" s="15" t="s">
        <v>17757</v>
      </c>
      <c r="WEE1" s="15" t="s">
        <v>17758</v>
      </c>
      <c r="WEF1" s="15" t="s">
        <v>17759</v>
      </c>
      <c r="WEG1" s="15" t="s">
        <v>17760</v>
      </c>
      <c r="WEH1" s="15" t="s">
        <v>17761</v>
      </c>
      <c r="WEI1" s="15" t="s">
        <v>17762</v>
      </c>
      <c r="WEJ1" s="15" t="s">
        <v>17763</v>
      </c>
      <c r="WEK1" s="15" t="s">
        <v>17764</v>
      </c>
      <c r="WEL1" s="15" t="s">
        <v>17765</v>
      </c>
      <c r="WEM1" s="15" t="s">
        <v>17766</v>
      </c>
      <c r="WEN1" s="15" t="s">
        <v>17767</v>
      </c>
      <c r="WEO1" s="15" t="s">
        <v>17768</v>
      </c>
      <c r="WEP1" s="15" t="s">
        <v>17769</v>
      </c>
      <c r="WEQ1" s="15" t="s">
        <v>17770</v>
      </c>
      <c r="WER1" s="15" t="s">
        <v>17771</v>
      </c>
      <c r="WES1" s="15" t="s">
        <v>17772</v>
      </c>
      <c r="WET1" s="15" t="s">
        <v>17773</v>
      </c>
      <c r="WEU1" s="15" t="s">
        <v>17774</v>
      </c>
      <c r="WEV1" s="15" t="s">
        <v>17775</v>
      </c>
      <c r="WEW1" s="15" t="s">
        <v>17776</v>
      </c>
      <c r="WEX1" s="15" t="s">
        <v>17777</v>
      </c>
      <c r="WEY1" s="15" t="s">
        <v>17778</v>
      </c>
      <c r="WEZ1" s="15" t="s">
        <v>17779</v>
      </c>
      <c r="WFA1" s="15" t="s">
        <v>17780</v>
      </c>
      <c r="WFB1" s="15" t="s">
        <v>17781</v>
      </c>
      <c r="WFC1" s="15" t="s">
        <v>17782</v>
      </c>
      <c r="WFD1" s="15" t="s">
        <v>17783</v>
      </c>
      <c r="WFE1" s="15" t="s">
        <v>17784</v>
      </c>
      <c r="WFF1" s="15" t="s">
        <v>17785</v>
      </c>
      <c r="WFG1" s="15" t="s">
        <v>17786</v>
      </c>
      <c r="WFH1" s="15" t="s">
        <v>17787</v>
      </c>
      <c r="WFI1" s="15" t="s">
        <v>17788</v>
      </c>
      <c r="WFJ1" s="15" t="s">
        <v>17789</v>
      </c>
      <c r="WFK1" s="15" t="s">
        <v>17790</v>
      </c>
      <c r="WFL1" s="15" t="s">
        <v>17791</v>
      </c>
      <c r="WFM1" s="15" t="s">
        <v>17792</v>
      </c>
      <c r="WFN1" s="15" t="s">
        <v>17793</v>
      </c>
      <c r="WFO1" s="15" t="s">
        <v>17794</v>
      </c>
      <c r="WFP1" s="15" t="s">
        <v>17795</v>
      </c>
      <c r="WFQ1" s="15" t="s">
        <v>17796</v>
      </c>
      <c r="WFR1" s="15" t="s">
        <v>17797</v>
      </c>
      <c r="WFS1" s="15" t="s">
        <v>17798</v>
      </c>
      <c r="WFT1" s="15" t="s">
        <v>17799</v>
      </c>
      <c r="WFU1" s="15" t="s">
        <v>17800</v>
      </c>
      <c r="WFV1" s="15" t="s">
        <v>17801</v>
      </c>
      <c r="WFW1" s="15" t="s">
        <v>17802</v>
      </c>
      <c r="WFX1" s="15" t="s">
        <v>17803</v>
      </c>
      <c r="WFY1" s="15" t="s">
        <v>17804</v>
      </c>
      <c r="WFZ1" s="15" t="s">
        <v>17805</v>
      </c>
      <c r="WGA1" s="15" t="s">
        <v>17806</v>
      </c>
      <c r="WGB1" s="15" t="s">
        <v>17807</v>
      </c>
      <c r="WGC1" s="15" t="s">
        <v>17808</v>
      </c>
      <c r="WGD1" s="15" t="s">
        <v>17809</v>
      </c>
      <c r="WGE1" s="15" t="s">
        <v>17810</v>
      </c>
      <c r="WGF1" s="15" t="s">
        <v>17811</v>
      </c>
      <c r="WGG1" s="15" t="s">
        <v>17812</v>
      </c>
      <c r="WGH1" s="15" t="s">
        <v>17813</v>
      </c>
      <c r="WGI1" s="15" t="s">
        <v>17814</v>
      </c>
      <c r="WGJ1" s="15" t="s">
        <v>17815</v>
      </c>
      <c r="WGK1" s="15" t="s">
        <v>17816</v>
      </c>
      <c r="WGL1" s="15" t="s">
        <v>17817</v>
      </c>
      <c r="WGM1" s="15" t="s">
        <v>17818</v>
      </c>
      <c r="WGN1" s="15" t="s">
        <v>17819</v>
      </c>
      <c r="WGO1" s="15" t="s">
        <v>17820</v>
      </c>
      <c r="WGP1" s="15" t="s">
        <v>17821</v>
      </c>
      <c r="WGQ1" s="15" t="s">
        <v>17822</v>
      </c>
      <c r="WGR1" s="15" t="s">
        <v>17823</v>
      </c>
      <c r="WGS1" s="15" t="s">
        <v>17824</v>
      </c>
      <c r="WGT1" s="15" t="s">
        <v>17825</v>
      </c>
      <c r="WGU1" s="15" t="s">
        <v>17826</v>
      </c>
      <c r="WGV1" s="15" t="s">
        <v>17827</v>
      </c>
      <c r="WGW1" s="15" t="s">
        <v>17828</v>
      </c>
      <c r="WGX1" s="15" t="s">
        <v>17829</v>
      </c>
      <c r="WGY1" s="15" t="s">
        <v>17830</v>
      </c>
      <c r="WGZ1" s="15" t="s">
        <v>17831</v>
      </c>
      <c r="WHA1" s="15" t="s">
        <v>17832</v>
      </c>
      <c r="WHB1" s="15" t="s">
        <v>17833</v>
      </c>
      <c r="WHC1" s="15" t="s">
        <v>17834</v>
      </c>
      <c r="WHD1" s="15" t="s">
        <v>17835</v>
      </c>
      <c r="WHE1" s="15" t="s">
        <v>17836</v>
      </c>
      <c r="WHF1" s="15" t="s">
        <v>17837</v>
      </c>
      <c r="WHG1" s="15" t="s">
        <v>17838</v>
      </c>
      <c r="WHH1" s="15" t="s">
        <v>17839</v>
      </c>
      <c r="WHI1" s="15" t="s">
        <v>17840</v>
      </c>
      <c r="WHJ1" s="15" t="s">
        <v>17841</v>
      </c>
      <c r="WHK1" s="15" t="s">
        <v>17842</v>
      </c>
      <c r="WHL1" s="15" t="s">
        <v>17843</v>
      </c>
      <c r="WHM1" s="15" t="s">
        <v>17844</v>
      </c>
      <c r="WHN1" s="15" t="s">
        <v>17845</v>
      </c>
      <c r="WHO1" s="15" t="s">
        <v>17846</v>
      </c>
      <c r="WHP1" s="15" t="s">
        <v>17847</v>
      </c>
      <c r="WHQ1" s="15" t="s">
        <v>17848</v>
      </c>
      <c r="WHR1" s="15" t="s">
        <v>17849</v>
      </c>
      <c r="WHS1" s="15" t="s">
        <v>17850</v>
      </c>
      <c r="WHT1" s="15" t="s">
        <v>17851</v>
      </c>
      <c r="WHU1" s="15" t="s">
        <v>17852</v>
      </c>
      <c r="WHV1" s="15" t="s">
        <v>17853</v>
      </c>
      <c r="WHW1" s="15" t="s">
        <v>17854</v>
      </c>
      <c r="WHX1" s="15" t="s">
        <v>17855</v>
      </c>
      <c r="WHY1" s="15" t="s">
        <v>17856</v>
      </c>
      <c r="WHZ1" s="15" t="s">
        <v>17857</v>
      </c>
      <c r="WIA1" s="15" t="s">
        <v>17858</v>
      </c>
      <c r="WIB1" s="15" t="s">
        <v>17859</v>
      </c>
      <c r="WIC1" s="15" t="s">
        <v>17860</v>
      </c>
      <c r="WID1" s="15" t="s">
        <v>17861</v>
      </c>
      <c r="WIE1" s="15" t="s">
        <v>17862</v>
      </c>
      <c r="WIF1" s="15" t="s">
        <v>17863</v>
      </c>
      <c r="WIG1" s="15" t="s">
        <v>17864</v>
      </c>
      <c r="WIH1" s="15" t="s">
        <v>17865</v>
      </c>
      <c r="WII1" s="15" t="s">
        <v>17866</v>
      </c>
      <c r="WIJ1" s="15" t="s">
        <v>17867</v>
      </c>
      <c r="WIK1" s="15" t="s">
        <v>17868</v>
      </c>
      <c r="WIL1" s="15" t="s">
        <v>17869</v>
      </c>
      <c r="WIM1" s="15" t="s">
        <v>17870</v>
      </c>
      <c r="WIN1" s="15" t="s">
        <v>17871</v>
      </c>
      <c r="WIO1" s="15" t="s">
        <v>17872</v>
      </c>
      <c r="WIP1" s="15" t="s">
        <v>17873</v>
      </c>
      <c r="WIQ1" s="15" t="s">
        <v>17874</v>
      </c>
      <c r="WIR1" s="15" t="s">
        <v>17875</v>
      </c>
      <c r="WIS1" s="15" t="s">
        <v>17876</v>
      </c>
      <c r="WIT1" s="15" t="s">
        <v>17877</v>
      </c>
      <c r="WIU1" s="15" t="s">
        <v>17878</v>
      </c>
      <c r="WIV1" s="15" t="s">
        <v>17879</v>
      </c>
      <c r="WIW1" s="15" t="s">
        <v>17880</v>
      </c>
      <c r="WIX1" s="15" t="s">
        <v>17881</v>
      </c>
      <c r="WIY1" s="15" t="s">
        <v>17882</v>
      </c>
      <c r="WIZ1" s="15" t="s">
        <v>17883</v>
      </c>
      <c r="WJA1" s="15" t="s">
        <v>17884</v>
      </c>
      <c r="WJB1" s="15" t="s">
        <v>17885</v>
      </c>
      <c r="WJC1" s="15" t="s">
        <v>17886</v>
      </c>
      <c r="WJD1" s="15" t="s">
        <v>17887</v>
      </c>
      <c r="WJE1" s="15" t="s">
        <v>17888</v>
      </c>
      <c r="WJF1" s="15" t="s">
        <v>17889</v>
      </c>
      <c r="WJG1" s="15" t="s">
        <v>17890</v>
      </c>
      <c r="WJH1" s="15" t="s">
        <v>17891</v>
      </c>
      <c r="WJI1" s="15" t="s">
        <v>17892</v>
      </c>
      <c r="WJJ1" s="15" t="s">
        <v>17893</v>
      </c>
      <c r="WJK1" s="15" t="s">
        <v>17894</v>
      </c>
      <c r="WJL1" s="15" t="s">
        <v>17895</v>
      </c>
      <c r="WJM1" s="15" t="s">
        <v>17896</v>
      </c>
      <c r="WJN1" s="15" t="s">
        <v>17897</v>
      </c>
      <c r="WJO1" s="15" t="s">
        <v>17898</v>
      </c>
      <c r="WJP1" s="15" t="s">
        <v>17899</v>
      </c>
      <c r="WJQ1" s="15" t="s">
        <v>17900</v>
      </c>
      <c r="WJR1" s="15" t="s">
        <v>17901</v>
      </c>
      <c r="WJS1" s="15" t="s">
        <v>17902</v>
      </c>
      <c r="WJT1" s="15" t="s">
        <v>17903</v>
      </c>
      <c r="WJU1" s="15" t="s">
        <v>17904</v>
      </c>
      <c r="WJV1" s="15" t="s">
        <v>17905</v>
      </c>
      <c r="WJW1" s="15" t="s">
        <v>17906</v>
      </c>
      <c r="WJX1" s="15" t="s">
        <v>17907</v>
      </c>
      <c r="WJY1" s="15" t="s">
        <v>17908</v>
      </c>
      <c r="WJZ1" s="15" t="s">
        <v>17909</v>
      </c>
      <c r="WKA1" s="15" t="s">
        <v>17910</v>
      </c>
      <c r="WKB1" s="15" t="s">
        <v>17911</v>
      </c>
      <c r="WKC1" s="15" t="s">
        <v>17912</v>
      </c>
      <c r="WKD1" s="15" t="s">
        <v>17913</v>
      </c>
      <c r="WKE1" s="15" t="s">
        <v>17914</v>
      </c>
      <c r="WKF1" s="15" t="s">
        <v>17915</v>
      </c>
      <c r="WKG1" s="15" t="s">
        <v>17916</v>
      </c>
      <c r="WKH1" s="15" t="s">
        <v>17917</v>
      </c>
      <c r="WKI1" s="15" t="s">
        <v>17918</v>
      </c>
      <c r="WKJ1" s="15" t="s">
        <v>17919</v>
      </c>
      <c r="WKK1" s="15" t="s">
        <v>17920</v>
      </c>
      <c r="WKL1" s="15" t="s">
        <v>17921</v>
      </c>
      <c r="WKM1" s="15" t="s">
        <v>17922</v>
      </c>
      <c r="WKN1" s="15" t="s">
        <v>17923</v>
      </c>
      <c r="WKO1" s="15" t="s">
        <v>17924</v>
      </c>
      <c r="WKP1" s="15" t="s">
        <v>17925</v>
      </c>
      <c r="WKQ1" s="15" t="s">
        <v>17926</v>
      </c>
      <c r="WKR1" s="15" t="s">
        <v>17927</v>
      </c>
      <c r="WKS1" s="15" t="s">
        <v>17928</v>
      </c>
      <c r="WKT1" s="15" t="s">
        <v>17929</v>
      </c>
      <c r="WKU1" s="15" t="s">
        <v>17930</v>
      </c>
      <c r="WKV1" s="15" t="s">
        <v>17931</v>
      </c>
      <c r="WKW1" s="15" t="s">
        <v>17932</v>
      </c>
      <c r="WKX1" s="15" t="s">
        <v>17933</v>
      </c>
      <c r="WKY1" s="15" t="s">
        <v>17934</v>
      </c>
      <c r="WKZ1" s="15" t="s">
        <v>17935</v>
      </c>
      <c r="WLA1" s="15" t="s">
        <v>17936</v>
      </c>
      <c r="WLB1" s="15" t="s">
        <v>17937</v>
      </c>
      <c r="WLC1" s="15" t="s">
        <v>17938</v>
      </c>
      <c r="WLD1" s="15" t="s">
        <v>17939</v>
      </c>
      <c r="WLE1" s="15" t="s">
        <v>17940</v>
      </c>
      <c r="WLF1" s="15" t="s">
        <v>17941</v>
      </c>
      <c r="WLG1" s="15" t="s">
        <v>17942</v>
      </c>
      <c r="WLH1" s="15" t="s">
        <v>17943</v>
      </c>
      <c r="WLI1" s="15" t="s">
        <v>17944</v>
      </c>
      <c r="WLJ1" s="15" t="s">
        <v>17945</v>
      </c>
      <c r="WLK1" s="15" t="s">
        <v>17946</v>
      </c>
      <c r="WLL1" s="15" t="s">
        <v>17947</v>
      </c>
      <c r="WLM1" s="15" t="s">
        <v>17948</v>
      </c>
      <c r="WLN1" s="15" t="s">
        <v>17949</v>
      </c>
      <c r="WLO1" s="15" t="s">
        <v>17950</v>
      </c>
      <c r="WLP1" s="15" t="s">
        <v>17951</v>
      </c>
      <c r="WLQ1" s="15" t="s">
        <v>17952</v>
      </c>
      <c r="WLR1" s="15" t="s">
        <v>17953</v>
      </c>
      <c r="WLS1" s="15" t="s">
        <v>17954</v>
      </c>
      <c r="WLT1" s="15" t="s">
        <v>17955</v>
      </c>
      <c r="WLU1" s="15" t="s">
        <v>17956</v>
      </c>
      <c r="WLV1" s="15" t="s">
        <v>17957</v>
      </c>
      <c r="WLW1" s="15" t="s">
        <v>17958</v>
      </c>
      <c r="WLX1" s="15" t="s">
        <v>17959</v>
      </c>
      <c r="WLY1" s="15" t="s">
        <v>17960</v>
      </c>
      <c r="WLZ1" s="15" t="s">
        <v>17961</v>
      </c>
      <c r="WMA1" s="15" t="s">
        <v>17962</v>
      </c>
      <c r="WMB1" s="15" t="s">
        <v>17963</v>
      </c>
      <c r="WMC1" s="15" t="s">
        <v>17964</v>
      </c>
      <c r="WMD1" s="15" t="s">
        <v>17965</v>
      </c>
      <c r="WME1" s="15" t="s">
        <v>17966</v>
      </c>
      <c r="WMF1" s="15" t="s">
        <v>17967</v>
      </c>
      <c r="WMG1" s="15" t="s">
        <v>17968</v>
      </c>
      <c r="WMH1" s="15" t="s">
        <v>17969</v>
      </c>
      <c r="WMI1" s="15" t="s">
        <v>17970</v>
      </c>
      <c r="WMJ1" s="15" t="s">
        <v>17971</v>
      </c>
      <c r="WMK1" s="15" t="s">
        <v>17972</v>
      </c>
      <c r="WML1" s="15" t="s">
        <v>17973</v>
      </c>
      <c r="WMM1" s="15" t="s">
        <v>17974</v>
      </c>
      <c r="WMN1" s="15" t="s">
        <v>17975</v>
      </c>
      <c r="WMO1" s="15" t="s">
        <v>17976</v>
      </c>
      <c r="WMP1" s="15" t="s">
        <v>17977</v>
      </c>
      <c r="WMQ1" s="15" t="s">
        <v>17978</v>
      </c>
      <c r="WMR1" s="15" t="s">
        <v>17979</v>
      </c>
      <c r="WMS1" s="15" t="s">
        <v>17980</v>
      </c>
      <c r="WMT1" s="15" t="s">
        <v>17981</v>
      </c>
      <c r="WMU1" s="15" t="s">
        <v>17982</v>
      </c>
      <c r="WMV1" s="15" t="s">
        <v>17983</v>
      </c>
      <c r="WMW1" s="15" t="s">
        <v>17984</v>
      </c>
      <c r="WMX1" s="15" t="s">
        <v>17985</v>
      </c>
      <c r="WMY1" s="15" t="s">
        <v>17986</v>
      </c>
      <c r="WMZ1" s="15" t="s">
        <v>17987</v>
      </c>
      <c r="WNA1" s="15" t="s">
        <v>17988</v>
      </c>
      <c r="WNB1" s="15" t="s">
        <v>17989</v>
      </c>
      <c r="WNC1" s="15" t="s">
        <v>17990</v>
      </c>
      <c r="WND1" s="15" t="s">
        <v>17991</v>
      </c>
      <c r="WNE1" s="15" t="s">
        <v>17992</v>
      </c>
      <c r="WNF1" s="15" t="s">
        <v>17993</v>
      </c>
      <c r="WNG1" s="15" t="s">
        <v>17994</v>
      </c>
      <c r="WNH1" s="15" t="s">
        <v>17995</v>
      </c>
      <c r="WNI1" s="15" t="s">
        <v>17996</v>
      </c>
      <c r="WNJ1" s="15" t="s">
        <v>17997</v>
      </c>
      <c r="WNK1" s="15" t="s">
        <v>17998</v>
      </c>
      <c r="WNL1" s="15" t="s">
        <v>17999</v>
      </c>
      <c r="WNM1" s="15" t="s">
        <v>18000</v>
      </c>
      <c r="WNN1" s="15" t="s">
        <v>18001</v>
      </c>
      <c r="WNO1" s="15" t="s">
        <v>18002</v>
      </c>
      <c r="WNP1" s="15" t="s">
        <v>18003</v>
      </c>
      <c r="WNQ1" s="15" t="s">
        <v>18004</v>
      </c>
      <c r="WNR1" s="15" t="s">
        <v>18005</v>
      </c>
      <c r="WNS1" s="15" t="s">
        <v>18006</v>
      </c>
      <c r="WNT1" s="15" t="s">
        <v>18007</v>
      </c>
      <c r="WNU1" s="15" t="s">
        <v>18008</v>
      </c>
      <c r="WNV1" s="15" t="s">
        <v>18009</v>
      </c>
      <c r="WNW1" s="15" t="s">
        <v>18010</v>
      </c>
      <c r="WNX1" s="15" t="s">
        <v>18011</v>
      </c>
      <c r="WNY1" s="15" t="s">
        <v>18012</v>
      </c>
      <c r="WNZ1" s="15" t="s">
        <v>18013</v>
      </c>
      <c r="WOA1" s="15" t="s">
        <v>18014</v>
      </c>
      <c r="WOB1" s="15" t="s">
        <v>18015</v>
      </c>
      <c r="WOC1" s="15" t="s">
        <v>18016</v>
      </c>
      <c r="WOD1" s="15" t="s">
        <v>18017</v>
      </c>
      <c r="WOE1" s="15" t="s">
        <v>18018</v>
      </c>
      <c r="WOF1" s="15" t="s">
        <v>18019</v>
      </c>
      <c r="WOG1" s="15" t="s">
        <v>18020</v>
      </c>
      <c r="WOH1" s="15" t="s">
        <v>18021</v>
      </c>
      <c r="WOI1" s="15" t="s">
        <v>18022</v>
      </c>
      <c r="WOJ1" s="15" t="s">
        <v>18023</v>
      </c>
      <c r="WOK1" s="15" t="s">
        <v>18024</v>
      </c>
      <c r="WOL1" s="15" t="s">
        <v>18025</v>
      </c>
      <c r="WOM1" s="15" t="s">
        <v>18026</v>
      </c>
      <c r="WON1" s="15" t="s">
        <v>18027</v>
      </c>
      <c r="WOO1" s="15" t="s">
        <v>18028</v>
      </c>
      <c r="WOP1" s="15" t="s">
        <v>18029</v>
      </c>
      <c r="WOQ1" s="15" t="s">
        <v>18030</v>
      </c>
      <c r="WOR1" s="15" t="s">
        <v>18031</v>
      </c>
      <c r="WOS1" s="15" t="s">
        <v>18032</v>
      </c>
      <c r="WOT1" s="15" t="s">
        <v>18033</v>
      </c>
      <c r="WOU1" s="15" t="s">
        <v>18034</v>
      </c>
      <c r="WOV1" s="15" t="s">
        <v>18035</v>
      </c>
      <c r="WOW1" s="15" t="s">
        <v>18036</v>
      </c>
      <c r="WOX1" s="15" t="s">
        <v>18037</v>
      </c>
      <c r="WOY1" s="15" t="s">
        <v>18038</v>
      </c>
      <c r="WOZ1" s="15" t="s">
        <v>18039</v>
      </c>
      <c r="WPA1" s="15" t="s">
        <v>18040</v>
      </c>
      <c r="WPB1" s="15" t="s">
        <v>18041</v>
      </c>
      <c r="WPC1" s="15" t="s">
        <v>18042</v>
      </c>
      <c r="WPD1" s="15" t="s">
        <v>18043</v>
      </c>
      <c r="WPE1" s="15" t="s">
        <v>18044</v>
      </c>
      <c r="WPF1" s="15" t="s">
        <v>18045</v>
      </c>
      <c r="WPG1" s="15" t="s">
        <v>18046</v>
      </c>
      <c r="WPH1" s="15" t="s">
        <v>18047</v>
      </c>
      <c r="WPI1" s="15" t="s">
        <v>18048</v>
      </c>
      <c r="WPJ1" s="15" t="s">
        <v>18049</v>
      </c>
      <c r="WPK1" s="15" t="s">
        <v>18050</v>
      </c>
      <c r="WPL1" s="15" t="s">
        <v>18051</v>
      </c>
      <c r="WPM1" s="15" t="s">
        <v>18052</v>
      </c>
      <c r="WPN1" s="15" t="s">
        <v>18053</v>
      </c>
      <c r="WPO1" s="15" t="s">
        <v>18054</v>
      </c>
      <c r="WPP1" s="15" t="s">
        <v>18055</v>
      </c>
      <c r="WPQ1" s="15" t="s">
        <v>18056</v>
      </c>
      <c r="WPR1" s="15" t="s">
        <v>18057</v>
      </c>
      <c r="WPS1" s="15" t="s">
        <v>18058</v>
      </c>
      <c r="WPT1" s="15" t="s">
        <v>18059</v>
      </c>
      <c r="WPU1" s="15" t="s">
        <v>18060</v>
      </c>
      <c r="WPV1" s="15" t="s">
        <v>18061</v>
      </c>
      <c r="WPW1" s="15" t="s">
        <v>18062</v>
      </c>
      <c r="WPX1" s="15" t="s">
        <v>18063</v>
      </c>
      <c r="WPY1" s="15" t="s">
        <v>18064</v>
      </c>
      <c r="WPZ1" s="15" t="s">
        <v>18065</v>
      </c>
      <c r="WQA1" s="15" t="s">
        <v>18066</v>
      </c>
      <c r="WQB1" s="15" t="s">
        <v>18067</v>
      </c>
      <c r="WQC1" s="15" t="s">
        <v>18068</v>
      </c>
      <c r="WQD1" s="15" t="s">
        <v>18069</v>
      </c>
      <c r="WQE1" s="15" t="s">
        <v>18070</v>
      </c>
      <c r="WQF1" s="15" t="s">
        <v>18071</v>
      </c>
      <c r="WQG1" s="15" t="s">
        <v>18072</v>
      </c>
      <c r="WQH1" s="15" t="s">
        <v>18073</v>
      </c>
      <c r="WQI1" s="15" t="s">
        <v>18074</v>
      </c>
      <c r="WQJ1" s="15" t="s">
        <v>18075</v>
      </c>
      <c r="WQK1" s="15" t="s">
        <v>18076</v>
      </c>
      <c r="WQL1" s="15" t="s">
        <v>18077</v>
      </c>
      <c r="WQM1" s="15" t="s">
        <v>18078</v>
      </c>
      <c r="WQN1" s="15" t="s">
        <v>18079</v>
      </c>
      <c r="WQO1" s="15" t="s">
        <v>18080</v>
      </c>
      <c r="WQP1" s="15" t="s">
        <v>18081</v>
      </c>
      <c r="WQQ1" s="15" t="s">
        <v>18082</v>
      </c>
      <c r="WQR1" s="15" t="s">
        <v>18083</v>
      </c>
      <c r="WQS1" s="15" t="s">
        <v>18084</v>
      </c>
      <c r="WQT1" s="15" t="s">
        <v>18085</v>
      </c>
      <c r="WQU1" s="15" t="s">
        <v>18086</v>
      </c>
      <c r="WQV1" s="15" t="s">
        <v>18087</v>
      </c>
      <c r="WQW1" s="15" t="s">
        <v>18088</v>
      </c>
      <c r="WQX1" s="15" t="s">
        <v>18089</v>
      </c>
      <c r="WQY1" s="15" t="s">
        <v>18090</v>
      </c>
      <c r="WQZ1" s="15" t="s">
        <v>18091</v>
      </c>
      <c r="WRA1" s="15" t="s">
        <v>18092</v>
      </c>
      <c r="WRB1" s="15" t="s">
        <v>18093</v>
      </c>
      <c r="WRC1" s="15" t="s">
        <v>18094</v>
      </c>
      <c r="WRD1" s="15" t="s">
        <v>18095</v>
      </c>
      <c r="WRE1" s="15" t="s">
        <v>18096</v>
      </c>
      <c r="WRF1" s="15" t="s">
        <v>18097</v>
      </c>
      <c r="WRG1" s="15" t="s">
        <v>18098</v>
      </c>
      <c r="WRH1" s="15" t="s">
        <v>18099</v>
      </c>
      <c r="WRI1" s="15" t="s">
        <v>18100</v>
      </c>
      <c r="WRJ1" s="15" t="s">
        <v>18101</v>
      </c>
      <c r="WRK1" s="15" t="s">
        <v>18102</v>
      </c>
      <c r="WRL1" s="15" t="s">
        <v>18103</v>
      </c>
      <c r="WRM1" s="15" t="s">
        <v>18104</v>
      </c>
      <c r="WRN1" s="15" t="s">
        <v>18105</v>
      </c>
      <c r="WRO1" s="15" t="s">
        <v>18106</v>
      </c>
      <c r="WRP1" s="15" t="s">
        <v>18107</v>
      </c>
      <c r="WRQ1" s="15" t="s">
        <v>18108</v>
      </c>
      <c r="WRR1" s="15" t="s">
        <v>18109</v>
      </c>
      <c r="WRS1" s="15" t="s">
        <v>18110</v>
      </c>
      <c r="WRT1" s="15" t="s">
        <v>18111</v>
      </c>
      <c r="WRU1" s="15" t="s">
        <v>18112</v>
      </c>
      <c r="WRV1" s="15" t="s">
        <v>18113</v>
      </c>
      <c r="WRW1" s="15" t="s">
        <v>18114</v>
      </c>
      <c r="WRX1" s="15" t="s">
        <v>18115</v>
      </c>
      <c r="WRY1" s="15" t="s">
        <v>18116</v>
      </c>
      <c r="WRZ1" s="15" t="s">
        <v>18117</v>
      </c>
      <c r="WSA1" s="15" t="s">
        <v>18118</v>
      </c>
      <c r="WSB1" s="15" t="s">
        <v>18119</v>
      </c>
      <c r="WSC1" s="15" t="s">
        <v>18120</v>
      </c>
      <c r="WSD1" s="15" t="s">
        <v>18121</v>
      </c>
      <c r="WSE1" s="15" t="s">
        <v>18122</v>
      </c>
      <c r="WSF1" s="15" t="s">
        <v>18123</v>
      </c>
      <c r="WSG1" s="15" t="s">
        <v>18124</v>
      </c>
      <c r="WSH1" s="15" t="s">
        <v>18125</v>
      </c>
      <c r="WSI1" s="15" t="s">
        <v>18126</v>
      </c>
      <c r="WSJ1" s="15" t="s">
        <v>18127</v>
      </c>
      <c r="WSK1" s="15" t="s">
        <v>18128</v>
      </c>
      <c r="WSL1" s="15" t="s">
        <v>18129</v>
      </c>
      <c r="WSM1" s="15" t="s">
        <v>18130</v>
      </c>
      <c r="WSN1" s="15" t="s">
        <v>18131</v>
      </c>
      <c r="WSO1" s="15" t="s">
        <v>18132</v>
      </c>
      <c r="WSP1" s="15" t="s">
        <v>18133</v>
      </c>
      <c r="WSQ1" s="15" t="s">
        <v>18134</v>
      </c>
      <c r="WSR1" s="15" t="s">
        <v>18135</v>
      </c>
      <c r="WSS1" s="15" t="s">
        <v>18136</v>
      </c>
      <c r="WST1" s="15" t="s">
        <v>18137</v>
      </c>
      <c r="WSU1" s="15" t="s">
        <v>18138</v>
      </c>
      <c r="WSV1" s="15" t="s">
        <v>18139</v>
      </c>
      <c r="WSW1" s="15" t="s">
        <v>18140</v>
      </c>
      <c r="WSX1" s="15" t="s">
        <v>18141</v>
      </c>
      <c r="WSY1" s="15" t="s">
        <v>18142</v>
      </c>
      <c r="WSZ1" s="15" t="s">
        <v>18143</v>
      </c>
      <c r="WTA1" s="15" t="s">
        <v>18144</v>
      </c>
      <c r="WTB1" s="15" t="s">
        <v>18145</v>
      </c>
      <c r="WTC1" s="15" t="s">
        <v>18146</v>
      </c>
      <c r="WTD1" s="15" t="s">
        <v>18147</v>
      </c>
      <c r="WTE1" s="15" t="s">
        <v>18148</v>
      </c>
      <c r="WTF1" s="15" t="s">
        <v>18149</v>
      </c>
      <c r="WTG1" s="15" t="s">
        <v>18150</v>
      </c>
      <c r="WTH1" s="15" t="s">
        <v>18151</v>
      </c>
      <c r="WTI1" s="15" t="s">
        <v>18152</v>
      </c>
      <c r="WTJ1" s="15" t="s">
        <v>18153</v>
      </c>
      <c r="WTK1" s="15" t="s">
        <v>18154</v>
      </c>
      <c r="WTL1" s="15" t="s">
        <v>18155</v>
      </c>
      <c r="WTM1" s="15" t="s">
        <v>18156</v>
      </c>
      <c r="WTN1" s="15" t="s">
        <v>18157</v>
      </c>
      <c r="WTO1" s="15" t="s">
        <v>18158</v>
      </c>
      <c r="WTP1" s="15" t="s">
        <v>18159</v>
      </c>
      <c r="WTQ1" s="15" t="s">
        <v>18160</v>
      </c>
      <c r="WTR1" s="15" t="s">
        <v>18161</v>
      </c>
      <c r="WTS1" s="15" t="s">
        <v>18162</v>
      </c>
      <c r="WTT1" s="15" t="s">
        <v>18163</v>
      </c>
      <c r="WTU1" s="15" t="s">
        <v>18164</v>
      </c>
      <c r="WTV1" s="15" t="s">
        <v>18165</v>
      </c>
      <c r="WTW1" s="15" t="s">
        <v>18166</v>
      </c>
      <c r="WTX1" s="15" t="s">
        <v>18167</v>
      </c>
      <c r="WTY1" s="15" t="s">
        <v>18168</v>
      </c>
      <c r="WTZ1" s="15" t="s">
        <v>18169</v>
      </c>
      <c r="WUA1" s="15" t="s">
        <v>18170</v>
      </c>
      <c r="WUB1" s="15" t="s">
        <v>18171</v>
      </c>
      <c r="WUC1" s="15" t="s">
        <v>18172</v>
      </c>
      <c r="WUD1" s="15" t="s">
        <v>18173</v>
      </c>
      <c r="WUE1" s="15" t="s">
        <v>18174</v>
      </c>
      <c r="WUF1" s="15" t="s">
        <v>18175</v>
      </c>
      <c r="WUG1" s="15" t="s">
        <v>18176</v>
      </c>
      <c r="WUH1" s="15" t="s">
        <v>18177</v>
      </c>
      <c r="WUI1" s="15" t="s">
        <v>18178</v>
      </c>
      <c r="WUJ1" s="15" t="s">
        <v>18179</v>
      </c>
      <c r="WUK1" s="15" t="s">
        <v>18180</v>
      </c>
      <c r="WUL1" s="15" t="s">
        <v>18181</v>
      </c>
      <c r="WUM1" s="15" t="s">
        <v>18182</v>
      </c>
      <c r="WUN1" s="15" t="s">
        <v>18183</v>
      </c>
      <c r="WUO1" s="15" t="s">
        <v>18184</v>
      </c>
      <c r="WUP1" s="15" t="s">
        <v>18185</v>
      </c>
      <c r="WUQ1" s="15" t="s">
        <v>18186</v>
      </c>
      <c r="WUR1" s="15" t="s">
        <v>18187</v>
      </c>
      <c r="WUS1" s="15" t="s">
        <v>18188</v>
      </c>
      <c r="WUT1" s="15" t="s">
        <v>18189</v>
      </c>
      <c r="WUU1" s="15" t="s">
        <v>18190</v>
      </c>
      <c r="WUV1" s="15" t="s">
        <v>18191</v>
      </c>
      <c r="WUW1" s="15" t="s">
        <v>18192</v>
      </c>
      <c r="WUX1" s="15" t="s">
        <v>18193</v>
      </c>
      <c r="WUY1" s="15" t="s">
        <v>18194</v>
      </c>
      <c r="WUZ1" s="15" t="s">
        <v>18195</v>
      </c>
      <c r="WVA1" s="15" t="s">
        <v>18196</v>
      </c>
      <c r="WVB1" s="15" t="s">
        <v>18197</v>
      </c>
      <c r="WVC1" s="15" t="s">
        <v>18198</v>
      </c>
      <c r="WVD1" s="15" t="s">
        <v>18199</v>
      </c>
      <c r="WVE1" s="15" t="s">
        <v>18200</v>
      </c>
      <c r="WVF1" s="15" t="s">
        <v>18201</v>
      </c>
      <c r="WVG1" s="15" t="s">
        <v>18202</v>
      </c>
      <c r="WVH1" s="15" t="s">
        <v>18203</v>
      </c>
      <c r="WVI1" s="15" t="s">
        <v>18204</v>
      </c>
      <c r="WVJ1" s="15" t="s">
        <v>18205</v>
      </c>
      <c r="WVK1" s="15" t="s">
        <v>18206</v>
      </c>
      <c r="WVL1" s="15" t="s">
        <v>18207</v>
      </c>
      <c r="WVM1" s="15" t="s">
        <v>18208</v>
      </c>
      <c r="WVN1" s="15" t="s">
        <v>18209</v>
      </c>
      <c r="WVO1" s="15" t="s">
        <v>18210</v>
      </c>
      <c r="WVP1" s="15" t="s">
        <v>18211</v>
      </c>
      <c r="WVQ1" s="15" t="s">
        <v>18212</v>
      </c>
      <c r="WVR1" s="15" t="s">
        <v>18213</v>
      </c>
      <c r="WVS1" s="15" t="s">
        <v>18214</v>
      </c>
      <c r="WVT1" s="15" t="s">
        <v>18215</v>
      </c>
      <c r="WVU1" s="15" t="s">
        <v>18216</v>
      </c>
      <c r="WVV1" s="15" t="s">
        <v>18217</v>
      </c>
      <c r="WVW1" s="15" t="s">
        <v>18218</v>
      </c>
      <c r="WVX1" s="15" t="s">
        <v>18219</v>
      </c>
      <c r="WVY1" s="15" t="s">
        <v>18220</v>
      </c>
      <c r="WVZ1" s="15" t="s">
        <v>18221</v>
      </c>
      <c r="WWA1" s="15" t="s">
        <v>18222</v>
      </c>
      <c r="WWB1" s="15" t="s">
        <v>18223</v>
      </c>
      <c r="WWC1" s="15" t="s">
        <v>18224</v>
      </c>
      <c r="WWD1" s="15" t="s">
        <v>18225</v>
      </c>
      <c r="WWE1" s="15" t="s">
        <v>18226</v>
      </c>
      <c r="WWF1" s="15" t="s">
        <v>18227</v>
      </c>
      <c r="WWG1" s="15" t="s">
        <v>18228</v>
      </c>
      <c r="WWH1" s="15" t="s">
        <v>18229</v>
      </c>
      <c r="WWI1" s="15" t="s">
        <v>18230</v>
      </c>
      <c r="WWJ1" s="15" t="s">
        <v>18231</v>
      </c>
      <c r="WWK1" s="15" t="s">
        <v>18232</v>
      </c>
      <c r="WWL1" s="15" t="s">
        <v>18233</v>
      </c>
      <c r="WWM1" s="15" t="s">
        <v>18234</v>
      </c>
      <c r="WWN1" s="15" t="s">
        <v>18235</v>
      </c>
      <c r="WWO1" s="15" t="s">
        <v>18236</v>
      </c>
      <c r="WWP1" s="15" t="s">
        <v>18237</v>
      </c>
      <c r="WWQ1" s="15" t="s">
        <v>18238</v>
      </c>
      <c r="WWR1" s="15" t="s">
        <v>18239</v>
      </c>
      <c r="WWS1" s="15" t="s">
        <v>18240</v>
      </c>
      <c r="WWT1" s="15" t="s">
        <v>18241</v>
      </c>
      <c r="WWU1" s="15" t="s">
        <v>18242</v>
      </c>
      <c r="WWV1" s="15" t="s">
        <v>18243</v>
      </c>
      <c r="WWW1" s="15" t="s">
        <v>18244</v>
      </c>
      <c r="WWX1" s="15" t="s">
        <v>18245</v>
      </c>
      <c r="WWY1" s="15" t="s">
        <v>18246</v>
      </c>
      <c r="WWZ1" s="15" t="s">
        <v>18247</v>
      </c>
      <c r="WXA1" s="15" t="s">
        <v>18248</v>
      </c>
      <c r="WXB1" s="15" t="s">
        <v>18249</v>
      </c>
      <c r="WXC1" s="15" t="s">
        <v>18250</v>
      </c>
      <c r="WXD1" s="15" t="s">
        <v>18251</v>
      </c>
      <c r="WXE1" s="15" t="s">
        <v>18252</v>
      </c>
      <c r="WXF1" s="15" t="s">
        <v>18253</v>
      </c>
      <c r="WXG1" s="15" t="s">
        <v>18254</v>
      </c>
      <c r="WXH1" s="15" t="s">
        <v>18255</v>
      </c>
      <c r="WXI1" s="15" t="s">
        <v>18256</v>
      </c>
      <c r="WXJ1" s="15" t="s">
        <v>18257</v>
      </c>
      <c r="WXK1" s="15" t="s">
        <v>18258</v>
      </c>
      <c r="WXL1" s="15" t="s">
        <v>18259</v>
      </c>
      <c r="WXM1" s="15" t="s">
        <v>18260</v>
      </c>
      <c r="WXN1" s="15" t="s">
        <v>18261</v>
      </c>
      <c r="WXO1" s="15" t="s">
        <v>18262</v>
      </c>
      <c r="WXP1" s="15" t="s">
        <v>18263</v>
      </c>
      <c r="WXQ1" s="15" t="s">
        <v>18264</v>
      </c>
      <c r="WXR1" s="15" t="s">
        <v>18265</v>
      </c>
      <c r="WXS1" s="15" t="s">
        <v>18266</v>
      </c>
      <c r="WXT1" s="15" t="s">
        <v>18267</v>
      </c>
      <c r="WXU1" s="15" t="s">
        <v>18268</v>
      </c>
      <c r="WXV1" s="15" t="s">
        <v>18269</v>
      </c>
      <c r="WXW1" s="15" t="s">
        <v>18270</v>
      </c>
      <c r="WXX1" s="15" t="s">
        <v>18271</v>
      </c>
      <c r="WXY1" s="15" t="s">
        <v>18272</v>
      </c>
      <c r="WXZ1" s="15" t="s">
        <v>18273</v>
      </c>
      <c r="WYA1" s="15" t="s">
        <v>18274</v>
      </c>
      <c r="WYB1" s="15" t="s">
        <v>18275</v>
      </c>
      <c r="WYC1" s="15" t="s">
        <v>18276</v>
      </c>
      <c r="WYD1" s="15" t="s">
        <v>18277</v>
      </c>
      <c r="WYE1" s="15" t="s">
        <v>18278</v>
      </c>
      <c r="WYF1" s="15" t="s">
        <v>18279</v>
      </c>
      <c r="WYG1" s="15" t="s">
        <v>18280</v>
      </c>
      <c r="WYH1" s="15" t="s">
        <v>18281</v>
      </c>
      <c r="WYI1" s="15" t="s">
        <v>18282</v>
      </c>
      <c r="WYJ1" s="15" t="s">
        <v>18283</v>
      </c>
      <c r="WYK1" s="15" t="s">
        <v>18284</v>
      </c>
      <c r="WYL1" s="15" t="s">
        <v>18285</v>
      </c>
      <c r="WYM1" s="15" t="s">
        <v>18286</v>
      </c>
      <c r="WYN1" s="15" t="s">
        <v>18287</v>
      </c>
      <c r="WYO1" s="15" t="s">
        <v>18288</v>
      </c>
      <c r="WYP1" s="15" t="s">
        <v>18289</v>
      </c>
      <c r="WYQ1" s="15" t="s">
        <v>18290</v>
      </c>
      <c r="WYR1" s="15" t="s">
        <v>18291</v>
      </c>
      <c r="WYS1" s="15" t="s">
        <v>18292</v>
      </c>
      <c r="WYT1" s="15" t="s">
        <v>18293</v>
      </c>
      <c r="WYU1" s="15" t="s">
        <v>18294</v>
      </c>
      <c r="WYV1" s="15" t="s">
        <v>18295</v>
      </c>
      <c r="WYW1" s="15" t="s">
        <v>18296</v>
      </c>
      <c r="WYX1" s="15" t="s">
        <v>18297</v>
      </c>
      <c r="WYY1" s="15" t="s">
        <v>18298</v>
      </c>
      <c r="WYZ1" s="15" t="s">
        <v>18299</v>
      </c>
      <c r="WZA1" s="15" t="s">
        <v>18300</v>
      </c>
      <c r="WZB1" s="15" t="s">
        <v>18301</v>
      </c>
      <c r="WZC1" s="15" t="s">
        <v>18302</v>
      </c>
      <c r="WZD1" s="15" t="s">
        <v>18303</v>
      </c>
      <c r="WZE1" s="15" t="s">
        <v>18304</v>
      </c>
      <c r="WZF1" s="15" t="s">
        <v>18305</v>
      </c>
      <c r="WZG1" s="15" t="s">
        <v>18306</v>
      </c>
      <c r="WZH1" s="15" t="s">
        <v>18307</v>
      </c>
      <c r="WZI1" s="15" t="s">
        <v>18308</v>
      </c>
      <c r="WZJ1" s="15" t="s">
        <v>18309</v>
      </c>
      <c r="WZK1" s="15" t="s">
        <v>18310</v>
      </c>
      <c r="WZL1" s="15" t="s">
        <v>18311</v>
      </c>
      <c r="WZM1" s="15" t="s">
        <v>18312</v>
      </c>
      <c r="WZN1" s="15" t="s">
        <v>18313</v>
      </c>
      <c r="WZO1" s="15" t="s">
        <v>18314</v>
      </c>
      <c r="WZP1" s="15" t="s">
        <v>18315</v>
      </c>
      <c r="WZQ1" s="15" t="s">
        <v>18316</v>
      </c>
      <c r="WZR1" s="15" t="s">
        <v>18317</v>
      </c>
      <c r="WZS1" s="15" t="s">
        <v>18318</v>
      </c>
      <c r="WZT1" s="15" t="s">
        <v>18319</v>
      </c>
      <c r="WZU1" s="15" t="s">
        <v>18320</v>
      </c>
      <c r="WZV1" s="15" t="s">
        <v>18321</v>
      </c>
      <c r="WZW1" s="15" t="s">
        <v>18322</v>
      </c>
      <c r="WZX1" s="15" t="s">
        <v>18323</v>
      </c>
      <c r="WZY1" s="15" t="s">
        <v>18324</v>
      </c>
      <c r="WZZ1" s="15" t="s">
        <v>18325</v>
      </c>
      <c r="XAA1" s="15" t="s">
        <v>18326</v>
      </c>
      <c r="XAB1" s="15" t="s">
        <v>18327</v>
      </c>
      <c r="XAC1" s="15" t="s">
        <v>18328</v>
      </c>
      <c r="XAD1" s="15" t="s">
        <v>18329</v>
      </c>
      <c r="XAE1" s="15" t="s">
        <v>18330</v>
      </c>
      <c r="XAF1" s="15" t="s">
        <v>18331</v>
      </c>
      <c r="XAG1" s="15" t="s">
        <v>18332</v>
      </c>
      <c r="XAH1" s="15" t="s">
        <v>18333</v>
      </c>
      <c r="XAI1" s="15" t="s">
        <v>18334</v>
      </c>
      <c r="XAJ1" s="15" t="s">
        <v>18335</v>
      </c>
      <c r="XAK1" s="15" t="s">
        <v>18336</v>
      </c>
      <c r="XAL1" s="15" t="s">
        <v>18337</v>
      </c>
      <c r="XAM1" s="15" t="s">
        <v>18338</v>
      </c>
      <c r="XAN1" s="15" t="s">
        <v>18339</v>
      </c>
      <c r="XAO1" s="15" t="s">
        <v>18340</v>
      </c>
      <c r="XAP1" s="15" t="s">
        <v>18341</v>
      </c>
      <c r="XAQ1" s="15" t="s">
        <v>18342</v>
      </c>
      <c r="XAR1" s="15" t="s">
        <v>18343</v>
      </c>
      <c r="XAS1" s="15" t="s">
        <v>18344</v>
      </c>
      <c r="XAT1" s="15" t="s">
        <v>18345</v>
      </c>
      <c r="XAU1" s="15" t="s">
        <v>18346</v>
      </c>
      <c r="XAV1" s="15" t="s">
        <v>18347</v>
      </c>
      <c r="XAW1" s="15" t="s">
        <v>18348</v>
      </c>
      <c r="XAX1" s="15" t="s">
        <v>18349</v>
      </c>
      <c r="XAY1" s="15" t="s">
        <v>18350</v>
      </c>
      <c r="XAZ1" s="15" t="s">
        <v>18351</v>
      </c>
      <c r="XBA1" s="15" t="s">
        <v>18352</v>
      </c>
      <c r="XBB1" s="15" t="s">
        <v>18353</v>
      </c>
      <c r="XBC1" s="15" t="s">
        <v>18354</v>
      </c>
      <c r="XBD1" s="15" t="s">
        <v>18355</v>
      </c>
      <c r="XBE1" s="15" t="s">
        <v>18356</v>
      </c>
      <c r="XBF1" s="15" t="s">
        <v>18357</v>
      </c>
      <c r="XBG1" s="15" t="s">
        <v>18358</v>
      </c>
      <c r="XBH1" s="15" t="s">
        <v>18359</v>
      </c>
      <c r="XBI1" s="15" t="s">
        <v>18360</v>
      </c>
      <c r="XBJ1" s="15" t="s">
        <v>18361</v>
      </c>
      <c r="XBK1" s="15" t="s">
        <v>18362</v>
      </c>
      <c r="XBL1" s="15" t="s">
        <v>18363</v>
      </c>
      <c r="XBM1" s="15" t="s">
        <v>18364</v>
      </c>
      <c r="XBN1" s="15" t="s">
        <v>18365</v>
      </c>
      <c r="XBO1" s="15" t="s">
        <v>18366</v>
      </c>
      <c r="XBP1" s="15" t="s">
        <v>18367</v>
      </c>
      <c r="XBQ1" s="15" t="s">
        <v>18368</v>
      </c>
      <c r="XBR1" s="15" t="s">
        <v>18369</v>
      </c>
      <c r="XBS1" s="15" t="s">
        <v>18370</v>
      </c>
      <c r="XBT1" s="15" t="s">
        <v>18371</v>
      </c>
      <c r="XBU1" s="15" t="s">
        <v>18372</v>
      </c>
      <c r="XBV1" s="15" t="s">
        <v>18373</v>
      </c>
      <c r="XBW1" s="15" t="s">
        <v>18374</v>
      </c>
      <c r="XBX1" s="15" t="s">
        <v>18375</v>
      </c>
      <c r="XBY1" s="15" t="s">
        <v>18376</v>
      </c>
      <c r="XBZ1" s="15" t="s">
        <v>18377</v>
      </c>
      <c r="XCA1" s="15" t="s">
        <v>18378</v>
      </c>
      <c r="XCB1" s="15" t="s">
        <v>18379</v>
      </c>
      <c r="XCC1" s="15" t="s">
        <v>18380</v>
      </c>
      <c r="XCD1" s="15" t="s">
        <v>18381</v>
      </c>
      <c r="XCE1" s="15" t="s">
        <v>18382</v>
      </c>
      <c r="XCF1" s="15" t="s">
        <v>18383</v>
      </c>
      <c r="XCG1" s="15" t="s">
        <v>18384</v>
      </c>
      <c r="XCH1" s="15" t="s">
        <v>18385</v>
      </c>
      <c r="XCI1" s="15" t="s">
        <v>18386</v>
      </c>
      <c r="XCJ1" s="15" t="s">
        <v>18387</v>
      </c>
      <c r="XCK1" s="15" t="s">
        <v>18388</v>
      </c>
      <c r="XCL1" s="15" t="s">
        <v>18389</v>
      </c>
      <c r="XCM1" s="15" t="s">
        <v>18390</v>
      </c>
      <c r="XCN1" s="15" t="s">
        <v>18391</v>
      </c>
      <c r="XCO1" s="15" t="s">
        <v>18392</v>
      </c>
      <c r="XCP1" s="15" t="s">
        <v>18393</v>
      </c>
      <c r="XCQ1" s="15" t="s">
        <v>18394</v>
      </c>
      <c r="XCR1" s="15" t="s">
        <v>18395</v>
      </c>
      <c r="XCS1" s="15" t="s">
        <v>18396</v>
      </c>
      <c r="XCT1" s="15" t="s">
        <v>18397</v>
      </c>
      <c r="XCU1" s="15" t="s">
        <v>18398</v>
      </c>
      <c r="XCV1" s="15" t="s">
        <v>18399</v>
      </c>
      <c r="XCW1" s="15" t="s">
        <v>18400</v>
      </c>
      <c r="XCX1" s="15" t="s">
        <v>18401</v>
      </c>
      <c r="XCY1" s="15" t="s">
        <v>18402</v>
      </c>
      <c r="XCZ1" s="15" t="s">
        <v>18403</v>
      </c>
      <c r="XDA1" s="15" t="s">
        <v>18404</v>
      </c>
      <c r="XDB1" s="15" t="s">
        <v>18405</v>
      </c>
      <c r="XDC1" s="15" t="s">
        <v>18406</v>
      </c>
      <c r="XDD1" s="15" t="s">
        <v>18407</v>
      </c>
      <c r="XDE1" s="15" t="s">
        <v>18408</v>
      </c>
      <c r="XDF1" s="15" t="s">
        <v>18409</v>
      </c>
      <c r="XDG1" s="15" t="s">
        <v>18410</v>
      </c>
      <c r="XDH1" s="15" t="s">
        <v>18411</v>
      </c>
      <c r="XDI1" s="15" t="s">
        <v>18412</v>
      </c>
      <c r="XDJ1" s="15" t="s">
        <v>18413</v>
      </c>
      <c r="XDK1" s="15" t="s">
        <v>18414</v>
      </c>
      <c r="XDL1" s="15" t="s">
        <v>18415</v>
      </c>
      <c r="XDM1" s="15" t="s">
        <v>18416</v>
      </c>
      <c r="XDN1" s="15" t="s">
        <v>18417</v>
      </c>
      <c r="XDO1" s="15" t="s">
        <v>18418</v>
      </c>
      <c r="XDP1" s="15" t="s">
        <v>18419</v>
      </c>
      <c r="XDQ1" s="15" t="s">
        <v>18420</v>
      </c>
      <c r="XDR1" s="15" t="s">
        <v>18421</v>
      </c>
      <c r="XDS1" s="15" t="s">
        <v>18422</v>
      </c>
      <c r="XDT1" s="15" t="s">
        <v>18423</v>
      </c>
      <c r="XDU1" s="15" t="s">
        <v>18424</v>
      </c>
      <c r="XDV1" s="15" t="s">
        <v>18425</v>
      </c>
      <c r="XDW1" s="15" t="s">
        <v>18426</v>
      </c>
      <c r="XDX1" s="15" t="s">
        <v>18427</v>
      </c>
      <c r="XDY1" s="15" t="s">
        <v>18428</v>
      </c>
      <c r="XDZ1" s="15" t="s">
        <v>18429</v>
      </c>
      <c r="XEA1" s="15" t="s">
        <v>18430</v>
      </c>
      <c r="XEB1" s="15" t="s">
        <v>18431</v>
      </c>
      <c r="XEC1" s="15" t="s">
        <v>18432</v>
      </c>
      <c r="XED1" s="15" t="s">
        <v>18433</v>
      </c>
      <c r="XEE1" s="15" t="s">
        <v>18434</v>
      </c>
      <c r="XEF1" s="15" t="s">
        <v>18435</v>
      </c>
      <c r="XEG1" s="15" t="s">
        <v>18436</v>
      </c>
      <c r="XEH1" s="15" t="s">
        <v>18437</v>
      </c>
      <c r="XEI1" s="15" t="s">
        <v>18438</v>
      </c>
      <c r="XEJ1" s="15" t="s">
        <v>18439</v>
      </c>
      <c r="XEK1" s="15" t="s">
        <v>18440</v>
      </c>
      <c r="XEL1" s="15" t="s">
        <v>18441</v>
      </c>
      <c r="XEM1" s="15" t="s">
        <v>18442</v>
      </c>
      <c r="XEN1" s="15" t="s">
        <v>18443</v>
      </c>
      <c r="XEO1" s="15" t="s">
        <v>18444</v>
      </c>
      <c r="XEP1" s="15" t="s">
        <v>18445</v>
      </c>
      <c r="XEQ1" s="15" t="s">
        <v>18446</v>
      </c>
      <c r="XER1" s="15" t="s">
        <v>18447</v>
      </c>
      <c r="XES1" s="15" t="s">
        <v>18448</v>
      </c>
      <c r="XET1" s="15" t="s">
        <v>18449</v>
      </c>
      <c r="XEU1" s="15" t="s">
        <v>18450</v>
      </c>
      <c r="XEV1" s="15" t="s">
        <v>18451</v>
      </c>
      <c r="XEW1" s="15" t="s">
        <v>18452</v>
      </c>
      <c r="XEX1" s="15" t="s">
        <v>18453</v>
      </c>
      <c r="XEY1" s="15" t="s">
        <v>18454</v>
      </c>
      <c r="XEZ1" s="15" t="s">
        <v>18455</v>
      </c>
      <c r="XFA1" s="15" t="s">
        <v>18456</v>
      </c>
      <c r="XFB1" s="15" t="s">
        <v>18457</v>
      </c>
      <c r="XFC1" s="15" t="s">
        <v>18458</v>
      </c>
      <c r="XFD1" s="16" t="s">
        <v>18459</v>
      </c>
    </row>
    <row r="2" spans="1:16384" x14ac:dyDescent="0.25">
      <c r="A2" s="8" t="s">
        <v>16</v>
      </c>
      <c r="B2" s="6" t="s">
        <v>17</v>
      </c>
      <c r="C2" s="6" t="s">
        <v>18</v>
      </c>
      <c r="D2" s="6">
        <v>52</v>
      </c>
      <c r="E2" s="6" t="s">
        <v>19</v>
      </c>
      <c r="F2" s="6" t="s">
        <v>20</v>
      </c>
      <c r="G2" s="6" t="s">
        <v>21</v>
      </c>
      <c r="H2" s="6">
        <v>11</v>
      </c>
      <c r="I2" s="6">
        <v>100</v>
      </c>
      <c r="K2" s="6">
        <v>0</v>
      </c>
      <c r="M2" s="6" t="s">
        <v>22</v>
      </c>
      <c r="N2" s="6" t="s">
        <v>23</v>
      </c>
      <c r="O2" s="6">
        <v>13</v>
      </c>
      <c r="P2" s="6">
        <v>6</v>
      </c>
    </row>
    <row r="3" spans="1:16384" x14ac:dyDescent="0.25">
      <c r="A3" s="8" t="s">
        <v>24</v>
      </c>
      <c r="B3" s="6" t="s">
        <v>25</v>
      </c>
      <c r="C3" s="6" t="s">
        <v>26</v>
      </c>
      <c r="D3" s="6">
        <v>52</v>
      </c>
      <c r="E3" s="6" t="s">
        <v>27</v>
      </c>
      <c r="F3" s="6" t="s">
        <v>28</v>
      </c>
      <c r="G3" s="6" t="s">
        <v>29</v>
      </c>
      <c r="H3" s="6">
        <v>34</v>
      </c>
      <c r="I3" s="6" t="s">
        <v>30</v>
      </c>
      <c r="J3" s="6">
        <v>3.3</v>
      </c>
      <c r="K3" s="6">
        <v>1</v>
      </c>
      <c r="L3" s="7">
        <v>0.84</v>
      </c>
      <c r="M3" s="6" t="s">
        <v>22</v>
      </c>
      <c r="N3" s="6" t="s">
        <v>31</v>
      </c>
      <c r="O3" s="6">
        <v>10</v>
      </c>
      <c r="P3" s="6">
        <v>7</v>
      </c>
    </row>
    <row r="4" spans="1:16384" x14ac:dyDescent="0.25">
      <c r="A4" s="8" t="s">
        <v>32</v>
      </c>
      <c r="B4" s="6" t="s">
        <v>33</v>
      </c>
      <c r="C4" s="6" t="s">
        <v>34</v>
      </c>
      <c r="D4" s="6">
        <v>53</v>
      </c>
      <c r="E4" s="6" t="s">
        <v>35</v>
      </c>
      <c r="F4" s="6" t="s">
        <v>35</v>
      </c>
      <c r="G4" s="6" t="s">
        <v>36</v>
      </c>
      <c r="H4" s="6">
        <v>31</v>
      </c>
      <c r="I4" s="6">
        <v>50</v>
      </c>
      <c r="J4" s="6">
        <v>0</v>
      </c>
      <c r="K4" s="6" t="s">
        <v>37</v>
      </c>
      <c r="L4" s="7">
        <v>0.71</v>
      </c>
      <c r="M4" s="6" t="s">
        <v>22</v>
      </c>
      <c r="N4" s="6" t="s">
        <v>38</v>
      </c>
      <c r="O4" s="6">
        <v>16</v>
      </c>
      <c r="P4" s="6">
        <v>16</v>
      </c>
    </row>
    <row r="5" spans="1:16384" x14ac:dyDescent="0.25">
      <c r="A5" s="8" t="s">
        <v>39</v>
      </c>
      <c r="B5" s="6" t="s">
        <v>40</v>
      </c>
      <c r="C5" s="6" t="s">
        <v>41</v>
      </c>
      <c r="D5" s="6">
        <v>38</v>
      </c>
      <c r="E5" s="6" t="s">
        <v>27</v>
      </c>
      <c r="F5" s="6" t="s">
        <v>28</v>
      </c>
      <c r="G5" s="6" t="s">
        <v>42</v>
      </c>
      <c r="H5" s="6">
        <v>4</v>
      </c>
      <c r="I5" s="6" t="s">
        <v>43</v>
      </c>
      <c r="J5" s="6">
        <v>1.5</v>
      </c>
      <c r="K5" s="6" t="s">
        <v>37</v>
      </c>
      <c r="L5" s="7">
        <v>0.9</v>
      </c>
      <c r="M5" s="6" t="s">
        <v>22</v>
      </c>
      <c r="N5" s="6" t="s">
        <v>31</v>
      </c>
      <c r="O5" s="6">
        <v>5</v>
      </c>
      <c r="P5" s="6">
        <v>1</v>
      </c>
    </row>
    <row r="6" spans="1:16384" x14ac:dyDescent="0.25">
      <c r="A6" s="8" t="s">
        <v>44</v>
      </c>
      <c r="B6" s="6" t="s">
        <v>45</v>
      </c>
      <c r="C6" s="6" t="s">
        <v>46</v>
      </c>
      <c r="D6" s="6">
        <v>53</v>
      </c>
      <c r="E6" s="6" t="s">
        <v>35</v>
      </c>
      <c r="F6" s="6" t="s">
        <v>35</v>
      </c>
      <c r="H6" s="6">
        <v>27</v>
      </c>
      <c r="I6" s="6">
        <v>30</v>
      </c>
      <c r="J6" s="6">
        <v>4.8</v>
      </c>
      <c r="K6" s="6">
        <v>0</v>
      </c>
      <c r="L6" s="7">
        <v>0.83</v>
      </c>
      <c r="M6" s="6" t="s">
        <v>22</v>
      </c>
      <c r="N6" s="6" t="s">
        <v>23</v>
      </c>
      <c r="O6" s="6">
        <v>13</v>
      </c>
      <c r="P6" s="6">
        <v>3</v>
      </c>
    </row>
    <row r="7" spans="1:16384" x14ac:dyDescent="0.25">
      <c r="A7" s="8" t="s">
        <v>47</v>
      </c>
      <c r="B7" s="6" t="s">
        <v>48</v>
      </c>
      <c r="C7" s="6" t="s">
        <v>46</v>
      </c>
      <c r="D7" s="6">
        <v>59</v>
      </c>
      <c r="E7" s="6" t="s">
        <v>49</v>
      </c>
      <c r="F7" s="6" t="s">
        <v>50</v>
      </c>
      <c r="G7" s="6" t="s">
        <v>51</v>
      </c>
      <c r="H7" s="6">
        <v>14</v>
      </c>
      <c r="I7" s="6" t="s">
        <v>52</v>
      </c>
      <c r="J7" s="6">
        <v>2.4</v>
      </c>
      <c r="K7" s="6" t="b">
        <v>0</v>
      </c>
      <c r="M7" s="6" t="s">
        <v>53</v>
      </c>
      <c r="N7" s="6" t="s">
        <v>38</v>
      </c>
      <c r="O7" s="6">
        <v>8</v>
      </c>
      <c r="P7" s="6">
        <v>3</v>
      </c>
    </row>
    <row r="8" spans="1:16384" x14ac:dyDescent="0.25">
      <c r="A8" s="8" t="s">
        <v>54</v>
      </c>
      <c r="B8" s="6" t="s">
        <v>55</v>
      </c>
      <c r="C8" s="6" t="s">
        <v>56</v>
      </c>
      <c r="D8" s="6">
        <v>52</v>
      </c>
      <c r="E8" s="6" t="s">
        <v>57</v>
      </c>
      <c r="F8" s="6" t="s">
        <v>58</v>
      </c>
      <c r="G8" s="6" t="s">
        <v>59</v>
      </c>
      <c r="H8" s="6">
        <v>10</v>
      </c>
      <c r="I8" s="6" t="s">
        <v>60</v>
      </c>
      <c r="J8" s="6">
        <v>3.1</v>
      </c>
      <c r="K8" s="6">
        <v>0</v>
      </c>
      <c r="L8" s="7">
        <v>0.94</v>
      </c>
      <c r="M8" s="6" t="s">
        <v>22</v>
      </c>
      <c r="N8" s="6" t="s">
        <v>23</v>
      </c>
      <c r="O8" s="6">
        <v>10</v>
      </c>
      <c r="P8" s="6">
        <v>3</v>
      </c>
    </row>
    <row r="9" spans="1:16384" x14ac:dyDescent="0.25">
      <c r="A9" s="8" t="s">
        <v>61</v>
      </c>
      <c r="B9" s="6" t="s">
        <v>62</v>
      </c>
      <c r="C9" s="6" t="s">
        <v>34</v>
      </c>
      <c r="D9" s="6">
        <v>43</v>
      </c>
      <c r="E9" s="6" t="s">
        <v>19</v>
      </c>
      <c r="F9" s="6" t="s">
        <v>20</v>
      </c>
      <c r="G9" s="6" t="s">
        <v>21</v>
      </c>
      <c r="H9" s="6">
        <v>14</v>
      </c>
      <c r="I9" s="6" t="s">
        <v>63</v>
      </c>
      <c r="J9" s="6">
        <v>4.5999999999999996</v>
      </c>
      <c r="K9" s="6" t="b">
        <v>0</v>
      </c>
      <c r="L9" s="7">
        <v>0.94</v>
      </c>
      <c r="M9" s="6" t="s">
        <v>53</v>
      </c>
      <c r="N9" s="6" t="s">
        <v>23</v>
      </c>
      <c r="O9" s="6">
        <v>7</v>
      </c>
      <c r="P9" s="6">
        <v>10</v>
      </c>
    </row>
    <row r="10" spans="1:16384" x14ac:dyDescent="0.25">
      <c r="A10" s="8" t="s">
        <v>64</v>
      </c>
      <c r="B10" s="6" t="s">
        <v>65</v>
      </c>
      <c r="C10" s="6" t="s">
        <v>34</v>
      </c>
      <c r="D10" s="6">
        <v>26</v>
      </c>
      <c r="E10" s="6" t="s">
        <v>66</v>
      </c>
      <c r="F10" s="6" t="s">
        <v>28</v>
      </c>
      <c r="G10" s="6" t="s">
        <v>21</v>
      </c>
      <c r="H10" s="6">
        <v>4</v>
      </c>
      <c r="J10" s="6">
        <v>4</v>
      </c>
      <c r="K10" s="6" t="b">
        <v>1</v>
      </c>
      <c r="L10" s="7">
        <v>0.76</v>
      </c>
      <c r="M10" s="6" t="s">
        <v>22</v>
      </c>
      <c r="N10" s="6" t="s">
        <v>67</v>
      </c>
      <c r="O10" s="6">
        <v>2</v>
      </c>
      <c r="P10" s="6">
        <v>4</v>
      </c>
    </row>
    <row r="11" spans="1:16384" x14ac:dyDescent="0.25">
      <c r="A11" s="8" t="s">
        <v>68</v>
      </c>
      <c r="B11" s="6" t="s">
        <v>69</v>
      </c>
      <c r="C11" s="6" t="s">
        <v>70</v>
      </c>
      <c r="D11" s="6">
        <v>52</v>
      </c>
      <c r="E11" s="6" t="s">
        <v>71</v>
      </c>
      <c r="F11" s="6" t="s">
        <v>72</v>
      </c>
      <c r="G11" s="6" t="s">
        <v>51</v>
      </c>
      <c r="H11" s="6">
        <v>22</v>
      </c>
      <c r="I11" s="6" t="s">
        <v>73</v>
      </c>
      <c r="K11" s="6">
        <v>1</v>
      </c>
      <c r="M11" s="6" t="s">
        <v>74</v>
      </c>
      <c r="N11" s="6" t="s">
        <v>38</v>
      </c>
      <c r="O11" s="6">
        <v>16</v>
      </c>
      <c r="P11" s="6">
        <v>5</v>
      </c>
    </row>
    <row r="12" spans="1:16384" x14ac:dyDescent="0.25">
      <c r="A12" s="8" t="s">
        <v>75</v>
      </c>
      <c r="B12" s="6" t="s">
        <v>76</v>
      </c>
      <c r="C12" s="6" t="s">
        <v>56</v>
      </c>
      <c r="D12" s="6">
        <v>40</v>
      </c>
      <c r="E12" s="6" t="s">
        <v>77</v>
      </c>
      <c r="F12" s="6" t="s">
        <v>28</v>
      </c>
      <c r="G12" s="6" t="s">
        <v>59</v>
      </c>
      <c r="H12" s="6">
        <v>17</v>
      </c>
      <c r="I12" s="6">
        <v>40</v>
      </c>
      <c r="J12" s="6">
        <v>3.6</v>
      </c>
      <c r="K12" s="6" t="s">
        <v>78</v>
      </c>
      <c r="L12" s="7">
        <v>0.77</v>
      </c>
      <c r="M12" s="6" t="s">
        <v>79</v>
      </c>
      <c r="N12" s="6" t="s">
        <v>67</v>
      </c>
      <c r="O12" s="6">
        <v>20</v>
      </c>
      <c r="P12" s="6">
        <v>5</v>
      </c>
    </row>
    <row r="13" spans="1:16384" x14ac:dyDescent="0.25">
      <c r="A13" s="8" t="s">
        <v>80</v>
      </c>
      <c r="B13" s="6" t="s">
        <v>81</v>
      </c>
      <c r="C13" s="6" t="s">
        <v>26</v>
      </c>
      <c r="D13" s="6">
        <v>55</v>
      </c>
      <c r="E13" s="6" t="s">
        <v>82</v>
      </c>
      <c r="F13" s="6" t="s">
        <v>83</v>
      </c>
      <c r="G13" s="6" t="s">
        <v>84</v>
      </c>
      <c r="H13" s="6">
        <v>15</v>
      </c>
      <c r="K13" s="6" t="s">
        <v>85</v>
      </c>
      <c r="L13" s="7">
        <v>0.86</v>
      </c>
      <c r="M13" s="6" t="s">
        <v>53</v>
      </c>
      <c r="N13" s="6" t="s">
        <v>38</v>
      </c>
      <c r="O13" s="6">
        <v>13</v>
      </c>
      <c r="P13" s="6">
        <v>4</v>
      </c>
    </row>
    <row r="14" spans="1:16384" x14ac:dyDescent="0.25">
      <c r="A14" s="8" t="s">
        <v>86</v>
      </c>
      <c r="B14" s="6" t="s">
        <v>87</v>
      </c>
      <c r="C14" s="6" t="s">
        <v>88</v>
      </c>
      <c r="D14" s="6">
        <v>57</v>
      </c>
      <c r="E14" s="6" t="s">
        <v>77</v>
      </c>
      <c r="F14" s="6" t="s">
        <v>28</v>
      </c>
      <c r="G14" s="6" t="s">
        <v>89</v>
      </c>
      <c r="H14" s="6">
        <v>18</v>
      </c>
      <c r="J14" s="6">
        <v>2</v>
      </c>
      <c r="K14" s="6">
        <v>0</v>
      </c>
      <c r="L14" s="7">
        <v>0.86</v>
      </c>
      <c r="M14" s="6" t="s">
        <v>22</v>
      </c>
      <c r="N14" s="6" t="s">
        <v>23</v>
      </c>
      <c r="O14" s="6">
        <v>16</v>
      </c>
      <c r="P14" s="6">
        <v>15</v>
      </c>
    </row>
    <row r="15" spans="1:16384" x14ac:dyDescent="0.25">
      <c r="A15" s="8" t="s">
        <v>90</v>
      </c>
      <c r="B15" s="6" t="s">
        <v>91</v>
      </c>
      <c r="C15" s="6" t="s">
        <v>70</v>
      </c>
      <c r="D15" s="6">
        <v>38</v>
      </c>
      <c r="F15" s="6" t="s">
        <v>83</v>
      </c>
      <c r="G15" s="6" t="s">
        <v>36</v>
      </c>
      <c r="H15" s="6">
        <v>20</v>
      </c>
      <c r="I15" s="6" t="s">
        <v>60</v>
      </c>
      <c r="J15" s="6">
        <v>2.9</v>
      </c>
      <c r="K15" s="6">
        <v>1</v>
      </c>
      <c r="L15" s="7">
        <v>0.93</v>
      </c>
      <c r="M15" s="6" t="s">
        <v>74</v>
      </c>
      <c r="N15" s="6" t="s">
        <v>23</v>
      </c>
      <c r="O15" s="6">
        <v>17</v>
      </c>
      <c r="P15" s="6">
        <v>12</v>
      </c>
    </row>
    <row r="16" spans="1:16384" x14ac:dyDescent="0.25">
      <c r="A16" s="8" t="s">
        <v>92</v>
      </c>
      <c r="B16" s="6" t="s">
        <v>93</v>
      </c>
      <c r="C16" s="6" t="s">
        <v>70</v>
      </c>
      <c r="D16" s="6">
        <v>50</v>
      </c>
      <c r="E16" s="6" t="s">
        <v>35</v>
      </c>
      <c r="F16" s="6" t="s">
        <v>35</v>
      </c>
      <c r="G16" s="6" t="s">
        <v>59</v>
      </c>
      <c r="H16" s="6">
        <v>22</v>
      </c>
      <c r="I16" s="6">
        <v>75</v>
      </c>
      <c r="J16" s="6">
        <v>3.7</v>
      </c>
      <c r="K16" s="6">
        <v>1</v>
      </c>
      <c r="L16" s="7">
        <v>0.7</v>
      </c>
      <c r="M16" s="6" t="s">
        <v>79</v>
      </c>
      <c r="N16" s="6" t="s">
        <v>31</v>
      </c>
      <c r="O16" s="6">
        <v>14</v>
      </c>
      <c r="P16" s="6">
        <v>6</v>
      </c>
    </row>
    <row r="17" spans="1:16" x14ac:dyDescent="0.25">
      <c r="A17" s="8" t="s">
        <v>94</v>
      </c>
      <c r="B17" s="6" t="s">
        <v>95</v>
      </c>
      <c r="C17" s="6" t="s">
        <v>56</v>
      </c>
      <c r="D17" s="6">
        <v>42</v>
      </c>
      <c r="E17" s="6" t="s">
        <v>96</v>
      </c>
      <c r="F17" s="6" t="s">
        <v>97</v>
      </c>
      <c r="H17" s="6">
        <v>0</v>
      </c>
      <c r="I17" s="6" t="s">
        <v>52</v>
      </c>
      <c r="J17" s="6">
        <v>1.2</v>
      </c>
      <c r="K17" s="6">
        <v>0</v>
      </c>
      <c r="L17" s="7">
        <v>0.69</v>
      </c>
      <c r="M17" s="6" t="s">
        <v>53</v>
      </c>
      <c r="N17" s="6" t="s">
        <v>38</v>
      </c>
      <c r="O17" s="6">
        <v>5</v>
      </c>
      <c r="P17" s="6">
        <v>2</v>
      </c>
    </row>
    <row r="18" spans="1:16" x14ac:dyDescent="0.25">
      <c r="A18" s="8" t="s">
        <v>98</v>
      </c>
      <c r="B18" s="6" t="s">
        <v>99</v>
      </c>
      <c r="C18" s="6" t="s">
        <v>88</v>
      </c>
      <c r="D18" s="6">
        <v>39</v>
      </c>
      <c r="E18" s="6" t="s">
        <v>27</v>
      </c>
      <c r="F18" s="6" t="s">
        <v>28</v>
      </c>
      <c r="G18" s="6" t="s">
        <v>100</v>
      </c>
      <c r="H18" s="6">
        <v>13</v>
      </c>
      <c r="I18" s="6" t="s">
        <v>52</v>
      </c>
      <c r="J18" s="6">
        <v>2.5</v>
      </c>
      <c r="K18" s="6" t="b">
        <v>0</v>
      </c>
      <c r="L18" s="7">
        <v>0.6</v>
      </c>
      <c r="M18" s="6" t="s">
        <v>79</v>
      </c>
      <c r="N18" s="6" t="s">
        <v>67</v>
      </c>
      <c r="O18" s="6">
        <v>7</v>
      </c>
      <c r="P18" s="6">
        <v>1</v>
      </c>
    </row>
    <row r="19" spans="1:16" x14ac:dyDescent="0.25">
      <c r="A19" s="8" t="s">
        <v>101</v>
      </c>
      <c r="B19" s="6" t="s">
        <v>102</v>
      </c>
      <c r="C19" s="6" t="s">
        <v>103</v>
      </c>
      <c r="D19" s="6">
        <v>56</v>
      </c>
      <c r="E19" s="6" t="s">
        <v>104</v>
      </c>
      <c r="F19" s="6" t="s">
        <v>105</v>
      </c>
      <c r="G19" s="6" t="s">
        <v>21</v>
      </c>
      <c r="L19" s="7">
        <v>0.87</v>
      </c>
      <c r="M19" s="6" t="s">
        <v>74</v>
      </c>
      <c r="N19" s="6" t="s">
        <v>31</v>
      </c>
      <c r="O19" s="6">
        <v>1</v>
      </c>
      <c r="P19" s="6">
        <v>2</v>
      </c>
    </row>
    <row r="20" spans="1:16" x14ac:dyDescent="0.25">
      <c r="A20" s="8" t="s">
        <v>106</v>
      </c>
      <c r="B20" s="6" t="s">
        <v>107</v>
      </c>
      <c r="C20" s="6" t="s">
        <v>108</v>
      </c>
      <c r="D20" s="6">
        <v>56</v>
      </c>
      <c r="E20" s="6" t="s">
        <v>66</v>
      </c>
      <c r="F20" s="6" t="s">
        <v>28</v>
      </c>
      <c r="G20" s="6" t="s">
        <v>84</v>
      </c>
      <c r="H20" s="6">
        <v>31</v>
      </c>
      <c r="I20" s="6" t="s">
        <v>109</v>
      </c>
      <c r="J20" s="6">
        <v>1.1000000000000001</v>
      </c>
      <c r="K20" s="6" t="s">
        <v>37</v>
      </c>
      <c r="L20" s="7">
        <v>0.75</v>
      </c>
      <c r="M20" s="6" t="s">
        <v>53</v>
      </c>
      <c r="N20" s="6" t="s">
        <v>31</v>
      </c>
      <c r="O20" s="6">
        <v>13</v>
      </c>
      <c r="P20" s="6">
        <v>3</v>
      </c>
    </row>
    <row r="21" spans="1:16" x14ac:dyDescent="0.25">
      <c r="A21" s="8" t="s">
        <v>110</v>
      </c>
      <c r="B21" s="6" t="s">
        <v>111</v>
      </c>
      <c r="C21" s="6" t="s">
        <v>108</v>
      </c>
      <c r="D21" s="6">
        <v>57</v>
      </c>
      <c r="E21" s="6" t="s">
        <v>19</v>
      </c>
      <c r="F21" s="6" t="s">
        <v>20</v>
      </c>
      <c r="G21" s="6" t="s">
        <v>42</v>
      </c>
      <c r="H21" s="6">
        <v>3</v>
      </c>
      <c r="I21" s="6" t="s">
        <v>30</v>
      </c>
      <c r="J21" s="6">
        <v>1.8</v>
      </c>
      <c r="K21" s="6" t="s">
        <v>78</v>
      </c>
      <c r="L21" s="7">
        <v>0.68</v>
      </c>
      <c r="M21" s="6" t="s">
        <v>79</v>
      </c>
      <c r="N21" s="6" t="s">
        <v>31</v>
      </c>
      <c r="O21" s="6">
        <v>1</v>
      </c>
      <c r="P21" s="6">
        <v>1</v>
      </c>
    </row>
    <row r="22" spans="1:16" x14ac:dyDescent="0.25">
      <c r="A22" s="8" t="s">
        <v>112</v>
      </c>
      <c r="B22" s="6" t="s">
        <v>113</v>
      </c>
      <c r="C22" s="6" t="s">
        <v>108</v>
      </c>
      <c r="E22" s="6" t="s">
        <v>57</v>
      </c>
      <c r="F22" s="6" t="s">
        <v>58</v>
      </c>
      <c r="G22" s="6" t="s">
        <v>51</v>
      </c>
      <c r="H22" s="6">
        <v>9</v>
      </c>
      <c r="I22" s="6">
        <v>50</v>
      </c>
      <c r="J22" s="6">
        <v>1.8</v>
      </c>
      <c r="K22" s="6" t="b">
        <v>0</v>
      </c>
      <c r="L22" s="7">
        <v>0.65</v>
      </c>
      <c r="M22" s="6" t="s">
        <v>22</v>
      </c>
      <c r="N22" s="6" t="s">
        <v>67</v>
      </c>
      <c r="O22" s="6">
        <v>15</v>
      </c>
      <c r="P22" s="6">
        <v>6</v>
      </c>
    </row>
    <row r="23" spans="1:16" x14ac:dyDescent="0.25">
      <c r="A23" s="8" t="s">
        <v>114</v>
      </c>
      <c r="B23" s="6" t="s">
        <v>115</v>
      </c>
      <c r="C23" s="6" t="s">
        <v>56</v>
      </c>
      <c r="D23" s="6">
        <v>51</v>
      </c>
      <c r="E23" s="6" t="s">
        <v>96</v>
      </c>
      <c r="F23" s="6" t="s">
        <v>97</v>
      </c>
      <c r="G23" s="6" t="s">
        <v>100</v>
      </c>
      <c r="J23" s="6">
        <v>2.4</v>
      </c>
      <c r="K23" s="6" t="s">
        <v>37</v>
      </c>
      <c r="L23" s="7">
        <v>0.69</v>
      </c>
      <c r="M23" s="6" t="s">
        <v>53</v>
      </c>
      <c r="N23" s="6" t="s">
        <v>31</v>
      </c>
      <c r="O23" s="6">
        <v>3</v>
      </c>
      <c r="P23" s="6">
        <v>5</v>
      </c>
    </row>
    <row r="24" spans="1:16" x14ac:dyDescent="0.25">
      <c r="A24" s="8" t="s">
        <v>116</v>
      </c>
      <c r="B24" s="6" t="s">
        <v>117</v>
      </c>
      <c r="C24" s="6" t="s">
        <v>56</v>
      </c>
      <c r="D24" s="6">
        <v>51</v>
      </c>
      <c r="E24" s="6" t="s">
        <v>118</v>
      </c>
      <c r="F24" s="6" t="s">
        <v>119</v>
      </c>
      <c r="G24" s="6" t="s">
        <v>89</v>
      </c>
      <c r="H24" s="6">
        <v>21</v>
      </c>
      <c r="I24" s="6" t="s">
        <v>120</v>
      </c>
      <c r="J24" s="6">
        <v>4.7</v>
      </c>
      <c r="K24" s="6" t="s">
        <v>37</v>
      </c>
      <c r="M24" s="6" t="s">
        <v>79</v>
      </c>
      <c r="N24" s="6" t="s">
        <v>67</v>
      </c>
      <c r="O24" s="6">
        <v>14</v>
      </c>
      <c r="P24" s="6">
        <v>2</v>
      </c>
    </row>
    <row r="25" spans="1:16" x14ac:dyDescent="0.25">
      <c r="A25" s="8" t="s">
        <v>121</v>
      </c>
      <c r="B25" s="6" t="s">
        <v>122</v>
      </c>
      <c r="C25" s="6" t="s">
        <v>46</v>
      </c>
      <c r="D25" s="6">
        <v>51</v>
      </c>
      <c r="E25" s="6" t="s">
        <v>123</v>
      </c>
      <c r="F25" s="6" t="s">
        <v>124</v>
      </c>
      <c r="G25" s="6" t="s">
        <v>125</v>
      </c>
      <c r="H25" s="6">
        <v>15</v>
      </c>
      <c r="I25" s="6" t="s">
        <v>73</v>
      </c>
      <c r="J25" s="6">
        <v>1.3</v>
      </c>
      <c r="K25" s="6">
        <v>1</v>
      </c>
      <c r="L25" s="7">
        <v>1</v>
      </c>
      <c r="M25" s="6" t="s">
        <v>74</v>
      </c>
      <c r="N25" s="6" t="s">
        <v>31</v>
      </c>
      <c r="O25" s="6">
        <v>9</v>
      </c>
      <c r="P25" s="6">
        <v>3</v>
      </c>
    </row>
    <row r="26" spans="1:16" x14ac:dyDescent="0.25">
      <c r="A26" s="8" t="s">
        <v>126</v>
      </c>
      <c r="B26" s="6" t="s">
        <v>127</v>
      </c>
      <c r="C26" s="6" t="s">
        <v>18</v>
      </c>
      <c r="D26" s="6">
        <v>54</v>
      </c>
      <c r="E26" s="6" t="s">
        <v>57</v>
      </c>
      <c r="F26" s="6" t="s">
        <v>58</v>
      </c>
      <c r="G26" s="6" t="s">
        <v>125</v>
      </c>
      <c r="H26" s="6">
        <v>13</v>
      </c>
      <c r="I26" s="6">
        <v>75</v>
      </c>
      <c r="J26" s="6">
        <v>2.9</v>
      </c>
      <c r="L26" s="6">
        <v>92</v>
      </c>
      <c r="M26" s="6" t="s">
        <v>74</v>
      </c>
      <c r="N26" s="6" t="s">
        <v>67</v>
      </c>
      <c r="O26" s="6">
        <v>15</v>
      </c>
      <c r="P26" s="6">
        <v>3</v>
      </c>
    </row>
    <row r="27" spans="1:16" x14ac:dyDescent="0.25">
      <c r="A27" s="8" t="s">
        <v>128</v>
      </c>
      <c r="B27" s="6" t="s">
        <v>129</v>
      </c>
      <c r="C27" s="6" t="s">
        <v>26</v>
      </c>
      <c r="D27" s="6">
        <v>22</v>
      </c>
      <c r="E27" s="6" t="s">
        <v>123</v>
      </c>
      <c r="F27" s="6" t="s">
        <v>124</v>
      </c>
      <c r="G27" s="6" t="s">
        <v>100</v>
      </c>
      <c r="H27" s="6">
        <v>0</v>
      </c>
      <c r="I27" s="6" t="s">
        <v>120</v>
      </c>
      <c r="J27" s="6">
        <v>1.2</v>
      </c>
      <c r="K27" s="6">
        <v>1</v>
      </c>
      <c r="L27" s="7">
        <v>0.7</v>
      </c>
      <c r="M27" s="6" t="s">
        <v>53</v>
      </c>
      <c r="N27" s="6" t="s">
        <v>23</v>
      </c>
      <c r="O27" s="6">
        <v>5</v>
      </c>
      <c r="P27" s="6">
        <v>2</v>
      </c>
    </row>
    <row r="28" spans="1:16" x14ac:dyDescent="0.25">
      <c r="A28" s="8" t="s">
        <v>130</v>
      </c>
      <c r="B28" s="6" t="s">
        <v>131</v>
      </c>
      <c r="C28" s="6" t="s">
        <v>46</v>
      </c>
      <c r="D28" s="6">
        <v>34</v>
      </c>
      <c r="E28" s="6" t="s">
        <v>96</v>
      </c>
      <c r="F28" s="6" t="s">
        <v>97</v>
      </c>
      <c r="G28" s="6" t="s">
        <v>21</v>
      </c>
      <c r="H28" s="6">
        <v>8</v>
      </c>
      <c r="I28" s="6" t="s">
        <v>132</v>
      </c>
      <c r="J28" s="6">
        <v>0</v>
      </c>
      <c r="K28" s="6" t="b">
        <v>1</v>
      </c>
      <c r="L28" s="7">
        <v>0.89</v>
      </c>
      <c r="M28" s="6" t="s">
        <v>79</v>
      </c>
      <c r="N28" s="6" t="s">
        <v>23</v>
      </c>
      <c r="O28" s="6">
        <v>6</v>
      </c>
      <c r="P28" s="6">
        <v>1</v>
      </c>
    </row>
    <row r="29" spans="1:16" x14ac:dyDescent="0.25">
      <c r="A29" s="8" t="s">
        <v>133</v>
      </c>
      <c r="B29" s="6" t="s">
        <v>134</v>
      </c>
      <c r="C29" s="6" t="s">
        <v>88</v>
      </c>
      <c r="D29" s="6">
        <v>36</v>
      </c>
      <c r="E29" s="6" t="s">
        <v>135</v>
      </c>
      <c r="F29" s="6" t="s">
        <v>136</v>
      </c>
      <c r="G29" s="6" t="s">
        <v>36</v>
      </c>
      <c r="H29" s="6">
        <v>11</v>
      </c>
      <c r="J29" s="6">
        <v>1.8</v>
      </c>
      <c r="K29" s="6" t="s">
        <v>85</v>
      </c>
      <c r="L29" s="7">
        <v>0.86</v>
      </c>
      <c r="M29" s="6" t="s">
        <v>53</v>
      </c>
      <c r="N29" s="6" t="s">
        <v>23</v>
      </c>
      <c r="O29" s="6">
        <v>12</v>
      </c>
      <c r="P29" s="6">
        <v>4</v>
      </c>
    </row>
    <row r="30" spans="1:16" x14ac:dyDescent="0.25">
      <c r="A30" s="8" t="s">
        <v>137</v>
      </c>
      <c r="B30" s="6" t="s">
        <v>138</v>
      </c>
      <c r="C30" s="6" t="s">
        <v>46</v>
      </c>
      <c r="D30" s="6">
        <v>47</v>
      </c>
      <c r="E30" s="6" t="s">
        <v>139</v>
      </c>
      <c r="F30" s="6" t="s">
        <v>28</v>
      </c>
      <c r="G30" s="6" t="s">
        <v>51</v>
      </c>
      <c r="H30" s="6">
        <v>22</v>
      </c>
      <c r="I30" s="6">
        <v>30</v>
      </c>
      <c r="J30" s="6">
        <v>1.3</v>
      </c>
      <c r="K30" s="6">
        <v>0</v>
      </c>
      <c r="L30" s="7">
        <v>0.62</v>
      </c>
      <c r="M30" s="6" t="s">
        <v>53</v>
      </c>
      <c r="N30" s="6" t="s">
        <v>23</v>
      </c>
      <c r="O30" s="6">
        <v>14</v>
      </c>
      <c r="P30" s="6">
        <v>2</v>
      </c>
    </row>
    <row r="31" spans="1:16" x14ac:dyDescent="0.25">
      <c r="A31" s="8" t="s">
        <v>140</v>
      </c>
      <c r="B31" s="6" t="s">
        <v>141</v>
      </c>
      <c r="C31" s="6" t="s">
        <v>26</v>
      </c>
      <c r="D31" s="6">
        <v>41</v>
      </c>
      <c r="E31" s="6" t="s">
        <v>49</v>
      </c>
      <c r="F31" s="6" t="s">
        <v>50</v>
      </c>
      <c r="G31" s="6" t="s">
        <v>59</v>
      </c>
      <c r="H31" s="6">
        <v>14</v>
      </c>
      <c r="I31" s="6" t="s">
        <v>60</v>
      </c>
      <c r="J31" s="6">
        <v>1.2</v>
      </c>
      <c r="K31" s="6">
        <v>0</v>
      </c>
      <c r="M31" s="6" t="s">
        <v>79</v>
      </c>
      <c r="N31" s="6" t="s">
        <v>23</v>
      </c>
      <c r="O31" s="6">
        <v>6</v>
      </c>
      <c r="P31" s="6">
        <v>5</v>
      </c>
    </row>
    <row r="32" spans="1:16" x14ac:dyDescent="0.25">
      <c r="A32" s="8" t="s">
        <v>142</v>
      </c>
      <c r="B32" s="6" t="s">
        <v>143</v>
      </c>
      <c r="C32" s="6" t="s">
        <v>108</v>
      </c>
      <c r="D32" s="6">
        <v>22</v>
      </c>
      <c r="E32" s="6" t="s">
        <v>49</v>
      </c>
      <c r="F32" s="6" t="s">
        <v>50</v>
      </c>
      <c r="G32" s="6" t="s">
        <v>100</v>
      </c>
      <c r="H32" s="6">
        <v>4</v>
      </c>
      <c r="J32" s="6">
        <v>1</v>
      </c>
      <c r="K32" s="6" t="s">
        <v>78</v>
      </c>
      <c r="M32" s="6" t="s">
        <v>79</v>
      </c>
      <c r="N32" s="6" t="s">
        <v>31</v>
      </c>
      <c r="O32" s="6">
        <v>3</v>
      </c>
      <c r="P32" s="6">
        <v>1</v>
      </c>
    </row>
    <row r="33" spans="1:16" x14ac:dyDescent="0.25">
      <c r="A33" s="8" t="s">
        <v>144</v>
      </c>
      <c r="B33" s="6" t="s">
        <v>145</v>
      </c>
      <c r="C33" s="6" t="s">
        <v>108</v>
      </c>
      <c r="D33" s="6">
        <v>38</v>
      </c>
      <c r="E33" s="6" t="s">
        <v>146</v>
      </c>
      <c r="F33" s="6" t="s">
        <v>147</v>
      </c>
      <c r="G33" s="6" t="s">
        <v>125</v>
      </c>
      <c r="H33" s="6">
        <v>19</v>
      </c>
      <c r="I33" s="6" t="s">
        <v>30</v>
      </c>
      <c r="J33" s="6">
        <v>4.2</v>
      </c>
      <c r="K33" s="6" t="s">
        <v>37</v>
      </c>
      <c r="L33" s="7">
        <v>0.68</v>
      </c>
      <c r="M33" s="6" t="s">
        <v>22</v>
      </c>
      <c r="N33" s="6" t="s">
        <v>31</v>
      </c>
      <c r="O33" s="6">
        <v>10</v>
      </c>
      <c r="P33" s="6">
        <v>10</v>
      </c>
    </row>
    <row r="34" spans="1:16" x14ac:dyDescent="0.25">
      <c r="A34" s="8" t="s">
        <v>148</v>
      </c>
      <c r="B34" s="6" t="s">
        <v>149</v>
      </c>
      <c r="C34" s="6" t="s">
        <v>103</v>
      </c>
      <c r="D34" s="6">
        <v>46</v>
      </c>
      <c r="E34" s="6" t="s">
        <v>150</v>
      </c>
      <c r="F34" s="6" t="s">
        <v>151</v>
      </c>
      <c r="G34" s="6" t="s">
        <v>51</v>
      </c>
      <c r="H34" s="6">
        <v>9</v>
      </c>
      <c r="I34" s="6">
        <v>20</v>
      </c>
      <c r="J34" s="6">
        <v>1.4</v>
      </c>
      <c r="K34" s="6" t="b">
        <v>1</v>
      </c>
      <c r="L34" s="7">
        <v>0.76</v>
      </c>
      <c r="M34" s="6" t="s">
        <v>79</v>
      </c>
      <c r="N34" s="6" t="s">
        <v>31</v>
      </c>
      <c r="O34" s="6">
        <v>13</v>
      </c>
      <c r="P34" s="6">
        <v>6</v>
      </c>
    </row>
    <row r="35" spans="1:16" x14ac:dyDescent="0.25">
      <c r="A35" s="8" t="s">
        <v>152</v>
      </c>
      <c r="B35" s="6" t="s">
        <v>153</v>
      </c>
      <c r="C35" s="6" t="s">
        <v>34</v>
      </c>
      <c r="E35" s="6" t="s">
        <v>123</v>
      </c>
      <c r="F35" s="6" t="s">
        <v>124</v>
      </c>
      <c r="G35" s="6" t="s">
        <v>51</v>
      </c>
      <c r="H35" s="6">
        <v>9</v>
      </c>
      <c r="I35" s="6">
        <v>40</v>
      </c>
      <c r="J35" s="6">
        <v>2.4</v>
      </c>
      <c r="K35" s="6" t="s">
        <v>78</v>
      </c>
      <c r="L35" s="6">
        <v>82</v>
      </c>
      <c r="M35" s="6" t="s">
        <v>74</v>
      </c>
      <c r="N35" s="6" t="s">
        <v>67</v>
      </c>
      <c r="O35" s="6">
        <v>15</v>
      </c>
      <c r="P35" s="6">
        <v>3</v>
      </c>
    </row>
    <row r="36" spans="1:16" x14ac:dyDescent="0.25">
      <c r="A36" s="8" t="s">
        <v>154</v>
      </c>
      <c r="B36" s="6" t="s">
        <v>155</v>
      </c>
      <c r="C36" s="6" t="s">
        <v>26</v>
      </c>
      <c r="D36" s="6">
        <v>54</v>
      </c>
      <c r="E36" s="6" t="s">
        <v>66</v>
      </c>
      <c r="F36" s="6" t="s">
        <v>28</v>
      </c>
      <c r="G36" s="6" t="s">
        <v>42</v>
      </c>
      <c r="H36" s="6">
        <v>32</v>
      </c>
      <c r="I36" s="6">
        <v>75</v>
      </c>
      <c r="J36" s="6">
        <v>1</v>
      </c>
      <c r="K36" s="6" t="s">
        <v>78</v>
      </c>
      <c r="L36" s="7">
        <v>0.81</v>
      </c>
      <c r="M36" s="6" t="s">
        <v>53</v>
      </c>
      <c r="N36" s="6" t="s">
        <v>67</v>
      </c>
      <c r="O36" s="6">
        <v>18</v>
      </c>
      <c r="P36" s="6">
        <v>10</v>
      </c>
    </row>
    <row r="37" spans="1:16" x14ac:dyDescent="0.25">
      <c r="A37" s="8" t="s">
        <v>156</v>
      </c>
      <c r="B37" s="6" t="s">
        <v>157</v>
      </c>
      <c r="C37" s="6" t="s">
        <v>46</v>
      </c>
      <c r="D37" s="6">
        <v>52</v>
      </c>
      <c r="E37" s="6" t="s">
        <v>123</v>
      </c>
      <c r="F37" s="6" t="s">
        <v>124</v>
      </c>
      <c r="H37" s="6">
        <v>28</v>
      </c>
      <c r="I37" s="6" t="s">
        <v>132</v>
      </c>
      <c r="K37" s="6">
        <v>0</v>
      </c>
      <c r="M37" s="6" t="s">
        <v>53</v>
      </c>
      <c r="N37" s="6" t="s">
        <v>67</v>
      </c>
      <c r="O37" s="6">
        <v>18</v>
      </c>
      <c r="P37" s="6">
        <v>2</v>
      </c>
    </row>
    <row r="38" spans="1:16" x14ac:dyDescent="0.25">
      <c r="A38" s="8" t="s">
        <v>158</v>
      </c>
      <c r="B38" s="6" t="s">
        <v>159</v>
      </c>
      <c r="C38" s="6" t="s">
        <v>18</v>
      </c>
      <c r="D38" s="6">
        <v>42</v>
      </c>
      <c r="E38" s="6" t="s">
        <v>96</v>
      </c>
      <c r="F38" s="6" t="s">
        <v>97</v>
      </c>
      <c r="G38" s="6" t="s">
        <v>29</v>
      </c>
      <c r="H38" s="6">
        <v>6</v>
      </c>
      <c r="I38" s="6">
        <v>40</v>
      </c>
      <c r="K38" s="6">
        <v>0</v>
      </c>
      <c r="L38" s="7">
        <v>0.63</v>
      </c>
      <c r="M38" s="6" t="s">
        <v>74</v>
      </c>
      <c r="N38" s="6" t="s">
        <v>67</v>
      </c>
      <c r="O38" s="6">
        <v>15</v>
      </c>
      <c r="P38" s="6">
        <v>6</v>
      </c>
    </row>
    <row r="39" spans="1:16" x14ac:dyDescent="0.25">
      <c r="A39" s="8" t="s">
        <v>160</v>
      </c>
      <c r="B39" s="6" t="s">
        <v>161</v>
      </c>
      <c r="C39" s="6" t="s">
        <v>41</v>
      </c>
      <c r="D39" s="6">
        <v>29</v>
      </c>
      <c r="E39" s="6" t="s">
        <v>49</v>
      </c>
      <c r="F39" s="6" t="s">
        <v>50</v>
      </c>
      <c r="G39" s="6" t="s">
        <v>36</v>
      </c>
      <c r="H39" s="6">
        <v>10</v>
      </c>
      <c r="I39" s="6">
        <v>40</v>
      </c>
      <c r="J39" s="6">
        <v>2.2000000000000002</v>
      </c>
      <c r="K39" s="6" t="s">
        <v>37</v>
      </c>
      <c r="L39" s="7">
        <v>0.67</v>
      </c>
      <c r="M39" s="6" t="s">
        <v>79</v>
      </c>
      <c r="N39" s="6" t="s">
        <v>23</v>
      </c>
      <c r="O39" s="6">
        <v>10</v>
      </c>
      <c r="P39" s="6">
        <v>9</v>
      </c>
    </row>
    <row r="40" spans="1:16" x14ac:dyDescent="0.25">
      <c r="A40" s="8" t="s">
        <v>162</v>
      </c>
      <c r="B40" s="6" t="s">
        <v>163</v>
      </c>
      <c r="C40" s="6" t="s">
        <v>41</v>
      </c>
      <c r="D40" s="6">
        <v>42</v>
      </c>
      <c r="E40" s="6" t="s">
        <v>164</v>
      </c>
      <c r="F40" s="6" t="s">
        <v>165</v>
      </c>
      <c r="G40" s="6" t="s">
        <v>29</v>
      </c>
      <c r="H40" s="6">
        <v>23</v>
      </c>
      <c r="I40" s="6">
        <v>50</v>
      </c>
      <c r="J40" s="6">
        <v>3.2</v>
      </c>
      <c r="K40" s="6" t="s">
        <v>78</v>
      </c>
      <c r="M40" s="6" t="s">
        <v>74</v>
      </c>
      <c r="N40" s="6" t="s">
        <v>23</v>
      </c>
      <c r="O40" s="6">
        <v>13</v>
      </c>
      <c r="P40" s="6">
        <v>3</v>
      </c>
    </row>
    <row r="41" spans="1:16" x14ac:dyDescent="0.25">
      <c r="A41" s="8" t="s">
        <v>166</v>
      </c>
      <c r="B41" s="6" t="s">
        <v>167</v>
      </c>
      <c r="C41" s="6" t="s">
        <v>108</v>
      </c>
      <c r="D41" s="6">
        <v>60</v>
      </c>
      <c r="E41" s="6" t="s">
        <v>96</v>
      </c>
      <c r="F41" s="6" t="s">
        <v>97</v>
      </c>
      <c r="G41" s="6" t="s">
        <v>42</v>
      </c>
      <c r="H41" s="6">
        <v>13</v>
      </c>
      <c r="I41" s="6" t="s">
        <v>132</v>
      </c>
      <c r="J41" s="6">
        <v>3.6</v>
      </c>
      <c r="K41" s="6">
        <v>0</v>
      </c>
      <c r="L41" s="7">
        <v>0.8</v>
      </c>
      <c r="M41" s="6" t="s">
        <v>74</v>
      </c>
      <c r="N41" s="6" t="s">
        <v>23</v>
      </c>
      <c r="O41" s="6">
        <v>9</v>
      </c>
      <c r="P41" s="6">
        <v>3</v>
      </c>
    </row>
    <row r="42" spans="1:16" x14ac:dyDescent="0.25">
      <c r="A42" s="8" t="s">
        <v>168</v>
      </c>
      <c r="B42" s="6" t="s">
        <v>169</v>
      </c>
      <c r="C42" s="6" t="s">
        <v>88</v>
      </c>
      <c r="D42" s="6">
        <v>59</v>
      </c>
      <c r="E42" s="6" t="s">
        <v>77</v>
      </c>
      <c r="F42" s="6" t="s">
        <v>28</v>
      </c>
      <c r="G42" s="6" t="s">
        <v>51</v>
      </c>
      <c r="H42" s="6">
        <v>3</v>
      </c>
      <c r="I42" s="6" t="s">
        <v>109</v>
      </c>
      <c r="J42" s="6">
        <v>0</v>
      </c>
      <c r="K42" s="6" t="s">
        <v>170</v>
      </c>
      <c r="M42" s="6" t="s">
        <v>22</v>
      </c>
      <c r="N42" s="6" t="s">
        <v>38</v>
      </c>
      <c r="O42" s="6">
        <v>3</v>
      </c>
      <c r="P42" s="6">
        <v>1</v>
      </c>
    </row>
    <row r="43" spans="1:16" x14ac:dyDescent="0.25">
      <c r="A43" s="8" t="s">
        <v>171</v>
      </c>
      <c r="B43" s="6" t="s">
        <v>172</v>
      </c>
      <c r="C43" s="6" t="s">
        <v>88</v>
      </c>
      <c r="D43" s="6">
        <v>21</v>
      </c>
      <c r="E43" s="6" t="s">
        <v>139</v>
      </c>
      <c r="F43" s="6" t="s">
        <v>28</v>
      </c>
      <c r="G43" s="6" t="s">
        <v>42</v>
      </c>
      <c r="H43" s="6">
        <v>0</v>
      </c>
      <c r="I43" s="6">
        <v>30</v>
      </c>
      <c r="J43" s="6">
        <v>2.7</v>
      </c>
      <c r="K43" s="6">
        <v>1</v>
      </c>
      <c r="L43" s="7">
        <v>0.84</v>
      </c>
      <c r="M43" s="6" t="s">
        <v>74</v>
      </c>
      <c r="N43" s="6" t="s">
        <v>31</v>
      </c>
      <c r="O43" s="6">
        <v>5</v>
      </c>
      <c r="P43" s="6">
        <v>1</v>
      </c>
    </row>
    <row r="44" spans="1:16" x14ac:dyDescent="0.25">
      <c r="A44" s="8" t="s">
        <v>173</v>
      </c>
      <c r="B44" s="6" t="s">
        <v>174</v>
      </c>
      <c r="C44" s="6" t="s">
        <v>88</v>
      </c>
      <c r="D44" s="6">
        <v>35</v>
      </c>
      <c r="E44" s="6" t="s">
        <v>35</v>
      </c>
      <c r="F44" s="6" t="s">
        <v>35</v>
      </c>
      <c r="G44" s="6" t="s">
        <v>100</v>
      </c>
      <c r="H44" s="6">
        <v>10</v>
      </c>
      <c r="I44" s="6" t="s">
        <v>73</v>
      </c>
      <c r="J44" s="6">
        <v>0</v>
      </c>
      <c r="K44" s="6" t="s">
        <v>170</v>
      </c>
      <c r="M44" s="6" t="s">
        <v>53</v>
      </c>
      <c r="N44" s="6" t="s">
        <v>67</v>
      </c>
      <c r="O44" s="6">
        <v>7</v>
      </c>
      <c r="P44" s="6">
        <v>6</v>
      </c>
    </row>
    <row r="45" spans="1:16" x14ac:dyDescent="0.25">
      <c r="A45" s="8" t="s">
        <v>175</v>
      </c>
      <c r="B45" s="6" t="s">
        <v>176</v>
      </c>
      <c r="C45" s="6" t="s">
        <v>34</v>
      </c>
      <c r="D45" s="6">
        <v>41</v>
      </c>
      <c r="E45" s="6" t="s">
        <v>77</v>
      </c>
      <c r="F45" s="6" t="s">
        <v>28</v>
      </c>
      <c r="G45" s="6" t="s">
        <v>59</v>
      </c>
      <c r="I45" s="6">
        <v>20</v>
      </c>
      <c r="J45" s="6">
        <v>2.8</v>
      </c>
      <c r="K45" s="6" t="b">
        <v>1</v>
      </c>
      <c r="L45" s="7">
        <v>0.63</v>
      </c>
      <c r="M45" s="6" t="s">
        <v>74</v>
      </c>
      <c r="N45" s="6" t="s">
        <v>67</v>
      </c>
      <c r="O45" s="6">
        <v>1</v>
      </c>
      <c r="P45" s="6">
        <v>1</v>
      </c>
    </row>
    <row r="46" spans="1:16" x14ac:dyDescent="0.25">
      <c r="A46" s="8" t="s">
        <v>177</v>
      </c>
      <c r="B46" s="6" t="s">
        <v>178</v>
      </c>
      <c r="C46" s="6" t="s">
        <v>88</v>
      </c>
      <c r="D46" s="6">
        <v>51</v>
      </c>
      <c r="E46" s="6" t="s">
        <v>49</v>
      </c>
      <c r="F46" s="6" t="s">
        <v>50</v>
      </c>
      <c r="G46" s="6" t="s">
        <v>125</v>
      </c>
      <c r="H46" s="6">
        <v>23</v>
      </c>
      <c r="I46" s="6">
        <v>20</v>
      </c>
      <c r="J46" s="6">
        <v>2.5</v>
      </c>
      <c r="K46" s="6" t="b">
        <v>0</v>
      </c>
      <c r="L46" s="7">
        <v>0.8</v>
      </c>
      <c r="M46" s="6" t="s">
        <v>53</v>
      </c>
      <c r="N46" s="6" t="s">
        <v>23</v>
      </c>
      <c r="O46" s="6">
        <v>17</v>
      </c>
      <c r="P46" s="6">
        <v>15</v>
      </c>
    </row>
    <row r="47" spans="1:16" x14ac:dyDescent="0.25">
      <c r="A47" s="8" t="s">
        <v>179</v>
      </c>
      <c r="B47" s="6" t="s">
        <v>180</v>
      </c>
      <c r="C47" s="6" t="s">
        <v>34</v>
      </c>
      <c r="D47" s="6">
        <v>41</v>
      </c>
      <c r="E47" s="6" t="s">
        <v>164</v>
      </c>
      <c r="F47" s="6" t="s">
        <v>165</v>
      </c>
      <c r="G47" s="6" t="s">
        <v>42</v>
      </c>
      <c r="H47" s="6">
        <v>9</v>
      </c>
      <c r="I47" s="6" t="s">
        <v>181</v>
      </c>
      <c r="J47" s="6">
        <v>4.9000000000000004</v>
      </c>
      <c r="K47" s="6">
        <v>1</v>
      </c>
      <c r="L47" s="7">
        <v>0.74</v>
      </c>
      <c r="M47" s="6" t="s">
        <v>53</v>
      </c>
      <c r="N47" s="6" t="s">
        <v>67</v>
      </c>
      <c r="O47" s="6">
        <v>13</v>
      </c>
      <c r="P47" s="6">
        <v>8</v>
      </c>
    </row>
    <row r="48" spans="1:16" x14ac:dyDescent="0.25">
      <c r="A48" s="8" t="s">
        <v>182</v>
      </c>
      <c r="B48" s="6" t="s">
        <v>183</v>
      </c>
      <c r="C48" s="6" t="s">
        <v>88</v>
      </c>
      <c r="D48" s="6">
        <v>47</v>
      </c>
      <c r="E48" s="6" t="s">
        <v>150</v>
      </c>
      <c r="F48" s="6" t="s">
        <v>151</v>
      </c>
      <c r="G48" s="6" t="s">
        <v>100</v>
      </c>
      <c r="H48" s="6">
        <v>15</v>
      </c>
      <c r="I48" s="6" t="s">
        <v>120</v>
      </c>
      <c r="J48" s="6">
        <v>4.5</v>
      </c>
      <c r="K48" s="6">
        <v>1</v>
      </c>
      <c r="L48" s="7">
        <v>0.85</v>
      </c>
      <c r="M48" s="6" t="s">
        <v>53</v>
      </c>
      <c r="N48" s="6" t="s">
        <v>67</v>
      </c>
      <c r="O48" s="6">
        <v>12</v>
      </c>
      <c r="P48" s="6">
        <v>4</v>
      </c>
    </row>
    <row r="49" spans="1:16" x14ac:dyDescent="0.25">
      <c r="A49" s="8" t="s">
        <v>184</v>
      </c>
      <c r="B49" s="6" t="s">
        <v>185</v>
      </c>
      <c r="C49" s="6" t="s">
        <v>34</v>
      </c>
      <c r="D49" s="6">
        <v>25</v>
      </c>
      <c r="E49" s="6" t="s">
        <v>186</v>
      </c>
      <c r="F49" s="6" t="s">
        <v>187</v>
      </c>
      <c r="G49" s="6" t="s">
        <v>36</v>
      </c>
      <c r="H49" s="6">
        <v>4</v>
      </c>
      <c r="I49" s="6">
        <v>50</v>
      </c>
      <c r="J49" s="6">
        <v>2.7</v>
      </c>
      <c r="K49" s="6" t="s">
        <v>37</v>
      </c>
      <c r="L49" s="7">
        <v>0.77</v>
      </c>
      <c r="M49" s="6" t="s">
        <v>79</v>
      </c>
      <c r="N49" s="6" t="s">
        <v>31</v>
      </c>
      <c r="O49" s="6">
        <v>4</v>
      </c>
      <c r="P49" s="6">
        <v>3</v>
      </c>
    </row>
    <row r="50" spans="1:16" x14ac:dyDescent="0.25">
      <c r="A50" s="8" t="s">
        <v>188</v>
      </c>
      <c r="B50" s="6" t="s">
        <v>189</v>
      </c>
      <c r="C50" s="6" t="s">
        <v>41</v>
      </c>
      <c r="D50" s="6">
        <v>25</v>
      </c>
      <c r="E50" s="6" t="s">
        <v>190</v>
      </c>
      <c r="F50" s="6" t="s">
        <v>83</v>
      </c>
      <c r="G50" s="6" t="s">
        <v>29</v>
      </c>
      <c r="H50" s="6">
        <v>7</v>
      </c>
      <c r="I50" s="6">
        <v>20</v>
      </c>
      <c r="J50" s="6">
        <v>1.9</v>
      </c>
      <c r="K50" s="6">
        <v>0</v>
      </c>
      <c r="M50" s="6" t="s">
        <v>22</v>
      </c>
      <c r="N50" s="6" t="s">
        <v>23</v>
      </c>
      <c r="O50" s="6">
        <v>12</v>
      </c>
      <c r="P50" s="6">
        <v>10</v>
      </c>
    </row>
    <row r="51" spans="1:16" x14ac:dyDescent="0.25">
      <c r="A51" s="8" t="s">
        <v>191</v>
      </c>
      <c r="B51" s="6" t="s">
        <v>192</v>
      </c>
      <c r="C51" s="6" t="s">
        <v>56</v>
      </c>
      <c r="D51" s="6">
        <v>29</v>
      </c>
      <c r="F51" s="6" t="s">
        <v>50</v>
      </c>
      <c r="G51" s="6" t="s">
        <v>84</v>
      </c>
      <c r="H51" s="6">
        <v>1</v>
      </c>
      <c r="I51" s="6">
        <v>20</v>
      </c>
      <c r="J51" s="6">
        <v>1.4</v>
      </c>
      <c r="K51" s="6">
        <v>1</v>
      </c>
      <c r="L51" s="7">
        <v>0.63</v>
      </c>
      <c r="M51" s="6" t="s">
        <v>53</v>
      </c>
      <c r="N51" s="6" t="s">
        <v>31</v>
      </c>
      <c r="O51" s="6">
        <v>2</v>
      </c>
      <c r="P51" s="6">
        <v>1</v>
      </c>
    </row>
    <row r="52" spans="1:16" x14ac:dyDescent="0.25">
      <c r="A52" s="8" t="s">
        <v>193</v>
      </c>
      <c r="B52" s="6" t="s">
        <v>194</v>
      </c>
      <c r="C52" s="6" t="s">
        <v>26</v>
      </c>
      <c r="D52" s="6">
        <v>23</v>
      </c>
      <c r="E52" s="6" t="s">
        <v>82</v>
      </c>
      <c r="F52" s="6" t="s">
        <v>83</v>
      </c>
      <c r="G52" s="6" t="s">
        <v>89</v>
      </c>
      <c r="H52" s="6">
        <v>0</v>
      </c>
      <c r="I52" s="6">
        <v>75</v>
      </c>
      <c r="J52" s="6">
        <v>1.9</v>
      </c>
      <c r="K52" s="6" t="b">
        <v>1</v>
      </c>
      <c r="L52" s="7">
        <v>0.79</v>
      </c>
      <c r="M52" s="6" t="s">
        <v>53</v>
      </c>
      <c r="N52" s="6" t="s">
        <v>38</v>
      </c>
      <c r="O52" s="6">
        <v>2</v>
      </c>
      <c r="P52" s="6">
        <v>5</v>
      </c>
    </row>
    <row r="53" spans="1:16" x14ac:dyDescent="0.25">
      <c r="A53" s="8" t="s">
        <v>195</v>
      </c>
      <c r="B53" s="6" t="s">
        <v>196</v>
      </c>
      <c r="C53" s="6" t="s">
        <v>34</v>
      </c>
      <c r="D53" s="6">
        <v>31</v>
      </c>
      <c r="E53" s="6" t="s">
        <v>146</v>
      </c>
      <c r="F53" s="6" t="s">
        <v>147</v>
      </c>
      <c r="G53" s="6" t="s">
        <v>59</v>
      </c>
      <c r="H53" s="6">
        <v>8</v>
      </c>
      <c r="I53" s="6">
        <v>50</v>
      </c>
      <c r="J53" s="6">
        <v>3.4</v>
      </c>
      <c r="K53" s="6">
        <v>0</v>
      </c>
      <c r="M53" s="6" t="s">
        <v>79</v>
      </c>
      <c r="N53" s="6" t="s">
        <v>38</v>
      </c>
      <c r="O53" s="6">
        <v>11</v>
      </c>
      <c r="P53" s="6">
        <v>3</v>
      </c>
    </row>
    <row r="54" spans="1:16" x14ac:dyDescent="0.25">
      <c r="A54" s="8" t="s">
        <v>197</v>
      </c>
      <c r="B54" s="6" t="s">
        <v>198</v>
      </c>
      <c r="C54" s="6" t="s">
        <v>108</v>
      </c>
      <c r="D54" s="6">
        <v>51</v>
      </c>
      <c r="E54" s="6" t="s">
        <v>35</v>
      </c>
      <c r="F54" s="6" t="s">
        <v>35</v>
      </c>
      <c r="G54" s="6" t="s">
        <v>125</v>
      </c>
      <c r="H54" s="6">
        <v>33</v>
      </c>
      <c r="I54" s="6">
        <v>75</v>
      </c>
      <c r="J54" s="6">
        <v>3.3</v>
      </c>
      <c r="L54" s="7">
        <v>0.68</v>
      </c>
      <c r="M54" s="6" t="s">
        <v>53</v>
      </c>
      <c r="N54" s="6" t="s">
        <v>38</v>
      </c>
      <c r="O54" s="6">
        <v>17</v>
      </c>
      <c r="P54" s="6">
        <v>8</v>
      </c>
    </row>
    <row r="55" spans="1:16" x14ac:dyDescent="0.25">
      <c r="A55" s="8" t="s">
        <v>199</v>
      </c>
      <c r="B55" s="6" t="s">
        <v>200</v>
      </c>
      <c r="C55" s="6" t="s">
        <v>56</v>
      </c>
      <c r="E55" s="6" t="s">
        <v>201</v>
      </c>
      <c r="F55" s="6" t="s">
        <v>83</v>
      </c>
      <c r="G55" s="6" t="s">
        <v>84</v>
      </c>
      <c r="H55" s="6">
        <v>1</v>
      </c>
      <c r="I55" s="6">
        <v>30</v>
      </c>
      <c r="J55" s="6">
        <v>0</v>
      </c>
      <c r="K55" s="6">
        <v>0</v>
      </c>
      <c r="L55" s="7">
        <v>0.68</v>
      </c>
      <c r="M55" s="6" t="s">
        <v>74</v>
      </c>
      <c r="N55" s="6" t="s">
        <v>23</v>
      </c>
      <c r="O55" s="6">
        <v>1</v>
      </c>
      <c r="P55" s="6">
        <v>2</v>
      </c>
    </row>
    <row r="56" spans="1:16" x14ac:dyDescent="0.25">
      <c r="A56" s="8" t="s">
        <v>202</v>
      </c>
      <c r="B56" s="6" t="s">
        <v>203</v>
      </c>
      <c r="C56" s="6" t="s">
        <v>18</v>
      </c>
      <c r="D56" s="6">
        <v>29</v>
      </c>
      <c r="E56" s="6" t="s">
        <v>71</v>
      </c>
      <c r="F56" s="6" t="s">
        <v>72</v>
      </c>
      <c r="G56" s="6" t="s">
        <v>89</v>
      </c>
      <c r="H56" s="6">
        <v>11</v>
      </c>
      <c r="I56" s="6">
        <v>100</v>
      </c>
      <c r="J56" s="6">
        <v>2.2999999999999998</v>
      </c>
      <c r="K56" s="6" t="b">
        <v>1</v>
      </c>
      <c r="L56" s="7">
        <v>0.72</v>
      </c>
      <c r="M56" s="6" t="s">
        <v>74</v>
      </c>
      <c r="N56" s="6" t="s">
        <v>67</v>
      </c>
      <c r="O56" s="6">
        <v>7</v>
      </c>
      <c r="P56" s="6">
        <v>7</v>
      </c>
    </row>
    <row r="57" spans="1:16" x14ac:dyDescent="0.25">
      <c r="A57" s="8" t="s">
        <v>204</v>
      </c>
      <c r="B57" s="6" t="s">
        <v>205</v>
      </c>
      <c r="C57" s="6" t="s">
        <v>56</v>
      </c>
      <c r="D57" s="6">
        <v>50</v>
      </c>
      <c r="E57" s="6" t="s">
        <v>77</v>
      </c>
      <c r="F57" s="6" t="s">
        <v>28</v>
      </c>
      <c r="G57" s="6" t="s">
        <v>51</v>
      </c>
      <c r="H57" s="6">
        <v>15</v>
      </c>
      <c r="J57" s="6">
        <v>2</v>
      </c>
      <c r="K57" s="6" t="s">
        <v>78</v>
      </c>
      <c r="L57" s="7">
        <v>0.65</v>
      </c>
      <c r="M57" s="6" t="s">
        <v>22</v>
      </c>
      <c r="N57" s="6" t="s">
        <v>23</v>
      </c>
      <c r="O57" s="6">
        <v>7</v>
      </c>
      <c r="P57" s="6">
        <v>7</v>
      </c>
    </row>
    <row r="58" spans="1:16" x14ac:dyDescent="0.25">
      <c r="A58" s="8" t="s">
        <v>206</v>
      </c>
      <c r="B58" s="6" t="s">
        <v>207</v>
      </c>
      <c r="C58" s="6" t="s">
        <v>18</v>
      </c>
      <c r="D58" s="6">
        <v>26</v>
      </c>
      <c r="E58" s="6" t="s">
        <v>77</v>
      </c>
      <c r="F58" s="6" t="s">
        <v>28</v>
      </c>
      <c r="G58" s="6" t="s">
        <v>100</v>
      </c>
      <c r="H58" s="6">
        <v>8</v>
      </c>
      <c r="I58" s="6">
        <v>50</v>
      </c>
      <c r="J58" s="6">
        <v>1.3</v>
      </c>
      <c r="K58" s="6" t="b">
        <v>0</v>
      </c>
      <c r="L58" s="7">
        <v>0.76</v>
      </c>
      <c r="M58" s="6" t="s">
        <v>53</v>
      </c>
      <c r="N58" s="6" t="s">
        <v>23</v>
      </c>
      <c r="O58" s="6">
        <v>7</v>
      </c>
      <c r="P58" s="6">
        <v>5</v>
      </c>
    </row>
    <row r="59" spans="1:16" x14ac:dyDescent="0.25">
      <c r="A59" s="8" t="s">
        <v>208</v>
      </c>
      <c r="B59" s="6" t="s">
        <v>209</v>
      </c>
      <c r="C59" s="6" t="s">
        <v>108</v>
      </c>
      <c r="D59" s="6">
        <v>38</v>
      </c>
      <c r="E59" s="6" t="s">
        <v>139</v>
      </c>
      <c r="F59" s="6" t="s">
        <v>28</v>
      </c>
      <c r="G59" s="6" t="s">
        <v>51</v>
      </c>
      <c r="H59" s="6">
        <v>17</v>
      </c>
      <c r="I59" s="6" t="s">
        <v>63</v>
      </c>
      <c r="J59" s="6">
        <v>4</v>
      </c>
      <c r="K59" s="6" t="b">
        <v>1</v>
      </c>
      <c r="L59" s="7">
        <v>0.9</v>
      </c>
      <c r="M59" s="6" t="s">
        <v>79</v>
      </c>
      <c r="N59" s="6" t="s">
        <v>67</v>
      </c>
      <c r="O59" s="6">
        <v>16</v>
      </c>
      <c r="P59" s="6">
        <v>11</v>
      </c>
    </row>
    <row r="60" spans="1:16" x14ac:dyDescent="0.25">
      <c r="A60" s="8" t="s">
        <v>210</v>
      </c>
      <c r="B60" s="6" t="s">
        <v>211</v>
      </c>
      <c r="C60" s="6" t="s">
        <v>26</v>
      </c>
      <c r="D60" s="6">
        <v>23</v>
      </c>
      <c r="E60" s="6" t="s">
        <v>104</v>
      </c>
      <c r="F60" s="6" t="s">
        <v>105</v>
      </c>
      <c r="G60" s="6" t="s">
        <v>29</v>
      </c>
      <c r="I60" s="6">
        <v>75</v>
      </c>
      <c r="J60" s="6">
        <v>3.6</v>
      </c>
      <c r="K60" s="6">
        <v>1</v>
      </c>
      <c r="L60" s="7">
        <v>0.65</v>
      </c>
      <c r="M60" s="6" t="s">
        <v>74</v>
      </c>
      <c r="N60" s="6" t="s">
        <v>31</v>
      </c>
      <c r="O60" s="6">
        <v>2</v>
      </c>
      <c r="P60" s="6">
        <v>4</v>
      </c>
    </row>
    <row r="61" spans="1:16" x14ac:dyDescent="0.25">
      <c r="A61" s="8" t="s">
        <v>212</v>
      </c>
      <c r="B61" s="6" t="s">
        <v>213</v>
      </c>
      <c r="C61" s="6" t="s">
        <v>88</v>
      </c>
      <c r="D61" s="6">
        <v>51</v>
      </c>
      <c r="E61" s="6" t="s">
        <v>164</v>
      </c>
      <c r="F61" s="6" t="s">
        <v>165</v>
      </c>
      <c r="G61" s="6" t="s">
        <v>100</v>
      </c>
      <c r="H61" s="6">
        <v>28</v>
      </c>
      <c r="I61" s="6">
        <v>40</v>
      </c>
      <c r="J61" s="6">
        <v>3.9</v>
      </c>
      <c r="K61" s="6">
        <v>0</v>
      </c>
      <c r="L61" s="7">
        <v>0.63</v>
      </c>
      <c r="M61" s="6" t="s">
        <v>79</v>
      </c>
      <c r="N61" s="6" t="s">
        <v>38</v>
      </c>
      <c r="O61" s="6">
        <v>13</v>
      </c>
      <c r="P61" s="6">
        <v>6</v>
      </c>
    </row>
    <row r="62" spans="1:16" x14ac:dyDescent="0.25">
      <c r="A62" s="8" t="s">
        <v>214</v>
      </c>
      <c r="B62" s="6" t="s">
        <v>215</v>
      </c>
      <c r="C62" s="6" t="s">
        <v>41</v>
      </c>
      <c r="D62" s="6">
        <v>51</v>
      </c>
      <c r="E62" s="6" t="s">
        <v>57</v>
      </c>
      <c r="F62" s="6" t="s">
        <v>58</v>
      </c>
      <c r="G62" s="6" t="s">
        <v>51</v>
      </c>
      <c r="H62" s="6">
        <v>33</v>
      </c>
      <c r="I62" s="6" t="s">
        <v>181</v>
      </c>
      <c r="J62" s="6">
        <v>0</v>
      </c>
      <c r="K62" s="6" t="b">
        <v>1</v>
      </c>
      <c r="M62" s="6" t="s">
        <v>79</v>
      </c>
      <c r="N62" s="6" t="s">
        <v>31</v>
      </c>
      <c r="O62" s="6">
        <v>14</v>
      </c>
      <c r="P62" s="6">
        <v>8</v>
      </c>
    </row>
    <row r="63" spans="1:16" x14ac:dyDescent="0.25">
      <c r="A63" s="8" t="s">
        <v>216</v>
      </c>
      <c r="B63" s="6" t="s">
        <v>217</v>
      </c>
      <c r="C63" s="6" t="s">
        <v>108</v>
      </c>
      <c r="D63" s="6">
        <v>47</v>
      </c>
      <c r="E63" s="6" t="s">
        <v>35</v>
      </c>
      <c r="F63" s="6" t="s">
        <v>35</v>
      </c>
      <c r="G63" s="6" t="s">
        <v>51</v>
      </c>
      <c r="H63" s="6">
        <v>18</v>
      </c>
      <c r="I63" s="6">
        <v>75</v>
      </c>
      <c r="J63" s="6">
        <v>0</v>
      </c>
      <c r="K63" s="6">
        <v>0</v>
      </c>
      <c r="M63" s="6" t="s">
        <v>74</v>
      </c>
      <c r="N63" s="6" t="s">
        <v>38</v>
      </c>
      <c r="O63" s="6">
        <v>11</v>
      </c>
      <c r="P63" s="6">
        <v>8</v>
      </c>
    </row>
    <row r="64" spans="1:16" x14ac:dyDescent="0.25">
      <c r="A64" s="8" t="s">
        <v>218</v>
      </c>
      <c r="B64" s="6" t="s">
        <v>219</v>
      </c>
      <c r="C64" s="6" t="s">
        <v>88</v>
      </c>
      <c r="D64" s="6">
        <v>34</v>
      </c>
      <c r="E64" s="6" t="s">
        <v>135</v>
      </c>
      <c r="F64" s="6" t="s">
        <v>136</v>
      </c>
      <c r="G64" s="6" t="s">
        <v>84</v>
      </c>
      <c r="H64" s="6">
        <v>16</v>
      </c>
      <c r="I64" s="6" t="s">
        <v>132</v>
      </c>
      <c r="J64" s="6">
        <v>2.2999999999999998</v>
      </c>
      <c r="K64" s="6" t="s">
        <v>78</v>
      </c>
      <c r="L64" s="7">
        <v>0.93</v>
      </c>
      <c r="M64" s="6" t="s">
        <v>79</v>
      </c>
      <c r="N64" s="6" t="s">
        <v>23</v>
      </c>
      <c r="O64" s="6">
        <v>15</v>
      </c>
      <c r="P64" s="6">
        <v>5</v>
      </c>
    </row>
    <row r="65" spans="1:16" x14ac:dyDescent="0.25">
      <c r="A65" s="8" t="s">
        <v>220</v>
      </c>
      <c r="B65" s="6" t="s">
        <v>221</v>
      </c>
      <c r="C65" s="6" t="s">
        <v>18</v>
      </c>
      <c r="D65" s="6">
        <v>58</v>
      </c>
      <c r="E65" s="6" t="s">
        <v>57</v>
      </c>
      <c r="F65" s="6" t="s">
        <v>58</v>
      </c>
      <c r="G65" s="6" t="s">
        <v>59</v>
      </c>
      <c r="H65" s="6">
        <v>35</v>
      </c>
      <c r="I65" s="6" t="s">
        <v>109</v>
      </c>
      <c r="J65" s="6">
        <v>4.7</v>
      </c>
      <c r="K65" s="6" t="s">
        <v>170</v>
      </c>
      <c r="L65" s="7">
        <v>0.7</v>
      </c>
      <c r="M65" s="6" t="s">
        <v>74</v>
      </c>
      <c r="N65" s="6" t="s">
        <v>38</v>
      </c>
      <c r="O65" s="6">
        <v>17</v>
      </c>
      <c r="P65" s="6">
        <v>13</v>
      </c>
    </row>
    <row r="66" spans="1:16" x14ac:dyDescent="0.25">
      <c r="A66" s="8" t="s">
        <v>222</v>
      </c>
      <c r="B66" s="6" t="s">
        <v>223</v>
      </c>
      <c r="C66" s="6" t="s">
        <v>41</v>
      </c>
      <c r="D66" s="6">
        <v>50</v>
      </c>
      <c r="E66" s="6" t="s">
        <v>135</v>
      </c>
      <c r="F66" s="6" t="s">
        <v>136</v>
      </c>
      <c r="G66" s="6" t="s">
        <v>51</v>
      </c>
      <c r="H66" s="6">
        <v>14</v>
      </c>
      <c r="J66" s="6">
        <v>3.5</v>
      </c>
      <c r="K66" s="6" t="s">
        <v>85</v>
      </c>
      <c r="L66" s="7">
        <v>0.83</v>
      </c>
      <c r="M66" s="6" t="s">
        <v>79</v>
      </c>
      <c r="N66" s="6" t="s">
        <v>23</v>
      </c>
      <c r="O66" s="6">
        <v>13</v>
      </c>
      <c r="P66" s="6">
        <v>8</v>
      </c>
    </row>
    <row r="67" spans="1:16" x14ac:dyDescent="0.25">
      <c r="A67" s="8" t="s">
        <v>224</v>
      </c>
      <c r="B67" s="6" t="s">
        <v>225</v>
      </c>
      <c r="C67" s="6" t="s">
        <v>26</v>
      </c>
      <c r="D67" s="6">
        <v>34</v>
      </c>
      <c r="E67" s="6" t="s">
        <v>201</v>
      </c>
      <c r="F67" s="6" t="s">
        <v>83</v>
      </c>
      <c r="G67" s="6" t="s">
        <v>42</v>
      </c>
      <c r="H67" s="6">
        <v>12</v>
      </c>
      <c r="I67" s="6">
        <v>40</v>
      </c>
      <c r="J67" s="6">
        <v>2.4</v>
      </c>
      <c r="K67" s="6">
        <v>1</v>
      </c>
      <c r="L67" s="6">
        <v>64</v>
      </c>
      <c r="M67" s="6" t="s">
        <v>74</v>
      </c>
      <c r="N67" s="6" t="s">
        <v>31</v>
      </c>
      <c r="O67" s="6">
        <v>14</v>
      </c>
      <c r="P67" s="6">
        <v>12</v>
      </c>
    </row>
    <row r="68" spans="1:16" x14ac:dyDescent="0.25">
      <c r="A68" s="8" t="s">
        <v>226</v>
      </c>
      <c r="B68" s="6" t="s">
        <v>227</v>
      </c>
      <c r="C68" s="6" t="s">
        <v>88</v>
      </c>
      <c r="D68" s="6">
        <v>45</v>
      </c>
      <c r="E68" s="6" t="s">
        <v>118</v>
      </c>
      <c r="F68" s="6" t="s">
        <v>119</v>
      </c>
      <c r="G68" s="6" t="s">
        <v>51</v>
      </c>
      <c r="H68" s="6">
        <v>11</v>
      </c>
      <c r="I68" s="6" t="s">
        <v>60</v>
      </c>
      <c r="J68" s="6">
        <v>4</v>
      </c>
      <c r="K68" s="6" t="s">
        <v>37</v>
      </c>
      <c r="L68" s="7">
        <v>1</v>
      </c>
      <c r="M68" s="6" t="s">
        <v>53</v>
      </c>
      <c r="N68" s="6" t="s">
        <v>23</v>
      </c>
      <c r="O68" s="6">
        <v>9</v>
      </c>
      <c r="P68" s="6">
        <v>2</v>
      </c>
    </row>
    <row r="69" spans="1:16" x14ac:dyDescent="0.25">
      <c r="A69" s="8" t="s">
        <v>228</v>
      </c>
      <c r="B69" s="6" t="s">
        <v>229</v>
      </c>
      <c r="C69" s="6" t="s">
        <v>26</v>
      </c>
      <c r="D69" s="6">
        <v>55</v>
      </c>
      <c r="E69" s="6" t="s">
        <v>118</v>
      </c>
      <c r="F69" s="6" t="s">
        <v>119</v>
      </c>
      <c r="G69" s="6" t="s">
        <v>42</v>
      </c>
      <c r="H69" s="6">
        <v>0</v>
      </c>
      <c r="I69" s="6" t="s">
        <v>43</v>
      </c>
      <c r="J69" s="6">
        <v>0</v>
      </c>
      <c r="K69" s="6" t="b">
        <v>1</v>
      </c>
      <c r="M69" s="6" t="s">
        <v>22</v>
      </c>
      <c r="N69" s="6" t="s">
        <v>31</v>
      </c>
      <c r="O69" s="6">
        <v>5</v>
      </c>
      <c r="P69" s="6">
        <v>5</v>
      </c>
    </row>
    <row r="70" spans="1:16" x14ac:dyDescent="0.25">
      <c r="A70" s="8" t="s">
        <v>230</v>
      </c>
      <c r="B70" s="6" t="s">
        <v>231</v>
      </c>
      <c r="C70" s="6" t="s">
        <v>56</v>
      </c>
      <c r="E70" s="6" t="s">
        <v>82</v>
      </c>
      <c r="F70" s="6" t="s">
        <v>83</v>
      </c>
      <c r="G70" s="6" t="s">
        <v>84</v>
      </c>
      <c r="H70" s="6">
        <v>6</v>
      </c>
      <c r="I70" s="6">
        <v>100</v>
      </c>
      <c r="J70" s="6">
        <v>1.5</v>
      </c>
      <c r="K70" s="6" t="b">
        <v>0</v>
      </c>
      <c r="M70" s="6" t="s">
        <v>74</v>
      </c>
      <c r="N70" s="6" t="s">
        <v>67</v>
      </c>
      <c r="O70" s="6">
        <v>8</v>
      </c>
      <c r="P70" s="6">
        <v>2</v>
      </c>
    </row>
    <row r="71" spans="1:16" x14ac:dyDescent="0.25">
      <c r="A71" s="8" t="s">
        <v>232</v>
      </c>
      <c r="B71" s="6" t="s">
        <v>233</v>
      </c>
      <c r="C71" s="6" t="s">
        <v>26</v>
      </c>
      <c r="D71" s="6">
        <v>60</v>
      </c>
      <c r="E71" s="6" t="s">
        <v>186</v>
      </c>
      <c r="F71" s="6" t="s">
        <v>187</v>
      </c>
      <c r="G71" s="6" t="s">
        <v>84</v>
      </c>
      <c r="H71" s="6">
        <v>38</v>
      </c>
      <c r="I71" s="6" t="s">
        <v>132</v>
      </c>
      <c r="J71" s="6">
        <v>2</v>
      </c>
      <c r="K71" s="6" t="s">
        <v>170</v>
      </c>
      <c r="L71" s="7">
        <v>0.71</v>
      </c>
      <c r="M71" s="6" t="s">
        <v>74</v>
      </c>
      <c r="N71" s="6" t="s">
        <v>67</v>
      </c>
      <c r="O71" s="6">
        <v>19</v>
      </c>
      <c r="P71" s="6">
        <v>7</v>
      </c>
    </row>
    <row r="72" spans="1:16" x14ac:dyDescent="0.25">
      <c r="A72" s="8" t="s">
        <v>234</v>
      </c>
      <c r="B72" s="6" t="s">
        <v>235</v>
      </c>
      <c r="C72" s="6" t="s">
        <v>18</v>
      </c>
      <c r="D72" s="6">
        <v>33</v>
      </c>
      <c r="E72" s="6" t="s">
        <v>164</v>
      </c>
      <c r="F72" s="6" t="s">
        <v>165</v>
      </c>
      <c r="G72" s="6" t="s">
        <v>29</v>
      </c>
      <c r="H72" s="6">
        <v>11</v>
      </c>
      <c r="K72" s="6" t="s">
        <v>78</v>
      </c>
      <c r="L72" s="7">
        <v>0.84</v>
      </c>
      <c r="M72" s="6" t="s">
        <v>22</v>
      </c>
      <c r="N72" s="6" t="s">
        <v>67</v>
      </c>
      <c r="O72" s="6">
        <v>6</v>
      </c>
      <c r="P72" s="6">
        <v>3</v>
      </c>
    </row>
    <row r="73" spans="1:16" x14ac:dyDescent="0.25">
      <c r="A73" s="8" t="s">
        <v>236</v>
      </c>
      <c r="B73" s="6" t="s">
        <v>237</v>
      </c>
      <c r="C73" s="6" t="s">
        <v>103</v>
      </c>
      <c r="D73" s="6">
        <v>60</v>
      </c>
      <c r="E73" s="6" t="s">
        <v>19</v>
      </c>
      <c r="F73" s="6" t="s">
        <v>20</v>
      </c>
      <c r="G73" s="6" t="s">
        <v>100</v>
      </c>
      <c r="H73" s="6">
        <v>13</v>
      </c>
      <c r="I73" s="6" t="s">
        <v>109</v>
      </c>
      <c r="J73" s="6">
        <v>1</v>
      </c>
      <c r="K73" s="6" t="b">
        <v>0</v>
      </c>
      <c r="M73" s="6" t="s">
        <v>74</v>
      </c>
      <c r="N73" s="6" t="s">
        <v>23</v>
      </c>
      <c r="O73" s="6">
        <v>15</v>
      </c>
      <c r="P73" s="6">
        <v>1</v>
      </c>
    </row>
    <row r="74" spans="1:16" x14ac:dyDescent="0.25">
      <c r="A74" s="8" t="s">
        <v>238</v>
      </c>
      <c r="B74" s="6" t="s">
        <v>239</v>
      </c>
      <c r="C74" s="6" t="s">
        <v>70</v>
      </c>
      <c r="D74" s="6">
        <v>40</v>
      </c>
      <c r="E74" s="6" t="s">
        <v>66</v>
      </c>
      <c r="F74" s="6" t="s">
        <v>28</v>
      </c>
      <c r="G74" s="6" t="s">
        <v>42</v>
      </c>
      <c r="H74" s="6">
        <v>9</v>
      </c>
      <c r="I74" s="6" t="s">
        <v>240</v>
      </c>
      <c r="J74" s="6">
        <v>4.5</v>
      </c>
      <c r="K74" s="6" t="s">
        <v>78</v>
      </c>
      <c r="L74" s="7">
        <v>0.69</v>
      </c>
      <c r="M74" s="6" t="s">
        <v>74</v>
      </c>
      <c r="N74" s="6" t="s">
        <v>67</v>
      </c>
      <c r="O74" s="6">
        <v>11</v>
      </c>
      <c r="P74" s="6">
        <v>10</v>
      </c>
    </row>
    <row r="75" spans="1:16" x14ac:dyDescent="0.25">
      <c r="A75" s="8" t="s">
        <v>241</v>
      </c>
      <c r="B75" s="6" t="s">
        <v>242</v>
      </c>
      <c r="C75" s="6" t="s">
        <v>108</v>
      </c>
      <c r="D75" s="6">
        <v>59</v>
      </c>
      <c r="E75" s="6" t="s">
        <v>27</v>
      </c>
      <c r="F75" s="6" t="s">
        <v>28</v>
      </c>
      <c r="G75" s="6" t="s">
        <v>21</v>
      </c>
      <c r="H75" s="6">
        <v>4</v>
      </c>
      <c r="J75" s="6">
        <v>1.9</v>
      </c>
      <c r="K75" s="6" t="b">
        <v>0</v>
      </c>
      <c r="L75" s="6">
        <v>88</v>
      </c>
      <c r="M75" s="6" t="s">
        <v>79</v>
      </c>
      <c r="N75" s="6" t="s">
        <v>38</v>
      </c>
      <c r="O75" s="6">
        <v>5</v>
      </c>
      <c r="P75" s="6">
        <v>1</v>
      </c>
    </row>
    <row r="76" spans="1:16" x14ac:dyDescent="0.25">
      <c r="A76" s="8" t="s">
        <v>243</v>
      </c>
      <c r="B76" s="6" t="s">
        <v>244</v>
      </c>
      <c r="C76" s="6" t="s">
        <v>103</v>
      </c>
      <c r="D76" s="6">
        <v>36</v>
      </c>
      <c r="F76" s="6" t="s">
        <v>20</v>
      </c>
      <c r="G76" s="6" t="s">
        <v>125</v>
      </c>
      <c r="H76" s="6">
        <v>14</v>
      </c>
      <c r="I76" s="6" t="s">
        <v>240</v>
      </c>
      <c r="J76" s="6">
        <v>3.7</v>
      </c>
      <c r="K76" s="6">
        <v>0</v>
      </c>
      <c r="M76" s="6" t="s">
        <v>22</v>
      </c>
      <c r="N76" s="6" t="s">
        <v>31</v>
      </c>
      <c r="O76" s="6">
        <v>9</v>
      </c>
      <c r="P76" s="6">
        <v>5</v>
      </c>
    </row>
    <row r="77" spans="1:16" x14ac:dyDescent="0.25">
      <c r="A77" s="8" t="s">
        <v>245</v>
      </c>
      <c r="B77" s="6" t="s">
        <v>246</v>
      </c>
      <c r="C77" s="6" t="s">
        <v>108</v>
      </c>
      <c r="D77" s="6">
        <v>32</v>
      </c>
      <c r="E77" s="6" t="s">
        <v>104</v>
      </c>
      <c r="F77" s="6" t="s">
        <v>105</v>
      </c>
      <c r="G77" s="6" t="s">
        <v>59</v>
      </c>
      <c r="I77" s="6">
        <v>30</v>
      </c>
      <c r="J77" s="6">
        <v>1.9</v>
      </c>
      <c r="K77" s="6" t="b">
        <v>1</v>
      </c>
      <c r="L77" s="7">
        <v>0.96</v>
      </c>
      <c r="M77" s="6" t="s">
        <v>53</v>
      </c>
      <c r="N77" s="6" t="s">
        <v>31</v>
      </c>
      <c r="O77" s="6">
        <v>2</v>
      </c>
      <c r="P77" s="6">
        <v>2</v>
      </c>
    </row>
    <row r="78" spans="1:16" x14ac:dyDescent="0.25">
      <c r="A78" s="8" t="s">
        <v>247</v>
      </c>
      <c r="B78" s="6" t="s">
        <v>248</v>
      </c>
      <c r="C78" s="6" t="s">
        <v>34</v>
      </c>
      <c r="D78" s="6">
        <v>59</v>
      </c>
      <c r="E78" s="6" t="s">
        <v>27</v>
      </c>
      <c r="F78" s="6" t="s">
        <v>28</v>
      </c>
      <c r="G78" s="6" t="s">
        <v>51</v>
      </c>
      <c r="H78" s="6">
        <v>9</v>
      </c>
      <c r="I78" s="6" t="s">
        <v>60</v>
      </c>
      <c r="J78" s="6">
        <v>4</v>
      </c>
      <c r="K78" s="6">
        <v>1</v>
      </c>
      <c r="L78" s="6">
        <v>96</v>
      </c>
      <c r="M78" s="6" t="s">
        <v>74</v>
      </c>
      <c r="N78" s="6" t="s">
        <v>38</v>
      </c>
      <c r="O78" s="6">
        <v>14</v>
      </c>
      <c r="P78" s="6">
        <v>5</v>
      </c>
    </row>
    <row r="79" spans="1:16" x14ac:dyDescent="0.25">
      <c r="A79" s="8" t="s">
        <v>249</v>
      </c>
      <c r="B79" s="6" t="s">
        <v>250</v>
      </c>
      <c r="C79" s="6" t="s">
        <v>41</v>
      </c>
      <c r="D79" s="6">
        <v>54</v>
      </c>
      <c r="E79" s="6" t="s">
        <v>201</v>
      </c>
      <c r="F79" s="6" t="s">
        <v>83</v>
      </c>
      <c r="G79" s="6" t="s">
        <v>100</v>
      </c>
      <c r="H79" s="6">
        <v>32</v>
      </c>
      <c r="I79" s="6" t="s">
        <v>63</v>
      </c>
      <c r="J79" s="6">
        <v>1.8</v>
      </c>
      <c r="K79" s="6" t="s">
        <v>37</v>
      </c>
      <c r="M79" s="6" t="s">
        <v>22</v>
      </c>
      <c r="N79" s="6" t="s">
        <v>23</v>
      </c>
      <c r="O79" s="6">
        <v>10</v>
      </c>
      <c r="P79" s="6">
        <v>7</v>
      </c>
    </row>
    <row r="80" spans="1:16" x14ac:dyDescent="0.25">
      <c r="A80" s="8" t="s">
        <v>251</v>
      </c>
      <c r="B80" s="6" t="s">
        <v>252</v>
      </c>
      <c r="C80" s="6" t="s">
        <v>18</v>
      </c>
      <c r="D80" s="6">
        <v>37</v>
      </c>
      <c r="E80" s="6" t="s">
        <v>139</v>
      </c>
      <c r="F80" s="6" t="s">
        <v>28</v>
      </c>
      <c r="G80" s="6" t="s">
        <v>36</v>
      </c>
      <c r="H80" s="6">
        <v>9</v>
      </c>
      <c r="J80" s="6">
        <v>0</v>
      </c>
      <c r="K80" s="6">
        <v>1</v>
      </c>
      <c r="L80" s="7">
        <v>0.89</v>
      </c>
      <c r="M80" s="6" t="s">
        <v>79</v>
      </c>
      <c r="N80" s="6" t="s">
        <v>23</v>
      </c>
      <c r="O80" s="6">
        <v>14</v>
      </c>
      <c r="P80" s="6">
        <v>6</v>
      </c>
    </row>
    <row r="81" spans="1:16" x14ac:dyDescent="0.25">
      <c r="A81" s="8" t="s">
        <v>253</v>
      </c>
      <c r="B81" s="6" t="s">
        <v>254</v>
      </c>
      <c r="C81" s="6" t="s">
        <v>70</v>
      </c>
      <c r="D81" s="6">
        <v>54</v>
      </c>
      <c r="E81" s="6" t="s">
        <v>104</v>
      </c>
      <c r="F81" s="6" t="s">
        <v>105</v>
      </c>
      <c r="G81" s="6" t="s">
        <v>125</v>
      </c>
      <c r="H81" s="6">
        <v>21</v>
      </c>
      <c r="I81" s="6" t="s">
        <v>240</v>
      </c>
      <c r="J81" s="6">
        <v>4.5999999999999996</v>
      </c>
      <c r="K81" s="6" t="b">
        <v>0</v>
      </c>
      <c r="M81" s="6" t="s">
        <v>53</v>
      </c>
      <c r="N81" s="6" t="s">
        <v>31</v>
      </c>
      <c r="O81" s="6">
        <v>20</v>
      </c>
      <c r="P81" s="6">
        <v>3</v>
      </c>
    </row>
    <row r="82" spans="1:16" x14ac:dyDescent="0.25">
      <c r="A82" s="8" t="s">
        <v>255</v>
      </c>
      <c r="B82" s="6" t="s">
        <v>256</v>
      </c>
      <c r="C82" s="6" t="s">
        <v>88</v>
      </c>
      <c r="D82" s="6">
        <v>33</v>
      </c>
      <c r="E82" s="6" t="s">
        <v>82</v>
      </c>
      <c r="F82" s="6" t="s">
        <v>83</v>
      </c>
      <c r="G82" s="6" t="s">
        <v>84</v>
      </c>
      <c r="H82" s="6">
        <v>12</v>
      </c>
      <c r="I82" s="6">
        <v>100</v>
      </c>
      <c r="J82" s="6">
        <v>3.6</v>
      </c>
      <c r="K82" s="6">
        <v>0</v>
      </c>
      <c r="L82" s="7">
        <v>0.63</v>
      </c>
      <c r="M82" s="6" t="s">
        <v>22</v>
      </c>
      <c r="N82" s="6" t="s">
        <v>67</v>
      </c>
      <c r="O82" s="6">
        <v>10</v>
      </c>
      <c r="P82" s="6">
        <v>2</v>
      </c>
    </row>
    <row r="83" spans="1:16" x14ac:dyDescent="0.25">
      <c r="A83" s="8" t="s">
        <v>257</v>
      </c>
      <c r="B83" s="6" t="s">
        <v>258</v>
      </c>
      <c r="C83" s="6" t="s">
        <v>18</v>
      </c>
      <c r="D83" s="6">
        <v>25</v>
      </c>
      <c r="E83" s="6" t="s">
        <v>150</v>
      </c>
      <c r="F83" s="6" t="s">
        <v>151</v>
      </c>
      <c r="G83" s="6" t="s">
        <v>42</v>
      </c>
      <c r="H83" s="6">
        <v>7</v>
      </c>
      <c r="I83" s="6" t="s">
        <v>63</v>
      </c>
      <c r="J83" s="6">
        <v>4.4000000000000004</v>
      </c>
      <c r="L83" s="6">
        <v>81</v>
      </c>
      <c r="M83" s="6" t="s">
        <v>53</v>
      </c>
      <c r="N83" s="6" t="s">
        <v>23</v>
      </c>
      <c r="O83" s="6">
        <v>11</v>
      </c>
      <c r="P83" s="6">
        <v>8</v>
      </c>
    </row>
    <row r="84" spans="1:16" x14ac:dyDescent="0.25">
      <c r="A84" s="8" t="s">
        <v>259</v>
      </c>
      <c r="B84" s="6" t="s">
        <v>260</v>
      </c>
      <c r="C84" s="6" t="s">
        <v>108</v>
      </c>
      <c r="E84" s="6" t="s">
        <v>186</v>
      </c>
      <c r="F84" s="6" t="s">
        <v>187</v>
      </c>
      <c r="G84" s="6" t="s">
        <v>100</v>
      </c>
      <c r="H84" s="6">
        <v>3</v>
      </c>
      <c r="I84" s="6">
        <v>40</v>
      </c>
      <c r="J84" s="6">
        <v>4.5999999999999996</v>
      </c>
      <c r="K84" s="6" t="s">
        <v>37</v>
      </c>
      <c r="L84" s="7">
        <v>0.74</v>
      </c>
      <c r="M84" s="6" t="s">
        <v>53</v>
      </c>
      <c r="N84" s="6" t="s">
        <v>23</v>
      </c>
      <c r="O84" s="6">
        <v>1</v>
      </c>
      <c r="P84" s="6">
        <v>1</v>
      </c>
    </row>
    <row r="85" spans="1:16" x14ac:dyDescent="0.25">
      <c r="A85" s="8" t="s">
        <v>261</v>
      </c>
      <c r="B85" s="6" t="s">
        <v>262</v>
      </c>
      <c r="C85" s="6" t="s">
        <v>34</v>
      </c>
      <c r="D85" s="6">
        <v>35</v>
      </c>
      <c r="E85" s="6" t="s">
        <v>123</v>
      </c>
      <c r="F85" s="6" t="s">
        <v>124</v>
      </c>
      <c r="G85" s="6" t="s">
        <v>42</v>
      </c>
      <c r="H85" s="6">
        <v>5</v>
      </c>
      <c r="I85" s="6" t="s">
        <v>181</v>
      </c>
      <c r="J85" s="6">
        <v>3.2</v>
      </c>
      <c r="K85" s="6" t="b">
        <v>0</v>
      </c>
      <c r="L85" s="7">
        <v>0.72</v>
      </c>
      <c r="M85" s="6" t="s">
        <v>53</v>
      </c>
      <c r="N85" s="6" t="s">
        <v>38</v>
      </c>
      <c r="O85" s="6">
        <v>2</v>
      </c>
      <c r="P85" s="6">
        <v>1</v>
      </c>
    </row>
    <row r="86" spans="1:16" x14ac:dyDescent="0.25">
      <c r="A86" s="8" t="s">
        <v>263</v>
      </c>
      <c r="B86" s="6" t="s">
        <v>264</v>
      </c>
      <c r="C86" s="6" t="s">
        <v>108</v>
      </c>
      <c r="D86" s="6">
        <v>59</v>
      </c>
      <c r="E86" s="6" t="s">
        <v>123</v>
      </c>
      <c r="F86" s="6" t="s">
        <v>124</v>
      </c>
      <c r="G86" s="6" t="s">
        <v>51</v>
      </c>
      <c r="H86" s="6">
        <v>30</v>
      </c>
      <c r="I86" s="6" t="s">
        <v>43</v>
      </c>
      <c r="J86" s="6">
        <v>0</v>
      </c>
      <c r="K86" s="6" t="b">
        <v>1</v>
      </c>
      <c r="M86" s="6" t="s">
        <v>74</v>
      </c>
      <c r="N86" s="6" t="s">
        <v>38</v>
      </c>
      <c r="O86" s="6">
        <v>13</v>
      </c>
      <c r="P86" s="6">
        <v>13</v>
      </c>
    </row>
    <row r="87" spans="1:16" x14ac:dyDescent="0.25">
      <c r="A87" s="8" t="s">
        <v>265</v>
      </c>
      <c r="B87" s="6" t="s">
        <v>266</v>
      </c>
      <c r="C87" s="6" t="s">
        <v>46</v>
      </c>
      <c r="D87" s="6">
        <v>21</v>
      </c>
      <c r="E87" s="6" t="s">
        <v>186</v>
      </c>
      <c r="F87" s="6" t="s">
        <v>187</v>
      </c>
      <c r="G87" s="6" t="s">
        <v>100</v>
      </c>
      <c r="H87" s="6">
        <v>2</v>
      </c>
      <c r="I87" s="6">
        <v>100</v>
      </c>
      <c r="J87" s="6">
        <v>2.6</v>
      </c>
      <c r="K87" s="6" t="s">
        <v>85</v>
      </c>
      <c r="L87" s="7">
        <v>0.85</v>
      </c>
      <c r="M87" s="6" t="s">
        <v>74</v>
      </c>
      <c r="N87" s="6" t="s">
        <v>67</v>
      </c>
      <c r="O87" s="6">
        <v>5</v>
      </c>
      <c r="P87" s="6">
        <v>3</v>
      </c>
    </row>
    <row r="88" spans="1:16" x14ac:dyDescent="0.25">
      <c r="A88" s="8" t="s">
        <v>267</v>
      </c>
      <c r="B88" s="6" t="s">
        <v>268</v>
      </c>
      <c r="C88" s="6" t="s">
        <v>103</v>
      </c>
      <c r="D88" s="6">
        <v>25</v>
      </c>
      <c r="E88" s="6" t="s">
        <v>66</v>
      </c>
      <c r="F88" s="6" t="s">
        <v>28</v>
      </c>
      <c r="G88" s="6" t="s">
        <v>29</v>
      </c>
      <c r="H88" s="6">
        <v>2</v>
      </c>
      <c r="I88" s="6" t="s">
        <v>181</v>
      </c>
      <c r="J88" s="6">
        <v>3.7</v>
      </c>
      <c r="K88" s="6" t="s">
        <v>37</v>
      </c>
      <c r="M88" s="6" t="s">
        <v>79</v>
      </c>
      <c r="N88" s="6" t="s">
        <v>23</v>
      </c>
      <c r="O88" s="6">
        <v>1</v>
      </c>
      <c r="P88" s="6">
        <v>1</v>
      </c>
    </row>
    <row r="89" spans="1:16" x14ac:dyDescent="0.25">
      <c r="A89" s="8" t="s">
        <v>269</v>
      </c>
      <c r="B89" s="6" t="s">
        <v>270</v>
      </c>
      <c r="C89" s="6" t="s">
        <v>18</v>
      </c>
      <c r="D89" s="6">
        <v>38</v>
      </c>
      <c r="E89" s="6" t="s">
        <v>190</v>
      </c>
      <c r="F89" s="6" t="s">
        <v>83</v>
      </c>
      <c r="G89" s="6" t="s">
        <v>42</v>
      </c>
      <c r="H89" s="6">
        <v>19</v>
      </c>
      <c r="I89" s="6">
        <v>75</v>
      </c>
      <c r="J89" s="6">
        <v>2.2999999999999998</v>
      </c>
      <c r="K89" s="6" t="b">
        <v>0</v>
      </c>
      <c r="L89" s="7">
        <v>0.61</v>
      </c>
      <c r="M89" s="6" t="s">
        <v>79</v>
      </c>
      <c r="N89" s="6" t="s">
        <v>23</v>
      </c>
      <c r="O89" s="6">
        <v>20</v>
      </c>
      <c r="P89" s="6">
        <v>9</v>
      </c>
    </row>
    <row r="90" spans="1:16" x14ac:dyDescent="0.25">
      <c r="A90" s="8" t="s">
        <v>271</v>
      </c>
      <c r="B90" s="6" t="s">
        <v>272</v>
      </c>
      <c r="C90" s="6" t="s">
        <v>108</v>
      </c>
      <c r="D90" s="6">
        <v>57</v>
      </c>
      <c r="E90" s="6" t="s">
        <v>135</v>
      </c>
      <c r="F90" s="6" t="s">
        <v>136</v>
      </c>
      <c r="G90" s="6" t="s">
        <v>51</v>
      </c>
      <c r="H90" s="6">
        <v>16</v>
      </c>
      <c r="I90" s="6">
        <v>100</v>
      </c>
      <c r="J90" s="6">
        <v>3.1</v>
      </c>
      <c r="K90" s="6" t="b">
        <v>0</v>
      </c>
      <c r="M90" s="6" t="s">
        <v>22</v>
      </c>
      <c r="N90" s="6" t="s">
        <v>38</v>
      </c>
      <c r="O90" s="6">
        <v>18</v>
      </c>
      <c r="P90" s="6">
        <v>4</v>
      </c>
    </row>
    <row r="91" spans="1:16" x14ac:dyDescent="0.25">
      <c r="A91" s="8" t="s">
        <v>273</v>
      </c>
      <c r="B91" s="6" t="s">
        <v>274</v>
      </c>
      <c r="C91" s="6" t="s">
        <v>56</v>
      </c>
      <c r="D91" s="6">
        <v>32</v>
      </c>
      <c r="E91" s="6" t="s">
        <v>104</v>
      </c>
      <c r="F91" s="6" t="s">
        <v>105</v>
      </c>
      <c r="G91" s="6" t="s">
        <v>29</v>
      </c>
      <c r="H91" s="6">
        <v>10</v>
      </c>
      <c r="I91" s="6" t="s">
        <v>132</v>
      </c>
      <c r="J91" s="6">
        <v>2.4</v>
      </c>
      <c r="K91" s="6">
        <v>0</v>
      </c>
      <c r="L91" s="7">
        <v>0.86</v>
      </c>
      <c r="M91" s="6" t="s">
        <v>79</v>
      </c>
      <c r="N91" s="6" t="s">
        <v>23</v>
      </c>
      <c r="O91" s="6">
        <v>9</v>
      </c>
      <c r="P91" s="6">
        <v>3</v>
      </c>
    </row>
    <row r="92" spans="1:16" x14ac:dyDescent="0.25">
      <c r="A92" s="8" t="s">
        <v>275</v>
      </c>
      <c r="B92" s="6" t="s">
        <v>276</v>
      </c>
      <c r="C92" s="6" t="s">
        <v>34</v>
      </c>
      <c r="D92" s="6">
        <v>21</v>
      </c>
      <c r="E92" s="6" t="s">
        <v>19</v>
      </c>
      <c r="F92" s="6" t="s">
        <v>20</v>
      </c>
      <c r="G92" s="6" t="s">
        <v>100</v>
      </c>
      <c r="H92" s="6">
        <v>2</v>
      </c>
      <c r="I92" s="6" t="s">
        <v>30</v>
      </c>
      <c r="J92" s="6">
        <v>1.6</v>
      </c>
      <c r="K92" s="6" t="s">
        <v>78</v>
      </c>
      <c r="L92" s="7">
        <v>0.97</v>
      </c>
      <c r="M92" s="6" t="s">
        <v>53</v>
      </c>
      <c r="N92" s="6" t="s">
        <v>31</v>
      </c>
      <c r="O92" s="6">
        <v>4</v>
      </c>
      <c r="P92" s="6">
        <v>2</v>
      </c>
    </row>
    <row r="93" spans="1:16" x14ac:dyDescent="0.25">
      <c r="A93" s="8" t="s">
        <v>277</v>
      </c>
      <c r="B93" s="6" t="s">
        <v>278</v>
      </c>
      <c r="C93" s="6" t="s">
        <v>88</v>
      </c>
      <c r="D93" s="6">
        <v>57</v>
      </c>
      <c r="E93" s="6" t="s">
        <v>139</v>
      </c>
      <c r="F93" s="6" t="s">
        <v>28</v>
      </c>
      <c r="G93" s="6" t="s">
        <v>89</v>
      </c>
      <c r="H93" s="6">
        <v>18</v>
      </c>
      <c r="I93" s="6">
        <v>50</v>
      </c>
      <c r="J93" s="6">
        <v>2.4</v>
      </c>
      <c r="K93" s="6">
        <v>1</v>
      </c>
      <c r="L93" s="7">
        <v>0.63</v>
      </c>
      <c r="M93" s="6" t="s">
        <v>53</v>
      </c>
      <c r="N93" s="6" t="s">
        <v>38</v>
      </c>
      <c r="O93" s="6">
        <v>11</v>
      </c>
      <c r="P93" s="6">
        <v>9</v>
      </c>
    </row>
    <row r="94" spans="1:16" x14ac:dyDescent="0.25">
      <c r="A94" s="8" t="s">
        <v>279</v>
      </c>
      <c r="B94" s="6" t="s">
        <v>280</v>
      </c>
      <c r="C94" s="6" t="s">
        <v>34</v>
      </c>
      <c r="D94" s="6">
        <v>53</v>
      </c>
      <c r="E94" s="6" t="s">
        <v>186</v>
      </c>
      <c r="F94" s="6" t="s">
        <v>187</v>
      </c>
      <c r="G94" s="6" t="s">
        <v>84</v>
      </c>
      <c r="H94" s="6">
        <v>21</v>
      </c>
      <c r="I94" s="6" t="s">
        <v>30</v>
      </c>
      <c r="K94" s="6" t="s">
        <v>85</v>
      </c>
      <c r="L94" s="7">
        <v>0.97</v>
      </c>
      <c r="M94" s="6" t="s">
        <v>74</v>
      </c>
      <c r="N94" s="6" t="s">
        <v>67</v>
      </c>
      <c r="O94" s="6">
        <v>20</v>
      </c>
      <c r="P94" s="6">
        <v>10</v>
      </c>
    </row>
    <row r="95" spans="1:16" x14ac:dyDescent="0.25">
      <c r="A95" s="8" t="s">
        <v>281</v>
      </c>
      <c r="B95" s="6" t="s">
        <v>282</v>
      </c>
      <c r="C95" s="6" t="s">
        <v>103</v>
      </c>
      <c r="D95" s="6">
        <v>35</v>
      </c>
      <c r="E95" s="6" t="s">
        <v>135</v>
      </c>
      <c r="F95" s="6" t="s">
        <v>136</v>
      </c>
      <c r="G95" s="6" t="s">
        <v>21</v>
      </c>
      <c r="H95" s="6">
        <v>3</v>
      </c>
      <c r="I95" s="6" t="s">
        <v>120</v>
      </c>
      <c r="J95" s="6">
        <v>3.8</v>
      </c>
      <c r="K95" s="6" t="s">
        <v>78</v>
      </c>
      <c r="L95" s="7">
        <v>0.81</v>
      </c>
      <c r="M95" s="6" t="s">
        <v>53</v>
      </c>
      <c r="N95" s="6" t="s">
        <v>38</v>
      </c>
      <c r="O95" s="6">
        <v>3</v>
      </c>
      <c r="P95" s="6">
        <v>2</v>
      </c>
    </row>
    <row r="96" spans="1:16" x14ac:dyDescent="0.25">
      <c r="A96" s="8" t="s">
        <v>283</v>
      </c>
      <c r="B96" s="6" t="s">
        <v>284</v>
      </c>
      <c r="C96" s="6" t="s">
        <v>18</v>
      </c>
      <c r="D96" s="6">
        <v>54</v>
      </c>
      <c r="E96" s="6" t="s">
        <v>186</v>
      </c>
      <c r="F96" s="6" t="s">
        <v>187</v>
      </c>
      <c r="G96" s="6" t="s">
        <v>125</v>
      </c>
      <c r="H96" s="6">
        <v>17</v>
      </c>
      <c r="I96" s="6">
        <v>20</v>
      </c>
      <c r="J96" s="6">
        <v>1.7</v>
      </c>
      <c r="K96" s="6">
        <v>0</v>
      </c>
      <c r="L96" s="7">
        <v>0.69</v>
      </c>
      <c r="M96" s="6" t="s">
        <v>22</v>
      </c>
      <c r="N96" s="6" t="s">
        <v>23</v>
      </c>
      <c r="O96" s="6">
        <v>17</v>
      </c>
      <c r="P96" s="6">
        <v>15</v>
      </c>
    </row>
    <row r="97" spans="1:16" x14ac:dyDescent="0.25">
      <c r="A97" s="8" t="s">
        <v>285</v>
      </c>
      <c r="B97" s="6" t="s">
        <v>286</v>
      </c>
      <c r="C97" s="6" t="s">
        <v>26</v>
      </c>
      <c r="D97" s="6">
        <v>36</v>
      </c>
      <c r="E97" s="6" t="s">
        <v>19</v>
      </c>
      <c r="F97" s="6" t="s">
        <v>20</v>
      </c>
      <c r="G97" s="6" t="s">
        <v>84</v>
      </c>
      <c r="H97" s="6">
        <v>0</v>
      </c>
      <c r="I97" s="6">
        <v>20</v>
      </c>
      <c r="J97" s="6">
        <v>1.3</v>
      </c>
      <c r="K97" s="6" t="s">
        <v>85</v>
      </c>
      <c r="L97" s="7">
        <v>0.64</v>
      </c>
      <c r="M97" s="6" t="s">
        <v>53</v>
      </c>
      <c r="N97" s="6" t="s">
        <v>67</v>
      </c>
      <c r="O97" s="6">
        <v>2</v>
      </c>
      <c r="P97" s="6">
        <v>2</v>
      </c>
    </row>
    <row r="98" spans="1:16" x14ac:dyDescent="0.25">
      <c r="A98" s="8" t="s">
        <v>287</v>
      </c>
      <c r="B98" s="6" t="s">
        <v>288</v>
      </c>
      <c r="C98" s="6" t="s">
        <v>18</v>
      </c>
      <c r="D98" s="6">
        <v>49</v>
      </c>
      <c r="E98" s="6" t="s">
        <v>201</v>
      </c>
      <c r="F98" s="6" t="s">
        <v>83</v>
      </c>
      <c r="G98" s="6" t="s">
        <v>89</v>
      </c>
      <c r="H98" s="6">
        <v>25</v>
      </c>
      <c r="I98" s="6">
        <v>50</v>
      </c>
      <c r="J98" s="6">
        <v>5</v>
      </c>
      <c r="K98" s="6" t="s">
        <v>37</v>
      </c>
      <c r="L98" s="7">
        <v>0.77</v>
      </c>
      <c r="M98" s="6" t="s">
        <v>53</v>
      </c>
      <c r="N98" s="6" t="s">
        <v>38</v>
      </c>
      <c r="O98" s="6">
        <v>14</v>
      </c>
      <c r="P98" s="6">
        <v>8</v>
      </c>
    </row>
    <row r="99" spans="1:16" x14ac:dyDescent="0.25">
      <c r="A99" s="8" t="s">
        <v>289</v>
      </c>
      <c r="B99" s="6" t="s">
        <v>290</v>
      </c>
      <c r="C99" s="6" t="s">
        <v>108</v>
      </c>
      <c r="D99" s="6">
        <v>37</v>
      </c>
      <c r="E99" s="6" t="s">
        <v>66</v>
      </c>
      <c r="F99" s="6" t="s">
        <v>28</v>
      </c>
      <c r="G99" s="6" t="s">
        <v>21</v>
      </c>
      <c r="H99" s="6">
        <v>17</v>
      </c>
      <c r="I99" s="6">
        <v>20</v>
      </c>
      <c r="J99" s="6">
        <v>3.3</v>
      </c>
      <c r="K99" s="6">
        <v>0</v>
      </c>
      <c r="L99" s="6">
        <v>96</v>
      </c>
      <c r="M99" s="6" t="s">
        <v>22</v>
      </c>
      <c r="N99" s="6" t="s">
        <v>31</v>
      </c>
      <c r="O99" s="6">
        <v>20</v>
      </c>
      <c r="P99" s="6">
        <v>11</v>
      </c>
    </row>
    <row r="100" spans="1:16" x14ac:dyDescent="0.25">
      <c r="A100" s="8" t="s">
        <v>291</v>
      </c>
      <c r="B100" s="6" t="s">
        <v>292</v>
      </c>
      <c r="C100" s="6" t="s">
        <v>70</v>
      </c>
      <c r="E100" s="6" t="s">
        <v>66</v>
      </c>
      <c r="F100" s="6" t="s">
        <v>28</v>
      </c>
      <c r="G100" s="6" t="s">
        <v>84</v>
      </c>
      <c r="H100" s="6">
        <v>5</v>
      </c>
      <c r="I100" s="6" t="s">
        <v>132</v>
      </c>
      <c r="J100" s="6">
        <v>1.1000000000000001</v>
      </c>
      <c r="K100" s="6" t="s">
        <v>170</v>
      </c>
      <c r="L100" s="7">
        <v>0.74</v>
      </c>
      <c r="M100" s="6" t="s">
        <v>79</v>
      </c>
      <c r="N100" s="6" t="s">
        <v>31</v>
      </c>
      <c r="O100" s="6">
        <v>2</v>
      </c>
      <c r="P100" s="6">
        <v>1</v>
      </c>
    </row>
    <row r="101" spans="1:16" x14ac:dyDescent="0.25">
      <c r="A101" s="8" t="s">
        <v>293</v>
      </c>
      <c r="B101" s="6" t="s">
        <v>294</v>
      </c>
      <c r="C101" s="6" t="s">
        <v>56</v>
      </c>
      <c r="D101" s="6">
        <v>32</v>
      </c>
      <c r="E101" s="6" t="s">
        <v>150</v>
      </c>
      <c r="F101" s="6" t="s">
        <v>151</v>
      </c>
      <c r="G101" s="6" t="s">
        <v>84</v>
      </c>
      <c r="H101" s="6">
        <v>10</v>
      </c>
      <c r="I101" s="6">
        <v>50</v>
      </c>
      <c r="J101" s="6">
        <v>1.2</v>
      </c>
      <c r="K101" s="6" t="b">
        <v>0</v>
      </c>
      <c r="L101" s="7">
        <v>0.89</v>
      </c>
      <c r="M101" s="6" t="s">
        <v>79</v>
      </c>
      <c r="N101" s="6" t="s">
        <v>38</v>
      </c>
      <c r="O101" s="6">
        <v>8</v>
      </c>
      <c r="P101" s="6">
        <v>12</v>
      </c>
    </row>
    <row r="102" spans="1:16" x14ac:dyDescent="0.25">
      <c r="A102" s="8" t="s">
        <v>295</v>
      </c>
      <c r="B102" s="6" t="s">
        <v>296</v>
      </c>
      <c r="C102" s="6" t="s">
        <v>56</v>
      </c>
      <c r="D102" s="6">
        <v>35</v>
      </c>
      <c r="E102" s="6" t="s">
        <v>104</v>
      </c>
      <c r="F102" s="6" t="s">
        <v>105</v>
      </c>
      <c r="G102" s="6" t="s">
        <v>29</v>
      </c>
      <c r="H102" s="6">
        <v>0</v>
      </c>
      <c r="J102" s="6">
        <v>2</v>
      </c>
      <c r="K102" s="6">
        <v>1</v>
      </c>
      <c r="L102" s="7">
        <v>0.64</v>
      </c>
      <c r="M102" s="6" t="s">
        <v>22</v>
      </c>
      <c r="N102" s="6" t="s">
        <v>31</v>
      </c>
      <c r="O102" s="6">
        <v>4</v>
      </c>
      <c r="P102" s="6">
        <v>1</v>
      </c>
    </row>
    <row r="103" spans="1:16" x14ac:dyDescent="0.25">
      <c r="A103" s="8" t="s">
        <v>297</v>
      </c>
      <c r="B103" s="6" t="s">
        <v>298</v>
      </c>
      <c r="C103" s="6" t="s">
        <v>18</v>
      </c>
      <c r="D103" s="6">
        <v>51</v>
      </c>
      <c r="E103" s="6" t="s">
        <v>135</v>
      </c>
      <c r="F103" s="6" t="s">
        <v>136</v>
      </c>
      <c r="G103" s="6" t="s">
        <v>36</v>
      </c>
      <c r="H103" s="6">
        <v>2</v>
      </c>
      <c r="I103" s="6" t="s">
        <v>52</v>
      </c>
      <c r="J103" s="6">
        <v>4.5</v>
      </c>
      <c r="K103" s="6">
        <v>0</v>
      </c>
      <c r="L103" s="6">
        <v>64</v>
      </c>
      <c r="M103" s="6" t="s">
        <v>74</v>
      </c>
      <c r="N103" s="6" t="s">
        <v>31</v>
      </c>
      <c r="O103" s="6">
        <v>5</v>
      </c>
      <c r="P103" s="6">
        <v>1</v>
      </c>
    </row>
    <row r="104" spans="1:16" x14ac:dyDescent="0.25">
      <c r="A104" s="8" t="s">
        <v>299</v>
      </c>
      <c r="B104" s="6" t="s">
        <v>300</v>
      </c>
      <c r="C104" s="6" t="s">
        <v>18</v>
      </c>
      <c r="D104" s="6">
        <v>50</v>
      </c>
      <c r="E104" s="6" t="s">
        <v>135</v>
      </c>
      <c r="F104" s="6" t="s">
        <v>136</v>
      </c>
      <c r="G104" s="6" t="s">
        <v>100</v>
      </c>
      <c r="H104" s="6">
        <v>30</v>
      </c>
      <c r="I104" s="6">
        <v>100</v>
      </c>
      <c r="J104" s="6">
        <v>3</v>
      </c>
      <c r="K104" s="6">
        <v>1</v>
      </c>
      <c r="L104" s="7">
        <v>0.73</v>
      </c>
      <c r="M104" s="6" t="s">
        <v>53</v>
      </c>
      <c r="N104" s="6" t="s">
        <v>31</v>
      </c>
      <c r="O104" s="6">
        <v>13</v>
      </c>
      <c r="P104" s="6">
        <v>6</v>
      </c>
    </row>
    <row r="105" spans="1:16" x14ac:dyDescent="0.25">
      <c r="A105" s="8" t="s">
        <v>301</v>
      </c>
      <c r="B105" s="6" t="s">
        <v>302</v>
      </c>
      <c r="C105" s="6" t="s">
        <v>18</v>
      </c>
      <c r="D105" s="6">
        <v>21</v>
      </c>
      <c r="E105" s="6" t="s">
        <v>71</v>
      </c>
      <c r="F105" s="6" t="s">
        <v>72</v>
      </c>
      <c r="G105" s="6" t="s">
        <v>21</v>
      </c>
      <c r="H105" s="6">
        <v>2</v>
      </c>
      <c r="I105" s="6" t="s">
        <v>73</v>
      </c>
      <c r="J105" s="6">
        <v>4.9000000000000004</v>
      </c>
      <c r="K105" s="6" t="s">
        <v>78</v>
      </c>
      <c r="L105" s="7">
        <v>0.68</v>
      </c>
      <c r="M105" s="6" t="s">
        <v>22</v>
      </c>
      <c r="N105" s="6" t="s">
        <v>67</v>
      </c>
      <c r="O105" s="6">
        <v>2</v>
      </c>
      <c r="P105" s="6">
        <v>3</v>
      </c>
    </row>
    <row r="106" spans="1:16" x14ac:dyDescent="0.25">
      <c r="A106" s="8" t="s">
        <v>303</v>
      </c>
      <c r="B106" s="6" t="s">
        <v>304</v>
      </c>
      <c r="C106" s="6" t="s">
        <v>70</v>
      </c>
      <c r="D106" s="6">
        <v>25</v>
      </c>
      <c r="E106" s="6" t="s">
        <v>66</v>
      </c>
      <c r="F106" s="6" t="s">
        <v>28</v>
      </c>
      <c r="G106" s="6" t="s">
        <v>36</v>
      </c>
      <c r="H106" s="6">
        <v>3</v>
      </c>
      <c r="I106" s="6" t="s">
        <v>52</v>
      </c>
      <c r="K106" s="6" t="s">
        <v>170</v>
      </c>
      <c r="L106" s="7">
        <v>0.88</v>
      </c>
      <c r="M106" s="6" t="s">
        <v>53</v>
      </c>
      <c r="N106" s="6" t="s">
        <v>31</v>
      </c>
      <c r="O106" s="6">
        <v>2</v>
      </c>
      <c r="P106" s="6">
        <v>4</v>
      </c>
    </row>
    <row r="107" spans="1:16" x14ac:dyDescent="0.25">
      <c r="A107" s="8" t="s">
        <v>305</v>
      </c>
      <c r="B107" s="6" t="s">
        <v>306</v>
      </c>
      <c r="C107" s="6" t="s">
        <v>26</v>
      </c>
      <c r="D107" s="6">
        <v>57</v>
      </c>
      <c r="E107" s="6" t="s">
        <v>146</v>
      </c>
      <c r="F107" s="6" t="s">
        <v>147</v>
      </c>
      <c r="G107" s="6" t="s">
        <v>100</v>
      </c>
      <c r="H107" s="6">
        <v>21</v>
      </c>
      <c r="I107" s="6" t="s">
        <v>43</v>
      </c>
      <c r="J107" s="6">
        <v>2.5</v>
      </c>
      <c r="K107" s="6">
        <v>0</v>
      </c>
      <c r="L107" s="7">
        <v>0.77</v>
      </c>
      <c r="M107" s="6" t="s">
        <v>74</v>
      </c>
      <c r="N107" s="6" t="s">
        <v>31</v>
      </c>
      <c r="O107" s="6">
        <v>13</v>
      </c>
      <c r="P107" s="6">
        <v>10</v>
      </c>
    </row>
    <row r="108" spans="1:16" x14ac:dyDescent="0.25">
      <c r="A108" s="8" t="s">
        <v>307</v>
      </c>
      <c r="B108" s="6" t="s">
        <v>308</v>
      </c>
      <c r="C108" s="6" t="s">
        <v>56</v>
      </c>
      <c r="D108" s="6">
        <v>58</v>
      </c>
      <c r="E108" s="6" t="s">
        <v>135</v>
      </c>
      <c r="F108" s="6" t="s">
        <v>136</v>
      </c>
      <c r="G108" s="6" t="s">
        <v>21</v>
      </c>
      <c r="H108" s="6">
        <v>3</v>
      </c>
      <c r="J108" s="6">
        <v>0</v>
      </c>
      <c r="K108" s="6">
        <v>1</v>
      </c>
      <c r="M108" s="6" t="s">
        <v>53</v>
      </c>
      <c r="N108" s="6" t="s">
        <v>31</v>
      </c>
      <c r="O108" s="6">
        <v>3</v>
      </c>
      <c r="P108" s="6">
        <v>4</v>
      </c>
    </row>
    <row r="109" spans="1:16" x14ac:dyDescent="0.25">
      <c r="A109" s="8" t="s">
        <v>309</v>
      </c>
      <c r="B109" s="6" t="s">
        <v>310</v>
      </c>
      <c r="C109" s="6" t="s">
        <v>41</v>
      </c>
      <c r="D109" s="6">
        <v>45</v>
      </c>
      <c r="E109" s="6" t="s">
        <v>57</v>
      </c>
      <c r="F109" s="6" t="s">
        <v>58</v>
      </c>
      <c r="G109" s="6" t="s">
        <v>29</v>
      </c>
      <c r="H109" s="6">
        <v>19</v>
      </c>
      <c r="I109" s="6">
        <v>40</v>
      </c>
      <c r="K109" s="6">
        <v>1</v>
      </c>
      <c r="L109" s="7">
        <v>0.72</v>
      </c>
      <c r="M109" s="6" t="s">
        <v>22</v>
      </c>
      <c r="N109" s="6" t="s">
        <v>67</v>
      </c>
      <c r="O109" s="6">
        <v>12</v>
      </c>
      <c r="P109" s="6">
        <v>6</v>
      </c>
    </row>
    <row r="110" spans="1:16" x14ac:dyDescent="0.25">
      <c r="A110" s="8" t="s">
        <v>311</v>
      </c>
      <c r="B110" s="6" t="s">
        <v>312</v>
      </c>
      <c r="C110" s="6" t="s">
        <v>41</v>
      </c>
      <c r="D110" s="6">
        <v>23</v>
      </c>
      <c r="E110" s="6" t="s">
        <v>66</v>
      </c>
      <c r="F110" s="6" t="s">
        <v>28</v>
      </c>
      <c r="G110" s="6" t="s">
        <v>42</v>
      </c>
      <c r="H110" s="6">
        <v>0</v>
      </c>
      <c r="I110" s="6">
        <v>20</v>
      </c>
      <c r="J110" s="6">
        <v>4.7</v>
      </c>
      <c r="K110" s="6" t="s">
        <v>85</v>
      </c>
      <c r="L110" s="7">
        <v>0.6</v>
      </c>
      <c r="M110" s="6" t="s">
        <v>53</v>
      </c>
      <c r="N110" s="6" t="s">
        <v>38</v>
      </c>
      <c r="O110" s="6">
        <v>2</v>
      </c>
      <c r="P110" s="6">
        <v>1</v>
      </c>
    </row>
    <row r="111" spans="1:16" x14ac:dyDescent="0.25">
      <c r="A111" s="8" t="s">
        <v>313</v>
      </c>
      <c r="B111" s="6" t="s">
        <v>314</v>
      </c>
      <c r="C111" s="6" t="s">
        <v>26</v>
      </c>
      <c r="D111" s="6">
        <v>46</v>
      </c>
      <c r="E111" s="6" t="s">
        <v>66</v>
      </c>
      <c r="F111" s="6" t="s">
        <v>28</v>
      </c>
      <c r="G111" s="6" t="s">
        <v>51</v>
      </c>
      <c r="H111" s="6">
        <v>9</v>
      </c>
      <c r="I111" s="6" t="s">
        <v>52</v>
      </c>
      <c r="J111" s="6">
        <v>3.5</v>
      </c>
      <c r="L111" s="6">
        <v>72</v>
      </c>
      <c r="M111" s="6" t="s">
        <v>79</v>
      </c>
      <c r="N111" s="6" t="s">
        <v>23</v>
      </c>
      <c r="O111" s="6">
        <v>15</v>
      </c>
      <c r="P111" s="6">
        <v>9</v>
      </c>
    </row>
    <row r="112" spans="1:16" x14ac:dyDescent="0.25">
      <c r="A112" s="8" t="s">
        <v>315</v>
      </c>
      <c r="B112" s="6" t="s">
        <v>316</v>
      </c>
      <c r="C112" s="6" t="s">
        <v>70</v>
      </c>
      <c r="D112" s="6">
        <v>27</v>
      </c>
      <c r="E112" s="6" t="s">
        <v>82</v>
      </c>
      <c r="F112" s="6" t="s">
        <v>83</v>
      </c>
      <c r="G112" s="6" t="s">
        <v>84</v>
      </c>
      <c r="H112" s="6">
        <v>5</v>
      </c>
      <c r="I112" s="6">
        <v>30</v>
      </c>
      <c r="K112" s="6" t="s">
        <v>37</v>
      </c>
      <c r="L112" s="7">
        <v>0.92</v>
      </c>
      <c r="M112" s="6" t="s">
        <v>74</v>
      </c>
      <c r="N112" s="6" t="s">
        <v>31</v>
      </c>
      <c r="O112" s="6">
        <v>3</v>
      </c>
      <c r="P112" s="6">
        <v>3</v>
      </c>
    </row>
    <row r="113" spans="1:16" x14ac:dyDescent="0.25">
      <c r="A113" s="8" t="s">
        <v>317</v>
      </c>
      <c r="B113" s="6" t="s">
        <v>318</v>
      </c>
      <c r="C113" s="6" t="s">
        <v>26</v>
      </c>
      <c r="D113" s="6">
        <v>32</v>
      </c>
      <c r="E113" s="6" t="s">
        <v>66</v>
      </c>
      <c r="F113" s="6" t="s">
        <v>28</v>
      </c>
      <c r="G113" s="6" t="s">
        <v>125</v>
      </c>
      <c r="H113" s="6">
        <v>6</v>
      </c>
      <c r="I113" s="6" t="s">
        <v>109</v>
      </c>
      <c r="J113" s="6">
        <v>3.4</v>
      </c>
      <c r="K113" s="6">
        <v>1</v>
      </c>
      <c r="M113" s="6" t="s">
        <v>74</v>
      </c>
      <c r="N113" s="6" t="s">
        <v>38</v>
      </c>
      <c r="O113" s="6">
        <v>11</v>
      </c>
      <c r="P113" s="6">
        <v>4</v>
      </c>
    </row>
    <row r="114" spans="1:16" x14ac:dyDescent="0.25">
      <c r="A114" s="8" t="s">
        <v>319</v>
      </c>
      <c r="B114" s="6" t="s">
        <v>320</v>
      </c>
      <c r="C114" s="6" t="s">
        <v>18</v>
      </c>
      <c r="D114" s="6">
        <v>48</v>
      </c>
      <c r="E114" s="6" t="s">
        <v>82</v>
      </c>
      <c r="F114" s="6" t="s">
        <v>83</v>
      </c>
      <c r="G114" s="6" t="s">
        <v>125</v>
      </c>
      <c r="H114" s="6">
        <v>6</v>
      </c>
      <c r="I114" s="6" t="s">
        <v>60</v>
      </c>
      <c r="J114" s="6">
        <v>2.5</v>
      </c>
      <c r="L114" s="7">
        <v>0.92</v>
      </c>
      <c r="M114" s="6" t="s">
        <v>74</v>
      </c>
      <c r="N114" s="6" t="s">
        <v>31</v>
      </c>
      <c r="O114" s="6">
        <v>13</v>
      </c>
      <c r="P114" s="6">
        <v>1</v>
      </c>
    </row>
    <row r="115" spans="1:16" x14ac:dyDescent="0.25">
      <c r="A115" s="8" t="s">
        <v>321</v>
      </c>
      <c r="B115" s="6" t="s">
        <v>322</v>
      </c>
      <c r="C115" s="6" t="s">
        <v>34</v>
      </c>
      <c r="D115" s="6">
        <v>30</v>
      </c>
      <c r="E115" s="6" t="s">
        <v>71</v>
      </c>
      <c r="F115" s="6" t="s">
        <v>72</v>
      </c>
      <c r="G115" s="6" t="s">
        <v>29</v>
      </c>
      <c r="H115" s="6">
        <v>3</v>
      </c>
      <c r="I115" s="6" t="s">
        <v>52</v>
      </c>
      <c r="J115" s="6">
        <v>1.1000000000000001</v>
      </c>
      <c r="K115" s="6" t="b">
        <v>1</v>
      </c>
      <c r="M115" s="6" t="s">
        <v>22</v>
      </c>
      <c r="N115" s="6" t="s">
        <v>67</v>
      </c>
      <c r="O115" s="6">
        <v>2</v>
      </c>
      <c r="P115" s="6">
        <v>1</v>
      </c>
    </row>
    <row r="116" spans="1:16" x14ac:dyDescent="0.25">
      <c r="A116" s="8" t="s">
        <v>323</v>
      </c>
      <c r="B116" s="6" t="s">
        <v>324</v>
      </c>
      <c r="C116" s="6" t="s">
        <v>108</v>
      </c>
      <c r="D116" s="6">
        <v>59</v>
      </c>
      <c r="E116" s="6" t="s">
        <v>71</v>
      </c>
      <c r="F116" s="6" t="s">
        <v>72</v>
      </c>
      <c r="G116" s="6" t="s">
        <v>51</v>
      </c>
      <c r="H116" s="6">
        <v>13</v>
      </c>
      <c r="I116" s="6" t="s">
        <v>325</v>
      </c>
      <c r="J116" s="6">
        <v>4.8</v>
      </c>
      <c r="M116" s="6" t="s">
        <v>74</v>
      </c>
      <c r="N116" s="6" t="s">
        <v>38</v>
      </c>
      <c r="O116" s="6">
        <v>7</v>
      </c>
      <c r="P116" s="6">
        <v>10</v>
      </c>
    </row>
    <row r="117" spans="1:16" x14ac:dyDescent="0.25">
      <c r="A117" s="8" t="s">
        <v>326</v>
      </c>
      <c r="B117" s="6" t="s">
        <v>327</v>
      </c>
      <c r="C117" s="6" t="s">
        <v>46</v>
      </c>
      <c r="D117" s="6">
        <v>32</v>
      </c>
      <c r="E117" s="6" t="s">
        <v>190</v>
      </c>
      <c r="F117" s="6" t="s">
        <v>83</v>
      </c>
      <c r="G117" s="6" t="s">
        <v>51</v>
      </c>
      <c r="H117" s="6">
        <v>5</v>
      </c>
      <c r="I117" s="6" t="s">
        <v>52</v>
      </c>
      <c r="K117" s="6">
        <v>0</v>
      </c>
      <c r="L117" s="7">
        <v>0.86</v>
      </c>
      <c r="M117" s="6" t="s">
        <v>79</v>
      </c>
      <c r="N117" s="6" t="s">
        <v>67</v>
      </c>
      <c r="O117" s="6">
        <v>3</v>
      </c>
      <c r="P117" s="6">
        <v>1</v>
      </c>
    </row>
    <row r="118" spans="1:16" x14ac:dyDescent="0.25">
      <c r="A118" s="8" t="s">
        <v>328</v>
      </c>
      <c r="B118" s="6" t="s">
        <v>329</v>
      </c>
      <c r="C118" s="6" t="s">
        <v>88</v>
      </c>
      <c r="D118" s="6">
        <v>57</v>
      </c>
      <c r="E118" s="6" t="s">
        <v>150</v>
      </c>
      <c r="F118" s="6" t="s">
        <v>151</v>
      </c>
      <c r="G118" s="6" t="s">
        <v>84</v>
      </c>
      <c r="H118" s="6">
        <v>4</v>
      </c>
      <c r="I118" s="6" t="s">
        <v>63</v>
      </c>
      <c r="J118" s="6">
        <v>3.4</v>
      </c>
      <c r="K118" s="6">
        <v>1</v>
      </c>
      <c r="L118" s="7">
        <v>0.68</v>
      </c>
      <c r="M118" s="6" t="s">
        <v>22</v>
      </c>
      <c r="N118" s="6" t="s">
        <v>31</v>
      </c>
      <c r="O118" s="6">
        <v>1</v>
      </c>
      <c r="P118" s="6">
        <v>4</v>
      </c>
    </row>
    <row r="119" spans="1:16" x14ac:dyDescent="0.25">
      <c r="A119" s="8" t="s">
        <v>330</v>
      </c>
      <c r="B119" s="6" t="s">
        <v>331</v>
      </c>
      <c r="C119" s="6" t="s">
        <v>70</v>
      </c>
      <c r="D119" s="6">
        <v>27</v>
      </c>
      <c r="E119" s="6" t="s">
        <v>27</v>
      </c>
      <c r="F119" s="6" t="s">
        <v>28</v>
      </c>
      <c r="G119" s="6" t="s">
        <v>125</v>
      </c>
      <c r="H119" s="6">
        <v>7</v>
      </c>
      <c r="I119" s="6" t="s">
        <v>325</v>
      </c>
      <c r="J119" s="6">
        <v>3.2</v>
      </c>
      <c r="K119" s="6">
        <v>1</v>
      </c>
      <c r="L119" s="7">
        <v>0.62</v>
      </c>
      <c r="M119" s="6" t="s">
        <v>79</v>
      </c>
      <c r="N119" s="6" t="s">
        <v>31</v>
      </c>
      <c r="O119" s="6">
        <v>9</v>
      </c>
      <c r="P119" s="6">
        <v>3</v>
      </c>
    </row>
    <row r="120" spans="1:16" x14ac:dyDescent="0.25">
      <c r="A120" s="8" t="s">
        <v>332</v>
      </c>
      <c r="B120" s="6" t="s">
        <v>333</v>
      </c>
      <c r="C120" s="6" t="s">
        <v>41</v>
      </c>
      <c r="D120" s="6">
        <v>33</v>
      </c>
      <c r="F120" s="6" t="s">
        <v>58</v>
      </c>
      <c r="G120" s="6" t="s">
        <v>125</v>
      </c>
      <c r="H120" s="6">
        <v>13</v>
      </c>
      <c r="I120" s="6">
        <v>20</v>
      </c>
      <c r="J120" s="6">
        <v>3.2</v>
      </c>
      <c r="K120" s="6" t="b">
        <v>0</v>
      </c>
      <c r="M120" s="6" t="s">
        <v>53</v>
      </c>
      <c r="N120" s="6" t="s">
        <v>67</v>
      </c>
      <c r="O120" s="6">
        <v>8</v>
      </c>
      <c r="P120" s="6">
        <v>9</v>
      </c>
    </row>
    <row r="121" spans="1:16" x14ac:dyDescent="0.25">
      <c r="A121" s="8" t="s">
        <v>334</v>
      </c>
      <c r="B121" s="6" t="s">
        <v>335</v>
      </c>
      <c r="C121" s="6" t="s">
        <v>34</v>
      </c>
      <c r="D121" s="6">
        <v>29</v>
      </c>
      <c r="E121" s="6" t="s">
        <v>123</v>
      </c>
      <c r="F121" s="6" t="s">
        <v>124</v>
      </c>
      <c r="G121" s="6" t="s">
        <v>59</v>
      </c>
      <c r="H121" s="6">
        <v>4</v>
      </c>
      <c r="I121" s="6">
        <v>30</v>
      </c>
      <c r="J121" s="6">
        <v>0</v>
      </c>
      <c r="K121" s="6" t="s">
        <v>85</v>
      </c>
      <c r="L121" s="7">
        <v>0.82</v>
      </c>
      <c r="M121" s="6" t="s">
        <v>53</v>
      </c>
      <c r="N121" s="6" t="s">
        <v>23</v>
      </c>
      <c r="O121" s="6">
        <v>5</v>
      </c>
      <c r="P121" s="6">
        <v>3</v>
      </c>
    </row>
    <row r="122" spans="1:16" x14ac:dyDescent="0.25">
      <c r="A122" s="8" t="s">
        <v>336</v>
      </c>
      <c r="B122" s="6" t="s">
        <v>337</v>
      </c>
      <c r="C122" s="6" t="s">
        <v>46</v>
      </c>
      <c r="D122" s="6">
        <v>36</v>
      </c>
      <c r="E122" s="6" t="s">
        <v>57</v>
      </c>
      <c r="F122" s="6" t="s">
        <v>58</v>
      </c>
      <c r="G122" s="6" t="s">
        <v>84</v>
      </c>
      <c r="H122" s="6">
        <v>13</v>
      </c>
      <c r="I122" s="6">
        <v>75</v>
      </c>
      <c r="K122" s="6">
        <v>1</v>
      </c>
      <c r="M122" s="6" t="s">
        <v>53</v>
      </c>
      <c r="N122" s="6" t="s">
        <v>67</v>
      </c>
      <c r="O122" s="6">
        <v>14</v>
      </c>
      <c r="P122" s="6">
        <v>4</v>
      </c>
    </row>
    <row r="123" spans="1:16" x14ac:dyDescent="0.25">
      <c r="A123" s="8" t="s">
        <v>338</v>
      </c>
      <c r="B123" s="6" t="s">
        <v>339</v>
      </c>
      <c r="C123" s="6" t="s">
        <v>88</v>
      </c>
      <c r="D123" s="6">
        <v>47</v>
      </c>
      <c r="E123" s="6" t="s">
        <v>19</v>
      </c>
      <c r="F123" s="6" t="s">
        <v>20</v>
      </c>
      <c r="G123" s="6" t="s">
        <v>100</v>
      </c>
      <c r="H123" s="6">
        <v>5</v>
      </c>
      <c r="I123" s="6" t="s">
        <v>43</v>
      </c>
      <c r="J123" s="6">
        <v>3.7</v>
      </c>
      <c r="K123" s="6" t="b">
        <v>0</v>
      </c>
      <c r="L123" s="6">
        <v>93</v>
      </c>
      <c r="M123" s="6" t="s">
        <v>53</v>
      </c>
      <c r="N123" s="6" t="s">
        <v>31</v>
      </c>
      <c r="O123" s="6">
        <v>3</v>
      </c>
      <c r="P123" s="6">
        <v>1</v>
      </c>
    </row>
    <row r="124" spans="1:16" x14ac:dyDescent="0.25">
      <c r="A124" s="8" t="s">
        <v>340</v>
      </c>
      <c r="B124" s="6" t="s">
        <v>341</v>
      </c>
      <c r="C124" s="6" t="s">
        <v>70</v>
      </c>
      <c r="D124" s="6">
        <v>48</v>
      </c>
      <c r="E124" s="6" t="s">
        <v>139</v>
      </c>
      <c r="F124" s="6" t="s">
        <v>28</v>
      </c>
      <c r="G124" s="6" t="s">
        <v>125</v>
      </c>
      <c r="H124" s="6">
        <v>15</v>
      </c>
      <c r="I124" s="6" t="s">
        <v>109</v>
      </c>
      <c r="J124" s="6">
        <v>1</v>
      </c>
      <c r="K124" s="6" t="s">
        <v>85</v>
      </c>
      <c r="L124" s="7">
        <v>0.64</v>
      </c>
      <c r="M124" s="6" t="s">
        <v>79</v>
      </c>
      <c r="N124" s="6" t="s">
        <v>67</v>
      </c>
      <c r="O124" s="6">
        <v>14</v>
      </c>
      <c r="P124" s="6">
        <v>5</v>
      </c>
    </row>
    <row r="125" spans="1:16" x14ac:dyDescent="0.25">
      <c r="A125" s="8" t="s">
        <v>342</v>
      </c>
      <c r="B125" s="6" t="s">
        <v>343</v>
      </c>
      <c r="C125" s="6" t="s">
        <v>18</v>
      </c>
      <c r="D125" s="6">
        <v>27</v>
      </c>
      <c r="E125" s="6" t="s">
        <v>186</v>
      </c>
      <c r="F125" s="6" t="s">
        <v>187</v>
      </c>
      <c r="G125" s="6" t="s">
        <v>84</v>
      </c>
      <c r="H125" s="6">
        <v>8</v>
      </c>
      <c r="I125" s="6" t="s">
        <v>73</v>
      </c>
      <c r="J125" s="6">
        <v>0</v>
      </c>
      <c r="M125" s="6" t="s">
        <v>22</v>
      </c>
      <c r="N125" s="6" t="s">
        <v>23</v>
      </c>
      <c r="O125" s="6">
        <v>14</v>
      </c>
      <c r="P125" s="6">
        <v>6</v>
      </c>
    </row>
    <row r="126" spans="1:16" x14ac:dyDescent="0.25">
      <c r="A126" s="8" t="s">
        <v>344</v>
      </c>
      <c r="B126" s="6" t="s">
        <v>345</v>
      </c>
      <c r="C126" s="6" t="s">
        <v>34</v>
      </c>
      <c r="D126" s="6">
        <v>34</v>
      </c>
      <c r="E126" s="6" t="s">
        <v>27</v>
      </c>
      <c r="F126" s="6" t="s">
        <v>28</v>
      </c>
      <c r="G126" s="6" t="s">
        <v>42</v>
      </c>
      <c r="H126" s="6">
        <v>10</v>
      </c>
      <c r="J126" s="6">
        <v>1.7</v>
      </c>
      <c r="K126" s="6" t="s">
        <v>37</v>
      </c>
      <c r="L126" s="7">
        <v>0.96</v>
      </c>
      <c r="M126" s="6" t="s">
        <v>22</v>
      </c>
      <c r="N126" s="6" t="s">
        <v>67</v>
      </c>
      <c r="O126" s="6">
        <v>7</v>
      </c>
      <c r="P126" s="6">
        <v>9</v>
      </c>
    </row>
    <row r="127" spans="1:16" x14ac:dyDescent="0.25">
      <c r="A127" s="8" t="s">
        <v>346</v>
      </c>
      <c r="B127" s="6" t="s">
        <v>347</v>
      </c>
      <c r="C127" s="6" t="s">
        <v>108</v>
      </c>
      <c r="D127" s="6">
        <v>49</v>
      </c>
      <c r="E127" s="6" t="s">
        <v>123</v>
      </c>
      <c r="F127" s="6" t="s">
        <v>124</v>
      </c>
      <c r="G127" s="6" t="s">
        <v>59</v>
      </c>
      <c r="H127" s="6">
        <v>19</v>
      </c>
      <c r="J127" s="6">
        <v>5</v>
      </c>
      <c r="K127" s="6" t="s">
        <v>85</v>
      </c>
      <c r="L127" s="7">
        <v>0.83</v>
      </c>
      <c r="M127" s="6" t="s">
        <v>74</v>
      </c>
      <c r="N127" s="6" t="s">
        <v>23</v>
      </c>
      <c r="O127" s="6">
        <v>11</v>
      </c>
      <c r="P127" s="6">
        <v>5</v>
      </c>
    </row>
    <row r="128" spans="1:16" x14ac:dyDescent="0.25">
      <c r="A128" s="8" t="s">
        <v>348</v>
      </c>
      <c r="B128" s="6" t="s">
        <v>349</v>
      </c>
      <c r="C128" s="6" t="s">
        <v>34</v>
      </c>
      <c r="D128" s="6">
        <v>30</v>
      </c>
      <c r="E128" s="6" t="s">
        <v>118</v>
      </c>
      <c r="F128" s="6" t="s">
        <v>119</v>
      </c>
      <c r="G128" s="6" t="s">
        <v>29</v>
      </c>
      <c r="H128" s="6">
        <v>10</v>
      </c>
      <c r="I128" s="6" t="s">
        <v>240</v>
      </c>
      <c r="J128" s="6">
        <v>1.7</v>
      </c>
      <c r="K128" s="6" t="s">
        <v>78</v>
      </c>
      <c r="L128" s="7">
        <v>0.64</v>
      </c>
      <c r="M128" s="6" t="s">
        <v>79</v>
      </c>
      <c r="N128" s="6" t="s">
        <v>23</v>
      </c>
      <c r="O128" s="6">
        <v>14</v>
      </c>
      <c r="P128" s="6">
        <v>9</v>
      </c>
    </row>
    <row r="129" spans="1:16" x14ac:dyDescent="0.25">
      <c r="A129" s="8" t="s">
        <v>350</v>
      </c>
      <c r="B129" s="6" t="s">
        <v>351</v>
      </c>
      <c r="C129" s="6" t="s">
        <v>34</v>
      </c>
      <c r="D129" s="6">
        <v>31</v>
      </c>
      <c r="E129" s="6" t="s">
        <v>150</v>
      </c>
      <c r="F129" s="6" t="s">
        <v>151</v>
      </c>
      <c r="G129" s="6" t="s">
        <v>36</v>
      </c>
      <c r="H129" s="6">
        <v>8</v>
      </c>
      <c r="I129" s="6">
        <v>40</v>
      </c>
      <c r="J129" s="6">
        <v>4.4000000000000004</v>
      </c>
      <c r="K129" s="6">
        <v>0</v>
      </c>
      <c r="L129" s="7">
        <v>0.7</v>
      </c>
      <c r="M129" s="6" t="s">
        <v>53</v>
      </c>
      <c r="N129" s="6" t="s">
        <v>67</v>
      </c>
      <c r="O129" s="6">
        <v>15</v>
      </c>
      <c r="P129" s="6">
        <v>5</v>
      </c>
    </row>
    <row r="130" spans="1:16" x14ac:dyDescent="0.25">
      <c r="A130" s="8" t="s">
        <v>352</v>
      </c>
      <c r="B130" s="6" t="s">
        <v>353</v>
      </c>
      <c r="C130" s="6" t="s">
        <v>56</v>
      </c>
      <c r="D130" s="6">
        <v>58</v>
      </c>
      <c r="E130" s="6" t="s">
        <v>186</v>
      </c>
      <c r="F130" s="6" t="s">
        <v>187</v>
      </c>
      <c r="G130" s="6" t="s">
        <v>125</v>
      </c>
      <c r="H130" s="6">
        <v>9</v>
      </c>
      <c r="I130" s="6">
        <v>20</v>
      </c>
      <c r="J130" s="6">
        <v>0</v>
      </c>
      <c r="K130" s="6" t="s">
        <v>37</v>
      </c>
      <c r="L130" s="7">
        <v>0.65</v>
      </c>
      <c r="M130" s="6" t="s">
        <v>79</v>
      </c>
      <c r="N130" s="6" t="s">
        <v>67</v>
      </c>
      <c r="O130" s="6">
        <v>15</v>
      </c>
      <c r="P130" s="6">
        <v>7</v>
      </c>
    </row>
    <row r="131" spans="1:16" x14ac:dyDescent="0.25">
      <c r="A131" s="8" t="s">
        <v>354</v>
      </c>
      <c r="B131" s="6" t="s">
        <v>355</v>
      </c>
      <c r="C131" s="6" t="s">
        <v>108</v>
      </c>
      <c r="D131" s="6">
        <v>47</v>
      </c>
      <c r="E131" s="6" t="s">
        <v>146</v>
      </c>
      <c r="F131" s="6" t="s">
        <v>147</v>
      </c>
      <c r="G131" s="6" t="s">
        <v>125</v>
      </c>
      <c r="H131" s="6">
        <v>13</v>
      </c>
      <c r="I131" s="6">
        <v>40</v>
      </c>
      <c r="J131" s="6">
        <v>3.4</v>
      </c>
      <c r="L131" s="7">
        <v>0.67</v>
      </c>
      <c r="M131" s="6" t="s">
        <v>74</v>
      </c>
      <c r="N131" s="6" t="s">
        <v>38</v>
      </c>
      <c r="O131" s="6">
        <v>7</v>
      </c>
      <c r="P131" s="6">
        <v>3</v>
      </c>
    </row>
    <row r="132" spans="1:16" x14ac:dyDescent="0.25">
      <c r="A132" s="8" t="s">
        <v>356</v>
      </c>
      <c r="B132" s="6" t="s">
        <v>357</v>
      </c>
      <c r="C132" s="6" t="s">
        <v>18</v>
      </c>
      <c r="D132" s="6">
        <v>45</v>
      </c>
      <c r="E132" s="6" t="s">
        <v>77</v>
      </c>
      <c r="F132" s="6" t="s">
        <v>28</v>
      </c>
      <c r="G132" s="6" t="s">
        <v>89</v>
      </c>
      <c r="H132" s="6">
        <v>14</v>
      </c>
      <c r="I132" s="6" t="s">
        <v>30</v>
      </c>
      <c r="J132" s="6">
        <v>1.1000000000000001</v>
      </c>
      <c r="K132" s="6" t="s">
        <v>170</v>
      </c>
      <c r="L132" s="6">
        <v>93</v>
      </c>
      <c r="M132" s="6" t="s">
        <v>74</v>
      </c>
      <c r="N132" s="6" t="s">
        <v>31</v>
      </c>
      <c r="O132" s="6">
        <v>12</v>
      </c>
      <c r="P132" s="6">
        <v>12</v>
      </c>
    </row>
    <row r="133" spans="1:16" x14ac:dyDescent="0.25">
      <c r="A133" s="8" t="s">
        <v>358</v>
      </c>
      <c r="B133" s="6" t="s">
        <v>359</v>
      </c>
      <c r="C133" s="6" t="s">
        <v>26</v>
      </c>
      <c r="D133" s="6">
        <v>57</v>
      </c>
      <c r="E133" s="6" t="s">
        <v>146</v>
      </c>
      <c r="F133" s="6" t="s">
        <v>147</v>
      </c>
      <c r="G133" s="6" t="s">
        <v>125</v>
      </c>
      <c r="H133" s="6">
        <v>0</v>
      </c>
      <c r="I133" s="6">
        <v>50</v>
      </c>
      <c r="J133" s="6">
        <v>1.6</v>
      </c>
      <c r="K133" s="6" t="s">
        <v>37</v>
      </c>
      <c r="L133" s="7">
        <v>0.6</v>
      </c>
      <c r="M133" s="6" t="s">
        <v>79</v>
      </c>
      <c r="N133" s="6" t="s">
        <v>23</v>
      </c>
      <c r="O133" s="6">
        <v>3</v>
      </c>
      <c r="P133" s="6">
        <v>2</v>
      </c>
    </row>
    <row r="134" spans="1:16" x14ac:dyDescent="0.25">
      <c r="A134" s="8" t="s">
        <v>360</v>
      </c>
      <c r="B134" s="6" t="s">
        <v>361</v>
      </c>
      <c r="C134" s="6" t="s">
        <v>70</v>
      </c>
      <c r="D134" s="6">
        <v>50</v>
      </c>
      <c r="E134" s="6" t="s">
        <v>104</v>
      </c>
      <c r="F134" s="6" t="s">
        <v>105</v>
      </c>
      <c r="G134" s="6" t="s">
        <v>42</v>
      </c>
      <c r="H134" s="6">
        <v>22</v>
      </c>
      <c r="I134" s="6">
        <v>100</v>
      </c>
      <c r="J134" s="6">
        <v>4.0999999999999996</v>
      </c>
      <c r="K134" s="6" t="s">
        <v>37</v>
      </c>
      <c r="L134" s="7">
        <v>0.62</v>
      </c>
      <c r="M134" s="6" t="s">
        <v>79</v>
      </c>
      <c r="N134" s="6" t="s">
        <v>38</v>
      </c>
      <c r="O134" s="6">
        <v>17</v>
      </c>
      <c r="P134" s="6">
        <v>6</v>
      </c>
    </row>
    <row r="135" spans="1:16" x14ac:dyDescent="0.25">
      <c r="A135" s="8" t="s">
        <v>362</v>
      </c>
      <c r="B135" s="6" t="s">
        <v>363</v>
      </c>
      <c r="C135" s="6" t="s">
        <v>26</v>
      </c>
      <c r="E135" s="6" t="s">
        <v>118</v>
      </c>
      <c r="F135" s="6" t="s">
        <v>119</v>
      </c>
      <c r="G135" s="6" t="s">
        <v>125</v>
      </c>
      <c r="H135" s="6">
        <v>4</v>
      </c>
      <c r="J135" s="6">
        <v>2.5</v>
      </c>
      <c r="L135" s="7">
        <v>0.7</v>
      </c>
      <c r="M135" s="6" t="s">
        <v>79</v>
      </c>
      <c r="N135" s="6" t="s">
        <v>67</v>
      </c>
      <c r="O135" s="6">
        <v>2</v>
      </c>
      <c r="P135" s="6">
        <v>1</v>
      </c>
    </row>
    <row r="136" spans="1:16" x14ac:dyDescent="0.25">
      <c r="A136" s="8" t="s">
        <v>364</v>
      </c>
      <c r="B136" s="6" t="s">
        <v>365</v>
      </c>
      <c r="C136" s="6" t="s">
        <v>88</v>
      </c>
      <c r="D136" s="6">
        <v>45</v>
      </c>
      <c r="E136" s="6" t="s">
        <v>57</v>
      </c>
      <c r="F136" s="6" t="s">
        <v>58</v>
      </c>
      <c r="G136" s="6" t="s">
        <v>21</v>
      </c>
      <c r="H136" s="6">
        <v>22</v>
      </c>
      <c r="I136" s="6" t="s">
        <v>240</v>
      </c>
      <c r="J136" s="6">
        <v>4</v>
      </c>
      <c r="K136" s="6" t="s">
        <v>85</v>
      </c>
      <c r="L136" s="7">
        <v>0.75</v>
      </c>
      <c r="M136" s="6" t="s">
        <v>22</v>
      </c>
      <c r="N136" s="6" t="s">
        <v>31</v>
      </c>
      <c r="O136" s="6">
        <v>16</v>
      </c>
      <c r="P136" s="6">
        <v>4</v>
      </c>
    </row>
    <row r="137" spans="1:16" x14ac:dyDescent="0.25">
      <c r="A137" s="8" t="s">
        <v>366</v>
      </c>
      <c r="B137" s="6" t="s">
        <v>367</v>
      </c>
      <c r="C137" s="6" t="s">
        <v>70</v>
      </c>
      <c r="D137" s="6">
        <v>60</v>
      </c>
      <c r="E137" s="6" t="s">
        <v>164</v>
      </c>
      <c r="F137" s="6" t="s">
        <v>165</v>
      </c>
      <c r="G137" s="6" t="s">
        <v>89</v>
      </c>
      <c r="H137" s="6">
        <v>39</v>
      </c>
      <c r="I137" s="6">
        <v>75</v>
      </c>
      <c r="J137" s="6">
        <v>1.4</v>
      </c>
      <c r="K137" s="6" t="s">
        <v>170</v>
      </c>
      <c r="L137" s="7">
        <v>0.7</v>
      </c>
      <c r="M137" s="6" t="s">
        <v>53</v>
      </c>
      <c r="N137" s="6" t="s">
        <v>38</v>
      </c>
      <c r="O137" s="6">
        <v>10</v>
      </c>
      <c r="P137" s="6">
        <v>3</v>
      </c>
    </row>
    <row r="138" spans="1:16" x14ac:dyDescent="0.25">
      <c r="A138" s="8" t="s">
        <v>368</v>
      </c>
      <c r="B138" s="6" t="s">
        <v>369</v>
      </c>
      <c r="C138" s="6" t="s">
        <v>46</v>
      </c>
      <c r="D138" s="6">
        <v>43</v>
      </c>
      <c r="E138" s="6" t="s">
        <v>77</v>
      </c>
      <c r="F138" s="6" t="s">
        <v>28</v>
      </c>
      <c r="G138" s="6" t="s">
        <v>89</v>
      </c>
      <c r="H138" s="6">
        <v>5</v>
      </c>
      <c r="I138" s="6" t="s">
        <v>109</v>
      </c>
      <c r="K138" s="6">
        <v>1</v>
      </c>
      <c r="L138" s="7">
        <v>0.84</v>
      </c>
      <c r="M138" s="6" t="s">
        <v>79</v>
      </c>
      <c r="N138" s="6" t="s">
        <v>23</v>
      </c>
      <c r="O138" s="6">
        <v>1</v>
      </c>
      <c r="P138" s="6">
        <v>3</v>
      </c>
    </row>
    <row r="139" spans="1:16" x14ac:dyDescent="0.25">
      <c r="A139" s="8" t="s">
        <v>370</v>
      </c>
      <c r="B139" s="6" t="s">
        <v>371</v>
      </c>
      <c r="C139" s="6" t="s">
        <v>41</v>
      </c>
      <c r="D139" s="6">
        <v>39</v>
      </c>
      <c r="E139" s="6" t="s">
        <v>146</v>
      </c>
      <c r="F139" s="6" t="s">
        <v>147</v>
      </c>
      <c r="G139" s="6" t="s">
        <v>89</v>
      </c>
      <c r="H139" s="6">
        <v>5</v>
      </c>
      <c r="I139" s="6" t="s">
        <v>63</v>
      </c>
      <c r="J139" s="6">
        <v>1.2</v>
      </c>
      <c r="K139" s="6">
        <v>0</v>
      </c>
      <c r="L139" s="6">
        <v>83</v>
      </c>
      <c r="M139" s="6" t="s">
        <v>79</v>
      </c>
      <c r="N139" s="6" t="s">
        <v>38</v>
      </c>
      <c r="O139" s="6">
        <v>4</v>
      </c>
      <c r="P139" s="6">
        <v>1</v>
      </c>
    </row>
    <row r="140" spans="1:16" x14ac:dyDescent="0.25">
      <c r="A140" s="8" t="s">
        <v>372</v>
      </c>
      <c r="B140" s="6" t="s">
        <v>373</v>
      </c>
      <c r="C140" s="6" t="s">
        <v>34</v>
      </c>
      <c r="D140" s="6">
        <v>26</v>
      </c>
      <c r="E140" s="6" t="s">
        <v>190</v>
      </c>
      <c r="F140" s="6" t="s">
        <v>83</v>
      </c>
      <c r="G140" s="6" t="s">
        <v>84</v>
      </c>
      <c r="H140" s="6">
        <v>5</v>
      </c>
      <c r="I140" s="6">
        <v>50</v>
      </c>
      <c r="J140" s="6">
        <v>0</v>
      </c>
      <c r="K140" s="6" t="s">
        <v>37</v>
      </c>
      <c r="M140" s="6" t="s">
        <v>79</v>
      </c>
      <c r="N140" s="6" t="s">
        <v>23</v>
      </c>
      <c r="O140" s="6">
        <v>3</v>
      </c>
      <c r="P140" s="6">
        <v>1</v>
      </c>
    </row>
    <row r="141" spans="1:16" x14ac:dyDescent="0.25">
      <c r="A141" s="8" t="s">
        <v>374</v>
      </c>
      <c r="B141" s="6" t="s">
        <v>375</v>
      </c>
      <c r="C141" s="6" t="s">
        <v>56</v>
      </c>
      <c r="D141" s="6">
        <v>31</v>
      </c>
      <c r="E141" s="6" t="s">
        <v>35</v>
      </c>
      <c r="F141" s="6" t="s">
        <v>35</v>
      </c>
      <c r="G141" s="6" t="s">
        <v>89</v>
      </c>
      <c r="H141" s="6">
        <v>11</v>
      </c>
      <c r="I141" s="6">
        <v>50</v>
      </c>
      <c r="J141" s="6">
        <v>3.1</v>
      </c>
      <c r="K141" s="6" t="b">
        <v>0</v>
      </c>
      <c r="L141" s="7">
        <v>0.88</v>
      </c>
      <c r="M141" s="6" t="s">
        <v>74</v>
      </c>
      <c r="N141" s="6" t="s">
        <v>67</v>
      </c>
      <c r="O141" s="6">
        <v>14</v>
      </c>
      <c r="P141" s="6">
        <v>3</v>
      </c>
    </row>
    <row r="142" spans="1:16" x14ac:dyDescent="0.25">
      <c r="A142" s="8" t="s">
        <v>376</v>
      </c>
      <c r="B142" s="6" t="s">
        <v>377</v>
      </c>
      <c r="C142" s="6" t="s">
        <v>56</v>
      </c>
      <c r="D142" s="6">
        <v>52</v>
      </c>
      <c r="E142" s="6" t="s">
        <v>146</v>
      </c>
      <c r="F142" s="6" t="s">
        <v>147</v>
      </c>
      <c r="G142" s="6" t="s">
        <v>84</v>
      </c>
      <c r="H142" s="6">
        <v>15</v>
      </c>
      <c r="I142" s="6">
        <v>50</v>
      </c>
      <c r="J142" s="6">
        <v>0</v>
      </c>
      <c r="K142" s="6" t="s">
        <v>78</v>
      </c>
      <c r="L142" s="7">
        <v>0.81</v>
      </c>
      <c r="M142" s="6" t="s">
        <v>74</v>
      </c>
      <c r="N142" s="6" t="s">
        <v>31</v>
      </c>
      <c r="O142" s="6">
        <v>10</v>
      </c>
      <c r="P142" s="6">
        <v>12</v>
      </c>
    </row>
    <row r="143" spans="1:16" x14ac:dyDescent="0.25">
      <c r="A143" s="8" t="s">
        <v>378</v>
      </c>
      <c r="B143" s="6" t="s">
        <v>379</v>
      </c>
      <c r="C143" s="6" t="s">
        <v>46</v>
      </c>
      <c r="D143" s="6">
        <v>34</v>
      </c>
      <c r="E143" s="6" t="s">
        <v>104</v>
      </c>
      <c r="F143" s="6" t="s">
        <v>105</v>
      </c>
      <c r="G143" s="6" t="s">
        <v>59</v>
      </c>
      <c r="H143" s="6">
        <v>5</v>
      </c>
      <c r="I143" s="6" t="s">
        <v>325</v>
      </c>
      <c r="J143" s="6">
        <v>2.2000000000000002</v>
      </c>
      <c r="K143" s="6" t="s">
        <v>85</v>
      </c>
      <c r="L143" s="7">
        <v>0.8</v>
      </c>
      <c r="M143" s="6" t="s">
        <v>22</v>
      </c>
      <c r="N143" s="6" t="s">
        <v>31</v>
      </c>
      <c r="O143" s="6">
        <v>3</v>
      </c>
      <c r="P143" s="6">
        <v>3</v>
      </c>
    </row>
    <row r="144" spans="1:16" x14ac:dyDescent="0.25">
      <c r="A144" s="8" t="s">
        <v>380</v>
      </c>
      <c r="B144" s="6" t="s">
        <v>381</v>
      </c>
      <c r="C144" s="6" t="s">
        <v>34</v>
      </c>
      <c r="D144" s="6">
        <v>45</v>
      </c>
      <c r="E144" s="6" t="s">
        <v>77</v>
      </c>
      <c r="F144" s="6" t="s">
        <v>28</v>
      </c>
      <c r="G144" s="6" t="s">
        <v>42</v>
      </c>
      <c r="H144" s="6">
        <v>7</v>
      </c>
      <c r="I144" s="6">
        <v>75</v>
      </c>
      <c r="J144" s="6">
        <v>3</v>
      </c>
      <c r="K144" s="6">
        <v>1</v>
      </c>
      <c r="L144" s="7">
        <v>0.67</v>
      </c>
      <c r="M144" s="6" t="s">
        <v>53</v>
      </c>
      <c r="N144" s="6" t="s">
        <v>31</v>
      </c>
      <c r="O144" s="6">
        <v>7</v>
      </c>
      <c r="P144" s="6">
        <v>8</v>
      </c>
    </row>
    <row r="145" spans="1:16" x14ac:dyDescent="0.25">
      <c r="A145" s="8" t="s">
        <v>382</v>
      </c>
      <c r="B145" s="6" t="s">
        <v>383</v>
      </c>
      <c r="C145" s="6" t="s">
        <v>56</v>
      </c>
      <c r="D145" s="6">
        <v>46</v>
      </c>
      <c r="E145" s="6" t="s">
        <v>77</v>
      </c>
      <c r="F145" s="6" t="s">
        <v>28</v>
      </c>
      <c r="G145" s="6" t="s">
        <v>89</v>
      </c>
      <c r="H145" s="6">
        <v>9</v>
      </c>
      <c r="I145" s="6" t="s">
        <v>132</v>
      </c>
      <c r="J145" s="6">
        <v>0</v>
      </c>
      <c r="K145" s="6" t="s">
        <v>37</v>
      </c>
      <c r="L145" s="7">
        <v>0.82</v>
      </c>
      <c r="M145" s="6" t="s">
        <v>22</v>
      </c>
      <c r="N145" s="6" t="s">
        <v>67</v>
      </c>
      <c r="O145" s="6">
        <v>14</v>
      </c>
      <c r="P145" s="6">
        <v>6</v>
      </c>
    </row>
    <row r="146" spans="1:16" x14ac:dyDescent="0.25">
      <c r="A146" s="8" t="s">
        <v>384</v>
      </c>
      <c r="B146" s="6" t="s">
        <v>385</v>
      </c>
      <c r="C146" s="6" t="s">
        <v>56</v>
      </c>
      <c r="D146" s="6">
        <v>56</v>
      </c>
      <c r="E146" s="6" t="s">
        <v>146</v>
      </c>
      <c r="F146" s="6" t="s">
        <v>147</v>
      </c>
      <c r="G146" s="6" t="s">
        <v>84</v>
      </c>
      <c r="H146" s="6">
        <v>21</v>
      </c>
      <c r="I146" s="6" t="s">
        <v>30</v>
      </c>
      <c r="J146" s="6">
        <v>0</v>
      </c>
      <c r="K146" s="6" t="b">
        <v>1</v>
      </c>
      <c r="L146" s="6">
        <v>78</v>
      </c>
      <c r="M146" s="6" t="s">
        <v>53</v>
      </c>
      <c r="N146" s="6" t="s">
        <v>23</v>
      </c>
      <c r="O146" s="6">
        <v>18</v>
      </c>
      <c r="P146" s="6">
        <v>13</v>
      </c>
    </row>
    <row r="147" spans="1:16" x14ac:dyDescent="0.25">
      <c r="A147" s="8" t="s">
        <v>386</v>
      </c>
      <c r="B147" s="6" t="s">
        <v>387</v>
      </c>
      <c r="C147" s="6" t="s">
        <v>26</v>
      </c>
      <c r="D147" s="6">
        <v>59</v>
      </c>
      <c r="E147" s="6" t="s">
        <v>35</v>
      </c>
      <c r="F147" s="6" t="s">
        <v>35</v>
      </c>
      <c r="G147" s="6" t="s">
        <v>51</v>
      </c>
      <c r="H147" s="6">
        <v>7</v>
      </c>
      <c r="I147" s="6" t="s">
        <v>43</v>
      </c>
      <c r="J147" s="6">
        <v>1.4</v>
      </c>
      <c r="K147" s="6" t="b">
        <v>0</v>
      </c>
      <c r="L147" s="7">
        <v>0.81</v>
      </c>
      <c r="M147" s="6" t="s">
        <v>74</v>
      </c>
      <c r="N147" s="6" t="s">
        <v>67</v>
      </c>
      <c r="O147" s="6">
        <v>9</v>
      </c>
      <c r="P147" s="6">
        <v>11</v>
      </c>
    </row>
    <row r="148" spans="1:16" x14ac:dyDescent="0.25">
      <c r="A148" s="8" t="s">
        <v>388</v>
      </c>
      <c r="B148" s="6" t="s">
        <v>389</v>
      </c>
      <c r="C148" s="6" t="s">
        <v>26</v>
      </c>
      <c r="D148" s="6">
        <v>54</v>
      </c>
      <c r="E148" s="6" t="s">
        <v>150</v>
      </c>
      <c r="F148" s="6" t="s">
        <v>151</v>
      </c>
      <c r="G148" s="6" t="s">
        <v>21</v>
      </c>
      <c r="H148" s="6">
        <v>4</v>
      </c>
      <c r="J148" s="6">
        <v>1.4</v>
      </c>
      <c r="K148" s="6" t="b">
        <v>1</v>
      </c>
      <c r="L148" s="7">
        <v>0.74</v>
      </c>
      <c r="M148" s="6" t="s">
        <v>74</v>
      </c>
      <c r="N148" s="6" t="s">
        <v>31</v>
      </c>
      <c r="O148" s="6">
        <v>5</v>
      </c>
      <c r="P148" s="6">
        <v>1</v>
      </c>
    </row>
    <row r="149" spans="1:16" x14ac:dyDescent="0.25">
      <c r="A149" s="8" t="s">
        <v>390</v>
      </c>
      <c r="B149" s="6" t="s">
        <v>391</v>
      </c>
      <c r="C149" s="6" t="s">
        <v>103</v>
      </c>
      <c r="D149" s="6">
        <v>36</v>
      </c>
      <c r="E149" s="6" t="s">
        <v>35</v>
      </c>
      <c r="F149" s="6" t="s">
        <v>35</v>
      </c>
      <c r="G149" s="6" t="s">
        <v>84</v>
      </c>
      <c r="H149" s="6">
        <v>7</v>
      </c>
      <c r="I149" s="6">
        <v>30</v>
      </c>
      <c r="J149" s="6">
        <v>0</v>
      </c>
      <c r="K149" s="6" t="s">
        <v>37</v>
      </c>
      <c r="L149" s="7">
        <v>0.88</v>
      </c>
      <c r="M149" s="6" t="s">
        <v>74</v>
      </c>
      <c r="N149" s="6" t="s">
        <v>67</v>
      </c>
      <c r="O149" s="6">
        <v>7</v>
      </c>
      <c r="P149" s="6">
        <v>2</v>
      </c>
    </row>
    <row r="150" spans="1:16" x14ac:dyDescent="0.25">
      <c r="A150" s="8" t="s">
        <v>392</v>
      </c>
      <c r="B150" s="6" t="s">
        <v>393</v>
      </c>
      <c r="C150" s="6" t="s">
        <v>34</v>
      </c>
      <c r="D150" s="6">
        <v>25</v>
      </c>
      <c r="E150" s="6" t="s">
        <v>190</v>
      </c>
      <c r="F150" s="6" t="s">
        <v>83</v>
      </c>
      <c r="G150" s="6" t="s">
        <v>59</v>
      </c>
      <c r="H150" s="6">
        <v>0</v>
      </c>
      <c r="I150" s="6">
        <v>40</v>
      </c>
      <c r="J150" s="6">
        <v>0</v>
      </c>
      <c r="K150" s="6">
        <v>0</v>
      </c>
      <c r="L150" s="7">
        <v>0.9</v>
      </c>
      <c r="M150" s="6" t="s">
        <v>22</v>
      </c>
      <c r="N150" s="6" t="s">
        <v>67</v>
      </c>
      <c r="O150" s="6">
        <v>1</v>
      </c>
      <c r="P150" s="6">
        <v>2</v>
      </c>
    </row>
    <row r="151" spans="1:16" x14ac:dyDescent="0.25">
      <c r="A151" s="8" t="s">
        <v>394</v>
      </c>
      <c r="B151" s="6" t="s">
        <v>395</v>
      </c>
      <c r="C151" s="6" t="s">
        <v>26</v>
      </c>
      <c r="D151" s="6">
        <v>37</v>
      </c>
      <c r="E151" s="6" t="s">
        <v>135</v>
      </c>
      <c r="F151" s="6" t="s">
        <v>136</v>
      </c>
      <c r="G151" s="6" t="s">
        <v>59</v>
      </c>
      <c r="H151" s="6">
        <v>15</v>
      </c>
      <c r="I151" s="6" t="s">
        <v>43</v>
      </c>
      <c r="J151" s="6">
        <v>2.9</v>
      </c>
      <c r="K151" s="6" t="b">
        <v>0</v>
      </c>
      <c r="M151" s="6" t="s">
        <v>79</v>
      </c>
      <c r="N151" s="6" t="s">
        <v>67</v>
      </c>
      <c r="O151" s="6">
        <v>6</v>
      </c>
      <c r="P151" s="6">
        <v>8</v>
      </c>
    </row>
    <row r="152" spans="1:16" x14ac:dyDescent="0.25">
      <c r="A152" s="8" t="s">
        <v>396</v>
      </c>
      <c r="B152" s="6" t="s">
        <v>397</v>
      </c>
      <c r="C152" s="6" t="s">
        <v>103</v>
      </c>
      <c r="E152" s="6" t="s">
        <v>71</v>
      </c>
      <c r="F152" s="6" t="s">
        <v>72</v>
      </c>
      <c r="G152" s="6" t="s">
        <v>59</v>
      </c>
      <c r="H152" s="6">
        <v>10</v>
      </c>
      <c r="I152" s="6" t="s">
        <v>63</v>
      </c>
      <c r="J152" s="6">
        <v>0</v>
      </c>
      <c r="M152" s="6" t="s">
        <v>79</v>
      </c>
      <c r="N152" s="6" t="s">
        <v>23</v>
      </c>
      <c r="O152" s="6">
        <v>6</v>
      </c>
      <c r="P152" s="6">
        <v>2</v>
      </c>
    </row>
    <row r="153" spans="1:16" x14ac:dyDescent="0.25">
      <c r="A153" s="8" t="s">
        <v>398</v>
      </c>
      <c r="B153" s="6" t="s">
        <v>399</v>
      </c>
      <c r="C153" s="6" t="s">
        <v>56</v>
      </c>
      <c r="D153" s="6">
        <v>29</v>
      </c>
      <c r="E153" s="6" t="s">
        <v>201</v>
      </c>
      <c r="F153" s="6" t="s">
        <v>83</v>
      </c>
      <c r="G153" s="6" t="s">
        <v>59</v>
      </c>
      <c r="H153" s="6">
        <v>11</v>
      </c>
      <c r="I153" s="6">
        <v>20</v>
      </c>
      <c r="J153" s="6">
        <v>2.7</v>
      </c>
      <c r="K153" s="6" t="s">
        <v>170</v>
      </c>
      <c r="L153" s="7">
        <v>0.93</v>
      </c>
      <c r="M153" s="6" t="s">
        <v>74</v>
      </c>
      <c r="N153" s="6" t="s">
        <v>38</v>
      </c>
      <c r="O153" s="6">
        <v>13</v>
      </c>
      <c r="P153" s="6">
        <v>7</v>
      </c>
    </row>
    <row r="154" spans="1:16" x14ac:dyDescent="0.25">
      <c r="A154" s="8" t="s">
        <v>400</v>
      </c>
      <c r="B154" s="6" t="s">
        <v>401</v>
      </c>
      <c r="C154" s="6" t="s">
        <v>46</v>
      </c>
      <c r="D154" s="6">
        <v>55</v>
      </c>
      <c r="E154" s="6" t="s">
        <v>82</v>
      </c>
      <c r="F154" s="6" t="s">
        <v>83</v>
      </c>
      <c r="G154" s="6" t="s">
        <v>29</v>
      </c>
      <c r="H154" s="6">
        <v>12</v>
      </c>
      <c r="I154" s="6">
        <v>100</v>
      </c>
      <c r="J154" s="6">
        <v>1.8</v>
      </c>
      <c r="K154" s="6">
        <v>1</v>
      </c>
      <c r="M154" s="6" t="s">
        <v>79</v>
      </c>
      <c r="N154" s="6" t="s">
        <v>38</v>
      </c>
      <c r="O154" s="6">
        <v>11</v>
      </c>
      <c r="P154" s="6">
        <v>3</v>
      </c>
    </row>
    <row r="155" spans="1:16" x14ac:dyDescent="0.25">
      <c r="A155" s="8" t="s">
        <v>402</v>
      </c>
      <c r="B155" s="6" t="s">
        <v>403</v>
      </c>
      <c r="C155" s="6" t="s">
        <v>88</v>
      </c>
      <c r="D155" s="6">
        <v>38</v>
      </c>
      <c r="E155" s="6" t="s">
        <v>96</v>
      </c>
      <c r="F155" s="6" t="s">
        <v>97</v>
      </c>
      <c r="G155" s="6" t="s">
        <v>100</v>
      </c>
      <c r="H155" s="6">
        <v>20</v>
      </c>
      <c r="I155" s="6" t="s">
        <v>181</v>
      </c>
      <c r="J155" s="6">
        <v>1.1000000000000001</v>
      </c>
      <c r="K155" s="6" t="s">
        <v>170</v>
      </c>
      <c r="L155" s="7">
        <v>0.71</v>
      </c>
      <c r="M155" s="6" t="s">
        <v>79</v>
      </c>
      <c r="N155" s="6" t="s">
        <v>67</v>
      </c>
      <c r="O155" s="6">
        <v>19</v>
      </c>
      <c r="P155" s="6">
        <v>7</v>
      </c>
    </row>
    <row r="156" spans="1:16" x14ac:dyDescent="0.25">
      <c r="A156" s="8" t="s">
        <v>404</v>
      </c>
      <c r="B156" s="6" t="s">
        <v>405</v>
      </c>
      <c r="C156" s="6" t="s">
        <v>108</v>
      </c>
      <c r="D156" s="6">
        <v>47</v>
      </c>
      <c r="E156" s="6" t="s">
        <v>123</v>
      </c>
      <c r="F156" s="6" t="s">
        <v>124</v>
      </c>
      <c r="G156" s="6" t="s">
        <v>100</v>
      </c>
      <c r="H156" s="6">
        <v>29</v>
      </c>
      <c r="I156" s="6" t="s">
        <v>43</v>
      </c>
      <c r="J156" s="6">
        <v>4.3</v>
      </c>
      <c r="K156" s="6">
        <v>1</v>
      </c>
      <c r="L156" s="7">
        <v>0.95</v>
      </c>
      <c r="M156" s="6" t="s">
        <v>22</v>
      </c>
      <c r="N156" s="6" t="s">
        <v>38</v>
      </c>
      <c r="O156" s="6">
        <v>11</v>
      </c>
      <c r="P156" s="6">
        <v>8</v>
      </c>
    </row>
    <row r="157" spans="1:16" x14ac:dyDescent="0.25">
      <c r="A157" s="8" t="s">
        <v>406</v>
      </c>
      <c r="B157" s="6" t="s">
        <v>407</v>
      </c>
      <c r="C157" s="6" t="s">
        <v>103</v>
      </c>
      <c r="D157" s="6">
        <v>60</v>
      </c>
      <c r="E157" s="6" t="s">
        <v>118</v>
      </c>
      <c r="F157" s="6" t="s">
        <v>119</v>
      </c>
      <c r="G157" s="6" t="s">
        <v>42</v>
      </c>
      <c r="H157" s="6">
        <v>15</v>
      </c>
      <c r="I157" s="6">
        <v>100</v>
      </c>
      <c r="J157" s="6">
        <v>1.5</v>
      </c>
      <c r="K157" s="6">
        <v>0</v>
      </c>
      <c r="L157" s="6">
        <v>80</v>
      </c>
      <c r="M157" s="6" t="s">
        <v>53</v>
      </c>
      <c r="N157" s="6" t="s">
        <v>38</v>
      </c>
      <c r="O157" s="6">
        <v>8</v>
      </c>
      <c r="P157" s="6">
        <v>14</v>
      </c>
    </row>
    <row r="158" spans="1:16" x14ac:dyDescent="0.25">
      <c r="A158" s="8" t="s">
        <v>408</v>
      </c>
      <c r="B158" s="6" t="s">
        <v>409</v>
      </c>
      <c r="C158" s="6" t="s">
        <v>26</v>
      </c>
      <c r="D158" s="6">
        <v>43</v>
      </c>
      <c r="E158" s="6" t="s">
        <v>19</v>
      </c>
      <c r="F158" s="6" t="s">
        <v>20</v>
      </c>
      <c r="G158" s="6" t="s">
        <v>59</v>
      </c>
      <c r="H158" s="6">
        <v>9</v>
      </c>
      <c r="I158" s="6" t="s">
        <v>132</v>
      </c>
      <c r="J158" s="6">
        <v>2.2000000000000002</v>
      </c>
      <c r="K158" s="6" t="s">
        <v>37</v>
      </c>
      <c r="M158" s="6" t="s">
        <v>74</v>
      </c>
      <c r="N158" s="6" t="s">
        <v>67</v>
      </c>
      <c r="O158" s="6">
        <v>12</v>
      </c>
      <c r="P158" s="6">
        <v>5</v>
      </c>
    </row>
    <row r="159" spans="1:16" x14ac:dyDescent="0.25">
      <c r="A159" s="8" t="s">
        <v>410</v>
      </c>
      <c r="B159" s="6" t="s">
        <v>411</v>
      </c>
      <c r="C159" s="6" t="s">
        <v>108</v>
      </c>
      <c r="D159" s="6">
        <v>56</v>
      </c>
      <c r="E159" s="6" t="s">
        <v>164</v>
      </c>
      <c r="F159" s="6" t="s">
        <v>165</v>
      </c>
      <c r="G159" s="6" t="s">
        <v>59</v>
      </c>
      <c r="I159" s="6">
        <v>100</v>
      </c>
      <c r="J159" s="6">
        <v>3.2</v>
      </c>
      <c r="K159" s="6">
        <v>0</v>
      </c>
      <c r="L159" s="7">
        <v>0.62</v>
      </c>
      <c r="M159" s="6" t="s">
        <v>74</v>
      </c>
      <c r="N159" s="6" t="s">
        <v>67</v>
      </c>
      <c r="O159" s="6">
        <v>4</v>
      </c>
      <c r="P159" s="6">
        <v>1</v>
      </c>
    </row>
    <row r="160" spans="1:16" x14ac:dyDescent="0.25">
      <c r="A160" s="8" t="s">
        <v>412</v>
      </c>
      <c r="B160" s="6" t="s">
        <v>413</v>
      </c>
      <c r="C160" s="6" t="s">
        <v>34</v>
      </c>
      <c r="D160" s="6">
        <v>42</v>
      </c>
      <c r="E160" s="6" t="s">
        <v>135</v>
      </c>
      <c r="F160" s="6" t="s">
        <v>136</v>
      </c>
      <c r="G160" s="6" t="s">
        <v>100</v>
      </c>
      <c r="H160" s="6">
        <v>2</v>
      </c>
      <c r="I160" s="6" t="s">
        <v>73</v>
      </c>
      <c r="J160" s="6">
        <v>1.9</v>
      </c>
      <c r="K160" s="6" t="b">
        <v>0</v>
      </c>
      <c r="L160" s="7">
        <v>0.95</v>
      </c>
      <c r="M160" s="6" t="s">
        <v>22</v>
      </c>
      <c r="N160" s="6" t="s">
        <v>31</v>
      </c>
      <c r="O160" s="6">
        <v>2</v>
      </c>
      <c r="P160" s="6">
        <v>3</v>
      </c>
    </row>
    <row r="161" spans="1:16" x14ac:dyDescent="0.25">
      <c r="A161" s="8" t="s">
        <v>414</v>
      </c>
      <c r="B161" s="6" t="s">
        <v>415</v>
      </c>
      <c r="C161" s="6" t="s">
        <v>88</v>
      </c>
      <c r="D161" s="6">
        <v>20</v>
      </c>
      <c r="E161" s="6" t="s">
        <v>201</v>
      </c>
      <c r="F161" s="6" t="s">
        <v>83</v>
      </c>
      <c r="G161" s="6" t="s">
        <v>36</v>
      </c>
      <c r="H161" s="6">
        <v>0</v>
      </c>
      <c r="I161" s="6">
        <v>40</v>
      </c>
      <c r="J161" s="6">
        <v>2.5</v>
      </c>
      <c r="K161" s="6">
        <v>0</v>
      </c>
      <c r="L161" s="7">
        <v>0.79</v>
      </c>
      <c r="M161" s="6" t="s">
        <v>22</v>
      </c>
      <c r="N161" s="6" t="s">
        <v>38</v>
      </c>
      <c r="O161" s="6">
        <v>4</v>
      </c>
      <c r="P161" s="6">
        <v>2</v>
      </c>
    </row>
    <row r="162" spans="1:16" x14ac:dyDescent="0.25">
      <c r="A162" s="8" t="s">
        <v>416</v>
      </c>
      <c r="B162" s="6" t="s">
        <v>417</v>
      </c>
      <c r="C162" s="6" t="s">
        <v>46</v>
      </c>
      <c r="D162" s="6">
        <v>47</v>
      </c>
      <c r="E162" s="6" t="s">
        <v>57</v>
      </c>
      <c r="F162" s="6" t="s">
        <v>58</v>
      </c>
      <c r="G162" s="6" t="s">
        <v>84</v>
      </c>
      <c r="H162" s="6">
        <v>12</v>
      </c>
      <c r="I162" s="6">
        <v>40</v>
      </c>
      <c r="J162" s="6">
        <v>4.5</v>
      </c>
      <c r="K162" s="6" t="s">
        <v>170</v>
      </c>
      <c r="L162" s="7">
        <v>0.62</v>
      </c>
      <c r="M162" s="6" t="s">
        <v>79</v>
      </c>
      <c r="N162" s="6" t="s">
        <v>23</v>
      </c>
      <c r="O162" s="6">
        <v>15</v>
      </c>
      <c r="P162" s="6">
        <v>10</v>
      </c>
    </row>
    <row r="163" spans="1:16" x14ac:dyDescent="0.25">
      <c r="A163" s="8" t="s">
        <v>418</v>
      </c>
      <c r="B163" s="6" t="s">
        <v>419</v>
      </c>
      <c r="C163" s="6" t="s">
        <v>56</v>
      </c>
      <c r="E163" s="6" t="s">
        <v>82</v>
      </c>
      <c r="F163" s="6" t="s">
        <v>83</v>
      </c>
      <c r="G163" s="6" t="s">
        <v>59</v>
      </c>
      <c r="H163" s="6">
        <v>12</v>
      </c>
      <c r="I163" s="6" t="s">
        <v>52</v>
      </c>
      <c r="J163" s="6">
        <v>4.0999999999999996</v>
      </c>
      <c r="K163" s="6" t="s">
        <v>170</v>
      </c>
      <c r="L163" s="7">
        <v>0.68</v>
      </c>
      <c r="M163" s="6" t="s">
        <v>74</v>
      </c>
      <c r="N163" s="6" t="s">
        <v>67</v>
      </c>
      <c r="O163" s="6">
        <v>15</v>
      </c>
      <c r="P163" s="6">
        <v>11</v>
      </c>
    </row>
    <row r="164" spans="1:16" x14ac:dyDescent="0.25">
      <c r="A164" s="8" t="s">
        <v>420</v>
      </c>
      <c r="B164" s="6" t="s">
        <v>421</v>
      </c>
      <c r="C164" s="6" t="s">
        <v>103</v>
      </c>
      <c r="D164" s="6">
        <v>56</v>
      </c>
      <c r="E164" s="6" t="s">
        <v>57</v>
      </c>
      <c r="F164" s="6" t="s">
        <v>58</v>
      </c>
      <c r="G164" s="6" t="s">
        <v>100</v>
      </c>
      <c r="H164" s="6">
        <v>15</v>
      </c>
      <c r="I164" s="6" t="s">
        <v>60</v>
      </c>
      <c r="J164" s="6">
        <v>0</v>
      </c>
      <c r="K164" s="6" t="s">
        <v>170</v>
      </c>
      <c r="M164" s="6" t="s">
        <v>53</v>
      </c>
      <c r="N164" s="6" t="s">
        <v>31</v>
      </c>
      <c r="O164" s="6">
        <v>9</v>
      </c>
      <c r="P164" s="6">
        <v>9</v>
      </c>
    </row>
    <row r="165" spans="1:16" x14ac:dyDescent="0.25">
      <c r="A165" s="8" t="s">
        <v>422</v>
      </c>
      <c r="B165" s="6" t="s">
        <v>423</v>
      </c>
      <c r="C165" s="6" t="s">
        <v>108</v>
      </c>
      <c r="D165" s="6">
        <v>59</v>
      </c>
      <c r="E165" s="6" t="s">
        <v>77</v>
      </c>
      <c r="F165" s="6" t="s">
        <v>28</v>
      </c>
      <c r="G165" s="6" t="s">
        <v>100</v>
      </c>
      <c r="H165" s="6">
        <v>29</v>
      </c>
      <c r="I165" s="6" t="s">
        <v>60</v>
      </c>
      <c r="K165" s="6">
        <v>0</v>
      </c>
      <c r="L165" s="7">
        <v>0.8</v>
      </c>
      <c r="M165" s="6" t="s">
        <v>22</v>
      </c>
      <c r="N165" s="6" t="s">
        <v>23</v>
      </c>
      <c r="O165" s="6">
        <v>19</v>
      </c>
      <c r="P165" s="6">
        <v>7</v>
      </c>
    </row>
    <row r="166" spans="1:16" x14ac:dyDescent="0.25">
      <c r="A166" s="8" t="s">
        <v>424</v>
      </c>
      <c r="B166" s="6" t="s">
        <v>425</v>
      </c>
      <c r="C166" s="6" t="s">
        <v>70</v>
      </c>
      <c r="D166" s="6">
        <v>56</v>
      </c>
      <c r="E166" s="6" t="s">
        <v>96</v>
      </c>
      <c r="F166" s="6" t="s">
        <v>97</v>
      </c>
      <c r="G166" s="6" t="s">
        <v>89</v>
      </c>
      <c r="H166" s="6">
        <v>15</v>
      </c>
      <c r="I166" s="6">
        <v>40</v>
      </c>
      <c r="J166" s="6">
        <v>3.7</v>
      </c>
      <c r="L166" s="7">
        <v>0.92</v>
      </c>
      <c r="M166" s="6" t="s">
        <v>53</v>
      </c>
      <c r="N166" s="6" t="s">
        <v>38</v>
      </c>
      <c r="O166" s="6">
        <v>14</v>
      </c>
      <c r="P166" s="6">
        <v>9</v>
      </c>
    </row>
    <row r="167" spans="1:16" x14ac:dyDescent="0.25">
      <c r="A167" s="8" t="s">
        <v>426</v>
      </c>
      <c r="B167" s="6" t="s">
        <v>427</v>
      </c>
      <c r="C167" s="6" t="s">
        <v>46</v>
      </c>
      <c r="D167" s="6">
        <v>31</v>
      </c>
      <c r="E167" s="6" t="s">
        <v>164</v>
      </c>
      <c r="F167" s="6" t="s">
        <v>165</v>
      </c>
      <c r="G167" s="6" t="s">
        <v>42</v>
      </c>
      <c r="I167" s="6" t="s">
        <v>60</v>
      </c>
      <c r="J167" s="6">
        <v>1.3</v>
      </c>
      <c r="K167" s="6">
        <v>1</v>
      </c>
      <c r="L167" s="7">
        <v>0.65</v>
      </c>
      <c r="M167" s="6" t="s">
        <v>53</v>
      </c>
      <c r="N167" s="6" t="s">
        <v>31</v>
      </c>
      <c r="O167" s="6">
        <v>1</v>
      </c>
      <c r="P167" s="6">
        <v>1</v>
      </c>
    </row>
    <row r="168" spans="1:16" x14ac:dyDescent="0.25">
      <c r="A168" s="8" t="s">
        <v>428</v>
      </c>
      <c r="B168" s="6" t="s">
        <v>429</v>
      </c>
      <c r="C168" s="6" t="s">
        <v>56</v>
      </c>
      <c r="D168" s="6">
        <v>60</v>
      </c>
      <c r="E168" s="6" t="s">
        <v>123</v>
      </c>
      <c r="F168" s="6" t="s">
        <v>124</v>
      </c>
      <c r="G168" s="6" t="s">
        <v>29</v>
      </c>
      <c r="H168" s="6">
        <v>33</v>
      </c>
      <c r="I168" s="6">
        <v>40</v>
      </c>
      <c r="J168" s="6">
        <v>3.6</v>
      </c>
      <c r="K168" s="6">
        <v>1</v>
      </c>
      <c r="L168" s="7">
        <v>0.87</v>
      </c>
      <c r="M168" s="6" t="s">
        <v>74</v>
      </c>
      <c r="N168" s="6" t="s">
        <v>67</v>
      </c>
      <c r="O168" s="6">
        <v>13</v>
      </c>
      <c r="P168" s="6">
        <v>10</v>
      </c>
    </row>
    <row r="169" spans="1:16" x14ac:dyDescent="0.25">
      <c r="A169" s="8" t="s">
        <v>430</v>
      </c>
      <c r="B169" s="6" t="s">
        <v>431</v>
      </c>
      <c r="C169" s="6" t="s">
        <v>26</v>
      </c>
      <c r="D169" s="6">
        <v>31</v>
      </c>
      <c r="E169" s="6" t="s">
        <v>139</v>
      </c>
      <c r="F169" s="6" t="s">
        <v>28</v>
      </c>
      <c r="G169" s="6" t="s">
        <v>42</v>
      </c>
      <c r="H169" s="6">
        <v>10</v>
      </c>
      <c r="I169" s="6">
        <v>75</v>
      </c>
      <c r="J169" s="6">
        <v>0</v>
      </c>
      <c r="K169" s="6" t="s">
        <v>170</v>
      </c>
      <c r="L169" s="7">
        <v>0.7</v>
      </c>
      <c r="M169" s="6" t="s">
        <v>74</v>
      </c>
      <c r="N169" s="6" t="s">
        <v>23</v>
      </c>
      <c r="O169" s="6">
        <v>11</v>
      </c>
      <c r="P169" s="6">
        <v>9</v>
      </c>
    </row>
    <row r="170" spans="1:16" x14ac:dyDescent="0.25">
      <c r="A170" s="8" t="s">
        <v>432</v>
      </c>
      <c r="B170" s="6" t="s">
        <v>433</v>
      </c>
      <c r="C170" s="6" t="s">
        <v>70</v>
      </c>
      <c r="D170" s="6">
        <v>60</v>
      </c>
      <c r="E170" s="6" t="s">
        <v>82</v>
      </c>
      <c r="F170" s="6" t="s">
        <v>83</v>
      </c>
      <c r="G170" s="6" t="s">
        <v>89</v>
      </c>
      <c r="H170" s="6">
        <v>20</v>
      </c>
      <c r="I170" s="6">
        <v>40</v>
      </c>
      <c r="J170" s="6">
        <v>1.4</v>
      </c>
      <c r="K170" s="6" t="s">
        <v>170</v>
      </c>
      <c r="L170" s="6">
        <v>87</v>
      </c>
      <c r="M170" s="6" t="s">
        <v>22</v>
      </c>
      <c r="N170" s="6" t="s">
        <v>67</v>
      </c>
      <c r="O170" s="6">
        <v>18</v>
      </c>
      <c r="P170" s="6">
        <v>17</v>
      </c>
    </row>
    <row r="171" spans="1:16" x14ac:dyDescent="0.25">
      <c r="A171" s="8" t="s">
        <v>434</v>
      </c>
      <c r="B171" s="6" t="s">
        <v>435</v>
      </c>
      <c r="C171" s="6" t="s">
        <v>70</v>
      </c>
      <c r="D171" s="6">
        <v>46</v>
      </c>
      <c r="E171" s="6" t="s">
        <v>146</v>
      </c>
      <c r="F171" s="6" t="s">
        <v>147</v>
      </c>
      <c r="G171" s="6" t="s">
        <v>100</v>
      </c>
      <c r="H171" s="6">
        <v>23</v>
      </c>
      <c r="I171" s="6">
        <v>20</v>
      </c>
      <c r="J171" s="6">
        <v>2.9</v>
      </c>
      <c r="K171" s="6" t="s">
        <v>37</v>
      </c>
      <c r="L171" s="7">
        <v>0.72</v>
      </c>
      <c r="M171" s="6" t="s">
        <v>74</v>
      </c>
      <c r="N171" s="6" t="s">
        <v>38</v>
      </c>
      <c r="O171" s="6">
        <v>19</v>
      </c>
      <c r="P171" s="6">
        <v>5</v>
      </c>
    </row>
    <row r="172" spans="1:16" x14ac:dyDescent="0.25">
      <c r="A172" s="8" t="s">
        <v>436</v>
      </c>
      <c r="B172" s="6" t="s">
        <v>437</v>
      </c>
      <c r="C172" s="6" t="s">
        <v>41</v>
      </c>
      <c r="E172" s="6" t="s">
        <v>49</v>
      </c>
      <c r="F172" s="6" t="s">
        <v>50</v>
      </c>
      <c r="G172" s="6" t="s">
        <v>21</v>
      </c>
      <c r="I172" s="6">
        <v>40</v>
      </c>
      <c r="J172" s="6">
        <v>2.8</v>
      </c>
      <c r="K172" s="6" t="s">
        <v>37</v>
      </c>
      <c r="L172" s="7">
        <v>0.8</v>
      </c>
      <c r="M172" s="6" t="s">
        <v>74</v>
      </c>
      <c r="N172" s="6" t="s">
        <v>23</v>
      </c>
      <c r="O172" s="6">
        <v>4</v>
      </c>
      <c r="P172" s="6">
        <v>1</v>
      </c>
    </row>
    <row r="173" spans="1:16" x14ac:dyDescent="0.25">
      <c r="A173" s="8" t="s">
        <v>438</v>
      </c>
      <c r="B173" s="6" t="s">
        <v>439</v>
      </c>
      <c r="C173" s="6" t="s">
        <v>108</v>
      </c>
      <c r="D173" s="6">
        <v>34</v>
      </c>
      <c r="E173" s="6" t="s">
        <v>96</v>
      </c>
      <c r="F173" s="6" t="s">
        <v>97</v>
      </c>
      <c r="G173" s="6" t="s">
        <v>84</v>
      </c>
      <c r="H173" s="6">
        <v>0</v>
      </c>
      <c r="I173" s="6">
        <v>20</v>
      </c>
      <c r="J173" s="6">
        <v>1.7</v>
      </c>
      <c r="K173" s="6">
        <v>0</v>
      </c>
      <c r="L173" s="7">
        <v>0.66</v>
      </c>
      <c r="M173" s="6" t="s">
        <v>74</v>
      </c>
      <c r="N173" s="6" t="s">
        <v>38</v>
      </c>
      <c r="O173" s="6">
        <v>1</v>
      </c>
      <c r="P173" s="6">
        <v>3</v>
      </c>
    </row>
    <row r="174" spans="1:16" x14ac:dyDescent="0.25">
      <c r="A174" s="8" t="s">
        <v>440</v>
      </c>
      <c r="B174" s="6" t="s">
        <v>441</v>
      </c>
      <c r="C174" s="6" t="s">
        <v>18</v>
      </c>
      <c r="D174" s="6">
        <v>42</v>
      </c>
      <c r="E174" s="6" t="s">
        <v>49</v>
      </c>
      <c r="F174" s="6" t="s">
        <v>50</v>
      </c>
      <c r="G174" s="6" t="s">
        <v>36</v>
      </c>
      <c r="H174" s="6">
        <v>7</v>
      </c>
      <c r="I174" s="6" t="s">
        <v>63</v>
      </c>
      <c r="J174" s="6">
        <v>0</v>
      </c>
      <c r="K174" s="6">
        <v>1</v>
      </c>
      <c r="M174" s="6" t="s">
        <v>53</v>
      </c>
      <c r="N174" s="6" t="s">
        <v>38</v>
      </c>
      <c r="O174" s="6">
        <v>14</v>
      </c>
      <c r="P174" s="6">
        <v>5</v>
      </c>
    </row>
    <row r="175" spans="1:16" x14ac:dyDescent="0.25">
      <c r="A175" s="8" t="s">
        <v>442</v>
      </c>
      <c r="B175" s="6" t="s">
        <v>443</v>
      </c>
      <c r="C175" s="6" t="s">
        <v>103</v>
      </c>
      <c r="D175" s="6">
        <v>31</v>
      </c>
      <c r="E175" s="6" t="s">
        <v>77</v>
      </c>
      <c r="F175" s="6" t="s">
        <v>28</v>
      </c>
      <c r="G175" s="6" t="s">
        <v>59</v>
      </c>
      <c r="H175" s="6">
        <v>4</v>
      </c>
      <c r="I175" s="6" t="s">
        <v>60</v>
      </c>
      <c r="J175" s="6">
        <v>1.1000000000000001</v>
      </c>
      <c r="K175" s="6" t="b">
        <v>1</v>
      </c>
      <c r="L175" s="7">
        <v>0.64</v>
      </c>
      <c r="M175" s="6" t="s">
        <v>22</v>
      </c>
      <c r="N175" s="6" t="s">
        <v>31</v>
      </c>
      <c r="O175" s="6">
        <v>4</v>
      </c>
      <c r="P175" s="6">
        <v>2</v>
      </c>
    </row>
    <row r="176" spans="1:16" x14ac:dyDescent="0.25">
      <c r="A176" s="8" t="s">
        <v>444</v>
      </c>
      <c r="B176" s="6" t="s">
        <v>445</v>
      </c>
      <c r="C176" s="6" t="s">
        <v>34</v>
      </c>
      <c r="D176" s="6">
        <v>29</v>
      </c>
      <c r="E176" s="6" t="s">
        <v>118</v>
      </c>
      <c r="F176" s="6" t="s">
        <v>119</v>
      </c>
      <c r="G176" s="6" t="s">
        <v>84</v>
      </c>
      <c r="H176" s="6">
        <v>9</v>
      </c>
      <c r="I176" s="6">
        <v>20</v>
      </c>
      <c r="L176" s="7">
        <v>0.68</v>
      </c>
      <c r="M176" s="6" t="s">
        <v>79</v>
      </c>
      <c r="N176" s="6" t="s">
        <v>67</v>
      </c>
      <c r="O176" s="6">
        <v>11</v>
      </c>
      <c r="P176" s="6">
        <v>5</v>
      </c>
    </row>
    <row r="177" spans="1:16" x14ac:dyDescent="0.25">
      <c r="A177" s="8" t="s">
        <v>446</v>
      </c>
      <c r="B177" s="6" t="s">
        <v>447</v>
      </c>
      <c r="C177" s="6" t="s">
        <v>46</v>
      </c>
      <c r="D177" s="6">
        <v>57</v>
      </c>
      <c r="E177" s="6" t="s">
        <v>27</v>
      </c>
      <c r="F177" s="6" t="s">
        <v>28</v>
      </c>
      <c r="G177" s="6" t="s">
        <v>36</v>
      </c>
      <c r="H177" s="6">
        <v>17</v>
      </c>
      <c r="I177" s="6">
        <v>20</v>
      </c>
      <c r="J177" s="6">
        <v>3.6</v>
      </c>
      <c r="K177" s="6">
        <v>0</v>
      </c>
      <c r="L177" s="7">
        <v>0.63</v>
      </c>
      <c r="M177" s="6" t="s">
        <v>53</v>
      </c>
      <c r="N177" s="6" t="s">
        <v>23</v>
      </c>
      <c r="O177" s="6">
        <v>10</v>
      </c>
      <c r="P177" s="6">
        <v>4</v>
      </c>
    </row>
    <row r="178" spans="1:16" x14ac:dyDescent="0.25">
      <c r="A178" s="8" t="s">
        <v>448</v>
      </c>
      <c r="B178" s="6" t="s">
        <v>449</v>
      </c>
      <c r="C178" s="6" t="s">
        <v>70</v>
      </c>
      <c r="D178" s="6">
        <v>47</v>
      </c>
      <c r="E178" s="6" t="s">
        <v>104</v>
      </c>
      <c r="F178" s="6" t="s">
        <v>105</v>
      </c>
      <c r="G178" s="6" t="s">
        <v>100</v>
      </c>
      <c r="H178" s="6">
        <v>8</v>
      </c>
      <c r="I178" s="6">
        <v>20</v>
      </c>
      <c r="J178" s="6">
        <v>4.5</v>
      </c>
      <c r="K178" s="6">
        <v>1</v>
      </c>
      <c r="L178" s="7">
        <v>0.72</v>
      </c>
      <c r="M178" s="6" t="s">
        <v>74</v>
      </c>
      <c r="N178" s="6" t="s">
        <v>38</v>
      </c>
      <c r="O178" s="6">
        <v>12</v>
      </c>
      <c r="P178" s="6">
        <v>10</v>
      </c>
    </row>
    <row r="179" spans="1:16" x14ac:dyDescent="0.25">
      <c r="A179" s="8" t="s">
        <v>450</v>
      </c>
      <c r="B179" s="6" t="s">
        <v>451</v>
      </c>
      <c r="C179" s="6" t="s">
        <v>70</v>
      </c>
      <c r="D179" s="6">
        <v>47</v>
      </c>
      <c r="E179" s="6" t="s">
        <v>164</v>
      </c>
      <c r="F179" s="6" t="s">
        <v>165</v>
      </c>
      <c r="G179" s="6" t="s">
        <v>51</v>
      </c>
      <c r="H179" s="6">
        <v>14</v>
      </c>
      <c r="I179" s="6" t="s">
        <v>52</v>
      </c>
      <c r="J179" s="6">
        <v>0</v>
      </c>
      <c r="K179" s="6" t="b">
        <v>1</v>
      </c>
      <c r="L179" s="7">
        <v>0.86</v>
      </c>
      <c r="M179" s="6" t="s">
        <v>53</v>
      </c>
      <c r="N179" s="6" t="s">
        <v>38</v>
      </c>
      <c r="O179" s="6">
        <v>14</v>
      </c>
      <c r="P179" s="6">
        <v>3</v>
      </c>
    </row>
    <row r="180" spans="1:16" x14ac:dyDescent="0.25">
      <c r="A180" s="8" t="s">
        <v>452</v>
      </c>
      <c r="B180" s="6" t="s">
        <v>453</v>
      </c>
      <c r="C180" s="6" t="s">
        <v>26</v>
      </c>
      <c r="D180" s="6">
        <v>45</v>
      </c>
      <c r="E180" s="6" t="s">
        <v>146</v>
      </c>
      <c r="F180" s="6" t="s">
        <v>147</v>
      </c>
      <c r="G180" s="6" t="s">
        <v>36</v>
      </c>
      <c r="H180" s="6">
        <v>21</v>
      </c>
      <c r="I180" s="6" t="s">
        <v>120</v>
      </c>
      <c r="J180" s="6">
        <v>1.5</v>
      </c>
      <c r="K180" s="6">
        <v>1</v>
      </c>
      <c r="L180" s="7">
        <v>0.73</v>
      </c>
      <c r="M180" s="6" t="s">
        <v>74</v>
      </c>
      <c r="N180" s="6" t="s">
        <v>23</v>
      </c>
      <c r="O180" s="6">
        <v>15</v>
      </c>
      <c r="P180" s="6">
        <v>17</v>
      </c>
    </row>
    <row r="181" spans="1:16" x14ac:dyDescent="0.25">
      <c r="A181" s="8" t="s">
        <v>454</v>
      </c>
      <c r="B181" s="6" t="s">
        <v>455</v>
      </c>
      <c r="C181" s="6" t="s">
        <v>56</v>
      </c>
      <c r="D181" s="6">
        <v>24</v>
      </c>
      <c r="E181" s="6" t="s">
        <v>71</v>
      </c>
      <c r="F181" s="6" t="s">
        <v>72</v>
      </c>
      <c r="G181" s="6" t="s">
        <v>125</v>
      </c>
      <c r="H181" s="6">
        <v>1</v>
      </c>
      <c r="I181" s="6" t="s">
        <v>52</v>
      </c>
      <c r="J181" s="6">
        <v>3.7</v>
      </c>
      <c r="K181" s="6" t="s">
        <v>170</v>
      </c>
      <c r="L181" s="7">
        <v>0.95</v>
      </c>
      <c r="M181" s="6" t="s">
        <v>74</v>
      </c>
      <c r="N181" s="6" t="s">
        <v>38</v>
      </c>
      <c r="O181" s="6">
        <v>3</v>
      </c>
      <c r="P181" s="6">
        <v>1</v>
      </c>
    </row>
    <row r="182" spans="1:16" x14ac:dyDescent="0.25">
      <c r="A182" s="8" t="s">
        <v>456</v>
      </c>
      <c r="B182" s="6" t="s">
        <v>457</v>
      </c>
      <c r="C182" s="6" t="s">
        <v>26</v>
      </c>
      <c r="D182" s="6">
        <v>31</v>
      </c>
      <c r="E182" s="6" t="s">
        <v>82</v>
      </c>
      <c r="F182" s="6" t="s">
        <v>83</v>
      </c>
      <c r="G182" s="6" t="s">
        <v>29</v>
      </c>
      <c r="H182" s="6">
        <v>12</v>
      </c>
      <c r="I182" s="6">
        <v>20</v>
      </c>
      <c r="J182" s="6">
        <v>2.2999999999999998</v>
      </c>
      <c r="K182" s="6" t="b">
        <v>0</v>
      </c>
      <c r="L182" s="7">
        <v>0.9</v>
      </c>
      <c r="M182" s="6" t="s">
        <v>53</v>
      </c>
      <c r="N182" s="6" t="s">
        <v>31</v>
      </c>
      <c r="O182" s="6">
        <v>11</v>
      </c>
      <c r="P182" s="6">
        <v>6</v>
      </c>
    </row>
    <row r="183" spans="1:16" x14ac:dyDescent="0.25">
      <c r="A183" s="8" t="s">
        <v>458</v>
      </c>
      <c r="B183" s="6" t="s">
        <v>459</v>
      </c>
      <c r="C183" s="6" t="s">
        <v>41</v>
      </c>
      <c r="D183" s="6">
        <v>20</v>
      </c>
      <c r="E183" s="6" t="s">
        <v>190</v>
      </c>
      <c r="F183" s="6" t="s">
        <v>83</v>
      </c>
      <c r="G183" s="6" t="s">
        <v>36</v>
      </c>
      <c r="H183" s="6">
        <v>2</v>
      </c>
      <c r="I183" s="6" t="s">
        <v>132</v>
      </c>
      <c r="J183" s="6">
        <v>2.8</v>
      </c>
      <c r="K183" s="6">
        <v>0</v>
      </c>
      <c r="L183" s="7">
        <v>0.78</v>
      </c>
      <c r="M183" s="6" t="s">
        <v>22</v>
      </c>
      <c r="N183" s="6" t="s">
        <v>31</v>
      </c>
      <c r="O183" s="6">
        <v>5</v>
      </c>
      <c r="P183" s="6">
        <v>1</v>
      </c>
    </row>
    <row r="184" spans="1:16" x14ac:dyDescent="0.25">
      <c r="A184" s="8" t="s">
        <v>460</v>
      </c>
      <c r="B184" s="6" t="s">
        <v>461</v>
      </c>
      <c r="C184" s="6" t="s">
        <v>70</v>
      </c>
      <c r="D184" s="6">
        <v>38</v>
      </c>
      <c r="E184" s="6" t="s">
        <v>96</v>
      </c>
      <c r="F184" s="6" t="s">
        <v>97</v>
      </c>
      <c r="G184" s="6" t="s">
        <v>42</v>
      </c>
      <c r="H184" s="6">
        <v>3</v>
      </c>
      <c r="I184" s="6">
        <v>30</v>
      </c>
      <c r="J184" s="6">
        <v>3.5</v>
      </c>
      <c r="K184" s="6" t="s">
        <v>170</v>
      </c>
      <c r="L184" s="7">
        <v>0.97</v>
      </c>
      <c r="M184" s="6" t="s">
        <v>74</v>
      </c>
      <c r="N184" s="6" t="s">
        <v>31</v>
      </c>
      <c r="O184" s="6">
        <v>3</v>
      </c>
      <c r="P184" s="6">
        <v>1</v>
      </c>
    </row>
    <row r="185" spans="1:16" x14ac:dyDescent="0.25">
      <c r="A185" s="8" t="s">
        <v>462</v>
      </c>
      <c r="B185" s="6" t="s">
        <v>463</v>
      </c>
      <c r="C185" s="6" t="s">
        <v>46</v>
      </c>
      <c r="D185" s="6">
        <v>33</v>
      </c>
      <c r="E185" s="6" t="s">
        <v>35</v>
      </c>
      <c r="F185" s="6" t="s">
        <v>35</v>
      </c>
      <c r="G185" s="6" t="s">
        <v>84</v>
      </c>
      <c r="H185" s="6">
        <v>11</v>
      </c>
      <c r="J185" s="6">
        <v>0</v>
      </c>
      <c r="K185" s="6" t="s">
        <v>78</v>
      </c>
      <c r="L185" s="7">
        <v>0.65</v>
      </c>
      <c r="M185" s="6" t="s">
        <v>22</v>
      </c>
      <c r="N185" s="6" t="s">
        <v>31</v>
      </c>
      <c r="O185" s="6">
        <v>12</v>
      </c>
      <c r="P185" s="6">
        <v>7</v>
      </c>
    </row>
    <row r="186" spans="1:16" x14ac:dyDescent="0.25">
      <c r="A186" s="8" t="s">
        <v>464</v>
      </c>
      <c r="B186" s="6" t="s">
        <v>465</v>
      </c>
      <c r="C186" s="6" t="s">
        <v>41</v>
      </c>
      <c r="D186" s="6">
        <v>31</v>
      </c>
      <c r="E186" s="6" t="s">
        <v>27</v>
      </c>
      <c r="F186" s="6" t="s">
        <v>28</v>
      </c>
      <c r="G186" s="6" t="s">
        <v>42</v>
      </c>
      <c r="H186" s="6">
        <v>4</v>
      </c>
      <c r="I186" s="6">
        <v>40</v>
      </c>
      <c r="J186" s="6">
        <v>3.2</v>
      </c>
      <c r="K186" s="6">
        <v>1</v>
      </c>
      <c r="L186" s="7">
        <v>0.78</v>
      </c>
      <c r="M186" s="6" t="s">
        <v>79</v>
      </c>
      <c r="N186" s="6" t="s">
        <v>38</v>
      </c>
      <c r="O186" s="6">
        <v>4</v>
      </c>
      <c r="P186" s="6">
        <v>1</v>
      </c>
    </row>
    <row r="187" spans="1:16" x14ac:dyDescent="0.25">
      <c r="A187" s="8" t="s">
        <v>466</v>
      </c>
      <c r="B187" s="6" t="s">
        <v>467</v>
      </c>
      <c r="C187" s="6" t="s">
        <v>56</v>
      </c>
      <c r="D187" s="6">
        <v>41</v>
      </c>
      <c r="E187" s="6" t="s">
        <v>201</v>
      </c>
      <c r="F187" s="6" t="s">
        <v>83</v>
      </c>
      <c r="G187" s="6" t="s">
        <v>125</v>
      </c>
      <c r="H187" s="6">
        <v>21</v>
      </c>
      <c r="I187" s="6">
        <v>50</v>
      </c>
      <c r="J187" s="6">
        <v>3.3</v>
      </c>
      <c r="K187" s="6" t="s">
        <v>85</v>
      </c>
      <c r="L187" s="7">
        <v>0.65</v>
      </c>
      <c r="M187" s="6" t="s">
        <v>74</v>
      </c>
      <c r="N187" s="6" t="s">
        <v>23</v>
      </c>
      <c r="O187" s="6">
        <v>20</v>
      </c>
      <c r="P187" s="6">
        <v>4</v>
      </c>
    </row>
    <row r="188" spans="1:16" x14ac:dyDescent="0.25">
      <c r="A188" s="8" t="s">
        <v>468</v>
      </c>
      <c r="B188" s="6" t="s">
        <v>469</v>
      </c>
      <c r="C188" s="6" t="s">
        <v>70</v>
      </c>
      <c r="D188" s="6">
        <v>54</v>
      </c>
      <c r="E188" s="6" t="s">
        <v>71</v>
      </c>
      <c r="F188" s="6" t="s">
        <v>72</v>
      </c>
      <c r="G188" s="6" t="s">
        <v>42</v>
      </c>
      <c r="H188" s="6">
        <v>0</v>
      </c>
      <c r="I188" s="6" t="s">
        <v>132</v>
      </c>
      <c r="J188" s="6">
        <v>4.9000000000000004</v>
      </c>
      <c r="M188" s="6" t="s">
        <v>22</v>
      </c>
      <c r="N188" s="6" t="s">
        <v>23</v>
      </c>
      <c r="O188" s="6">
        <v>2</v>
      </c>
      <c r="P188" s="6">
        <v>4</v>
      </c>
    </row>
    <row r="189" spans="1:16" x14ac:dyDescent="0.25">
      <c r="A189" s="8" t="s">
        <v>470</v>
      </c>
      <c r="B189" s="6" t="s">
        <v>471</v>
      </c>
      <c r="C189" s="6" t="s">
        <v>34</v>
      </c>
      <c r="D189" s="6">
        <v>50</v>
      </c>
      <c r="E189" s="6" t="s">
        <v>190</v>
      </c>
      <c r="F189" s="6" t="s">
        <v>83</v>
      </c>
      <c r="G189" s="6" t="s">
        <v>59</v>
      </c>
      <c r="H189" s="6">
        <v>6</v>
      </c>
      <c r="I189" s="6">
        <v>30</v>
      </c>
      <c r="J189" s="6">
        <v>2.2000000000000002</v>
      </c>
      <c r="K189" s="6">
        <v>1</v>
      </c>
      <c r="L189" s="7">
        <v>0.95</v>
      </c>
      <c r="M189" s="6" t="s">
        <v>22</v>
      </c>
      <c r="N189" s="6" t="s">
        <v>23</v>
      </c>
      <c r="O189" s="6">
        <v>13</v>
      </c>
      <c r="P189" s="6">
        <v>2</v>
      </c>
    </row>
    <row r="190" spans="1:16" x14ac:dyDescent="0.25">
      <c r="A190" s="8" t="s">
        <v>472</v>
      </c>
      <c r="B190" s="6" t="s">
        <v>473</v>
      </c>
      <c r="C190" s="6" t="s">
        <v>70</v>
      </c>
      <c r="D190" s="6">
        <v>48</v>
      </c>
      <c r="E190" s="6" t="s">
        <v>118</v>
      </c>
      <c r="F190" s="6" t="s">
        <v>119</v>
      </c>
      <c r="G190" s="6" t="s">
        <v>125</v>
      </c>
      <c r="H190" s="6">
        <v>18</v>
      </c>
      <c r="I190" s="6" t="s">
        <v>63</v>
      </c>
      <c r="K190" s="6">
        <v>1</v>
      </c>
      <c r="L190" s="7">
        <v>0.88</v>
      </c>
      <c r="M190" s="6" t="s">
        <v>79</v>
      </c>
      <c r="N190" s="6" t="s">
        <v>23</v>
      </c>
      <c r="O190" s="6">
        <v>14</v>
      </c>
      <c r="P190" s="6">
        <v>2</v>
      </c>
    </row>
    <row r="191" spans="1:16" x14ac:dyDescent="0.25">
      <c r="A191" s="8" t="s">
        <v>474</v>
      </c>
      <c r="B191" s="6" t="s">
        <v>475</v>
      </c>
      <c r="C191" s="6" t="s">
        <v>18</v>
      </c>
      <c r="D191" s="6">
        <v>49</v>
      </c>
      <c r="E191" s="6" t="s">
        <v>190</v>
      </c>
      <c r="F191" s="6" t="s">
        <v>83</v>
      </c>
      <c r="G191" s="6" t="s">
        <v>36</v>
      </c>
      <c r="J191" s="6">
        <v>1.8</v>
      </c>
      <c r="K191" s="6">
        <v>0</v>
      </c>
      <c r="M191" s="6" t="s">
        <v>22</v>
      </c>
      <c r="N191" s="6" t="s">
        <v>67</v>
      </c>
      <c r="O191" s="6">
        <v>5</v>
      </c>
      <c r="P191" s="6">
        <v>5</v>
      </c>
    </row>
    <row r="192" spans="1:16" x14ac:dyDescent="0.25">
      <c r="A192" s="8" t="s">
        <v>476</v>
      </c>
      <c r="B192" s="6" t="s">
        <v>477</v>
      </c>
      <c r="C192" s="6" t="s">
        <v>108</v>
      </c>
      <c r="D192" s="6">
        <v>21</v>
      </c>
      <c r="E192" s="6" t="s">
        <v>123</v>
      </c>
      <c r="F192" s="6" t="s">
        <v>124</v>
      </c>
      <c r="G192" s="6" t="s">
        <v>36</v>
      </c>
      <c r="H192" s="6">
        <v>1</v>
      </c>
      <c r="I192" s="6">
        <v>75</v>
      </c>
      <c r="J192" s="6">
        <v>4.5999999999999996</v>
      </c>
      <c r="K192" s="6">
        <v>0</v>
      </c>
      <c r="L192" s="7">
        <v>0.92</v>
      </c>
      <c r="M192" s="6" t="s">
        <v>22</v>
      </c>
      <c r="N192" s="6" t="s">
        <v>23</v>
      </c>
      <c r="O192" s="6">
        <v>2</v>
      </c>
      <c r="P192" s="6">
        <v>1</v>
      </c>
    </row>
    <row r="193" spans="1:16" x14ac:dyDescent="0.25">
      <c r="A193" s="8" t="s">
        <v>478</v>
      </c>
      <c r="B193" s="6" t="s">
        <v>479</v>
      </c>
      <c r="C193" s="6" t="s">
        <v>103</v>
      </c>
      <c r="D193" s="6">
        <v>58</v>
      </c>
      <c r="E193" s="6" t="s">
        <v>27</v>
      </c>
      <c r="F193" s="6" t="s">
        <v>28</v>
      </c>
      <c r="G193" s="6" t="s">
        <v>36</v>
      </c>
      <c r="H193" s="6">
        <v>20</v>
      </c>
      <c r="I193" s="6">
        <v>75</v>
      </c>
      <c r="J193" s="6">
        <v>2.8</v>
      </c>
      <c r="K193" s="6" t="s">
        <v>170</v>
      </c>
      <c r="L193" s="7">
        <v>0.75</v>
      </c>
      <c r="M193" s="6" t="s">
        <v>79</v>
      </c>
      <c r="N193" s="6" t="s">
        <v>67</v>
      </c>
      <c r="O193" s="6">
        <v>13</v>
      </c>
      <c r="P193" s="6">
        <v>1</v>
      </c>
    </row>
    <row r="194" spans="1:16" x14ac:dyDescent="0.25">
      <c r="A194" s="8" t="s">
        <v>480</v>
      </c>
      <c r="B194" s="6" t="s">
        <v>274</v>
      </c>
      <c r="C194" s="6" t="s">
        <v>70</v>
      </c>
      <c r="D194" s="6">
        <v>41</v>
      </c>
      <c r="E194" s="6" t="s">
        <v>19</v>
      </c>
      <c r="F194" s="6" t="s">
        <v>20</v>
      </c>
      <c r="G194" s="6" t="s">
        <v>100</v>
      </c>
      <c r="I194" s="6" t="s">
        <v>52</v>
      </c>
      <c r="J194" s="6">
        <v>1.4</v>
      </c>
      <c r="K194" s="6" t="b">
        <v>0</v>
      </c>
      <c r="L194" s="7">
        <v>0.74</v>
      </c>
      <c r="M194" s="6" t="s">
        <v>74</v>
      </c>
      <c r="N194" s="6" t="s">
        <v>67</v>
      </c>
      <c r="O194" s="6">
        <v>2</v>
      </c>
      <c r="P194" s="6">
        <v>4</v>
      </c>
    </row>
    <row r="195" spans="1:16" x14ac:dyDescent="0.25">
      <c r="A195" s="8" t="s">
        <v>481</v>
      </c>
      <c r="B195" s="6" t="s">
        <v>482</v>
      </c>
      <c r="C195" s="6" t="s">
        <v>41</v>
      </c>
      <c r="D195" s="6">
        <v>58</v>
      </c>
      <c r="E195" s="6" t="s">
        <v>135</v>
      </c>
      <c r="F195" s="6" t="s">
        <v>136</v>
      </c>
      <c r="G195" s="6" t="s">
        <v>21</v>
      </c>
      <c r="H195" s="6">
        <v>25</v>
      </c>
      <c r="I195" s="6" t="s">
        <v>52</v>
      </c>
      <c r="J195" s="6">
        <v>4.2</v>
      </c>
      <c r="K195" s="6" t="s">
        <v>85</v>
      </c>
      <c r="L195" s="7">
        <v>0.71</v>
      </c>
      <c r="M195" s="6" t="s">
        <v>22</v>
      </c>
      <c r="N195" s="6" t="s">
        <v>31</v>
      </c>
      <c r="O195" s="6">
        <v>11</v>
      </c>
      <c r="P195" s="6">
        <v>13</v>
      </c>
    </row>
    <row r="196" spans="1:16" x14ac:dyDescent="0.25">
      <c r="A196" s="8" t="s">
        <v>483</v>
      </c>
      <c r="B196" s="6" t="s">
        <v>484</v>
      </c>
      <c r="C196" s="6" t="s">
        <v>46</v>
      </c>
      <c r="D196" s="6">
        <v>50</v>
      </c>
      <c r="E196" s="6" t="s">
        <v>164</v>
      </c>
      <c r="F196" s="6" t="s">
        <v>165</v>
      </c>
      <c r="G196" s="6" t="s">
        <v>36</v>
      </c>
      <c r="H196" s="6">
        <v>20</v>
      </c>
      <c r="I196" s="6" t="s">
        <v>63</v>
      </c>
      <c r="J196" s="6">
        <v>3.6</v>
      </c>
      <c r="K196" s="6">
        <v>1</v>
      </c>
      <c r="L196" s="7">
        <v>0.89</v>
      </c>
      <c r="M196" s="6" t="s">
        <v>22</v>
      </c>
      <c r="N196" s="6" t="s">
        <v>67</v>
      </c>
      <c r="O196" s="6">
        <v>17</v>
      </c>
      <c r="P196" s="6">
        <v>2</v>
      </c>
    </row>
    <row r="197" spans="1:16" x14ac:dyDescent="0.25">
      <c r="A197" s="8" t="s">
        <v>485</v>
      </c>
      <c r="B197" s="6" t="s">
        <v>486</v>
      </c>
      <c r="C197" s="6" t="s">
        <v>56</v>
      </c>
      <c r="D197" s="6">
        <v>52</v>
      </c>
      <c r="E197" s="6" t="s">
        <v>57</v>
      </c>
      <c r="F197" s="6" t="s">
        <v>58</v>
      </c>
      <c r="G197" s="6" t="s">
        <v>42</v>
      </c>
      <c r="H197" s="6">
        <v>33</v>
      </c>
      <c r="I197" s="6" t="s">
        <v>240</v>
      </c>
      <c r="J197" s="6">
        <v>1.6</v>
      </c>
      <c r="L197" s="7">
        <v>0.66</v>
      </c>
      <c r="M197" s="6" t="s">
        <v>22</v>
      </c>
      <c r="N197" s="6" t="s">
        <v>38</v>
      </c>
      <c r="O197" s="6">
        <v>14</v>
      </c>
      <c r="P197" s="6">
        <v>17</v>
      </c>
    </row>
    <row r="198" spans="1:16" x14ac:dyDescent="0.25">
      <c r="A198" s="8" t="s">
        <v>487</v>
      </c>
      <c r="B198" s="6" t="s">
        <v>488</v>
      </c>
      <c r="C198" s="6" t="s">
        <v>56</v>
      </c>
      <c r="D198" s="6">
        <v>34</v>
      </c>
      <c r="E198" s="6" t="s">
        <v>49</v>
      </c>
      <c r="F198" s="6" t="s">
        <v>50</v>
      </c>
      <c r="G198" s="6" t="s">
        <v>59</v>
      </c>
      <c r="H198" s="6">
        <v>6</v>
      </c>
      <c r="I198" s="6" t="s">
        <v>240</v>
      </c>
      <c r="J198" s="6">
        <v>2</v>
      </c>
      <c r="K198" s="6" t="s">
        <v>170</v>
      </c>
      <c r="M198" s="6" t="s">
        <v>53</v>
      </c>
      <c r="N198" s="6" t="s">
        <v>67</v>
      </c>
      <c r="O198" s="6">
        <v>13</v>
      </c>
      <c r="P198" s="6">
        <v>1</v>
      </c>
    </row>
    <row r="199" spans="1:16" x14ac:dyDescent="0.25">
      <c r="A199" s="8" t="s">
        <v>489</v>
      </c>
      <c r="B199" s="6" t="s">
        <v>490</v>
      </c>
      <c r="C199" s="6" t="s">
        <v>108</v>
      </c>
      <c r="D199" s="6">
        <v>32</v>
      </c>
      <c r="E199" s="6" t="s">
        <v>146</v>
      </c>
      <c r="F199" s="6" t="s">
        <v>147</v>
      </c>
      <c r="G199" s="6" t="s">
        <v>125</v>
      </c>
      <c r="H199" s="6">
        <v>11</v>
      </c>
      <c r="I199" s="6">
        <v>40</v>
      </c>
      <c r="J199" s="6">
        <v>4.3</v>
      </c>
      <c r="K199" s="6" t="b">
        <v>1</v>
      </c>
      <c r="L199" s="7">
        <v>0.86</v>
      </c>
      <c r="M199" s="6" t="s">
        <v>79</v>
      </c>
      <c r="N199" s="6" t="s">
        <v>31</v>
      </c>
      <c r="O199" s="6">
        <v>9</v>
      </c>
      <c r="P199" s="6">
        <v>2</v>
      </c>
    </row>
    <row r="200" spans="1:16" x14ac:dyDescent="0.25">
      <c r="A200" s="8" t="s">
        <v>491</v>
      </c>
      <c r="B200" s="6" t="s">
        <v>492</v>
      </c>
      <c r="C200" s="6" t="s">
        <v>41</v>
      </c>
      <c r="D200" s="6">
        <v>50</v>
      </c>
      <c r="E200" s="6" t="s">
        <v>104</v>
      </c>
      <c r="F200" s="6" t="s">
        <v>105</v>
      </c>
      <c r="G200" s="6" t="s">
        <v>36</v>
      </c>
      <c r="H200" s="6">
        <v>28</v>
      </c>
      <c r="I200" s="6" t="s">
        <v>240</v>
      </c>
      <c r="J200" s="6">
        <v>4.9000000000000004</v>
      </c>
      <c r="K200" s="6" t="s">
        <v>85</v>
      </c>
      <c r="L200" s="7">
        <v>0.86</v>
      </c>
      <c r="M200" s="6" t="s">
        <v>53</v>
      </c>
      <c r="N200" s="6" t="s">
        <v>67</v>
      </c>
      <c r="O200" s="6">
        <v>12</v>
      </c>
      <c r="P200" s="6">
        <v>3</v>
      </c>
    </row>
    <row r="201" spans="1:16" x14ac:dyDescent="0.25">
      <c r="A201" s="8" t="s">
        <v>493</v>
      </c>
      <c r="B201" s="6" t="s">
        <v>494</v>
      </c>
      <c r="C201" s="6" t="s">
        <v>46</v>
      </c>
      <c r="D201" s="6">
        <v>39</v>
      </c>
      <c r="E201" s="6" t="s">
        <v>82</v>
      </c>
      <c r="F201" s="6" t="s">
        <v>83</v>
      </c>
      <c r="G201" s="6" t="s">
        <v>59</v>
      </c>
      <c r="H201" s="6">
        <v>11</v>
      </c>
      <c r="I201" s="6">
        <v>100</v>
      </c>
      <c r="J201" s="6">
        <v>3.5</v>
      </c>
      <c r="K201" s="6" t="s">
        <v>85</v>
      </c>
      <c r="L201" s="7">
        <v>0.82</v>
      </c>
      <c r="M201" s="6" t="s">
        <v>79</v>
      </c>
      <c r="N201" s="6" t="s">
        <v>38</v>
      </c>
      <c r="O201" s="6">
        <v>12</v>
      </c>
      <c r="P201" s="6">
        <v>2</v>
      </c>
    </row>
    <row r="202" spans="1:16" x14ac:dyDescent="0.25">
      <c r="A202" s="8" t="s">
        <v>495</v>
      </c>
      <c r="B202" s="6" t="s">
        <v>496</v>
      </c>
      <c r="C202" s="6" t="s">
        <v>18</v>
      </c>
      <c r="D202" s="6">
        <v>25</v>
      </c>
      <c r="E202" s="6" t="s">
        <v>201</v>
      </c>
      <c r="F202" s="6" t="s">
        <v>83</v>
      </c>
      <c r="G202" s="6" t="s">
        <v>51</v>
      </c>
      <c r="H202" s="6">
        <v>2</v>
      </c>
      <c r="I202" s="6">
        <v>100</v>
      </c>
      <c r="J202" s="6">
        <v>2.5</v>
      </c>
      <c r="K202" s="6" t="s">
        <v>170</v>
      </c>
      <c r="L202" s="6">
        <v>87</v>
      </c>
      <c r="M202" s="6" t="s">
        <v>74</v>
      </c>
      <c r="N202" s="6" t="s">
        <v>38</v>
      </c>
      <c r="O202" s="6">
        <v>1</v>
      </c>
      <c r="P202" s="6">
        <v>1</v>
      </c>
    </row>
    <row r="203" spans="1:16" x14ac:dyDescent="0.25">
      <c r="A203" s="8" t="s">
        <v>497</v>
      </c>
      <c r="B203" s="6" t="s">
        <v>498</v>
      </c>
      <c r="C203" s="6" t="s">
        <v>26</v>
      </c>
      <c r="D203" s="6">
        <v>55</v>
      </c>
      <c r="E203" s="6" t="s">
        <v>186</v>
      </c>
      <c r="F203" s="6" t="s">
        <v>187</v>
      </c>
      <c r="G203" s="6" t="s">
        <v>125</v>
      </c>
      <c r="H203" s="6">
        <v>7</v>
      </c>
      <c r="I203" s="6">
        <v>100</v>
      </c>
      <c r="J203" s="6">
        <v>1.7</v>
      </c>
      <c r="K203" s="6">
        <v>1</v>
      </c>
      <c r="L203" s="7">
        <v>0.8</v>
      </c>
      <c r="M203" s="6" t="s">
        <v>74</v>
      </c>
      <c r="N203" s="6" t="s">
        <v>38</v>
      </c>
      <c r="O203" s="6">
        <v>14</v>
      </c>
      <c r="P203" s="6">
        <v>4</v>
      </c>
    </row>
    <row r="204" spans="1:16" x14ac:dyDescent="0.25">
      <c r="A204" s="8" t="s">
        <v>499</v>
      </c>
      <c r="B204" s="6" t="s">
        <v>500</v>
      </c>
      <c r="C204" s="6" t="s">
        <v>56</v>
      </c>
      <c r="D204" s="6">
        <v>42</v>
      </c>
      <c r="E204" s="6" t="s">
        <v>19</v>
      </c>
      <c r="F204" s="6" t="s">
        <v>20</v>
      </c>
      <c r="G204" s="6" t="s">
        <v>100</v>
      </c>
      <c r="H204" s="6">
        <v>10</v>
      </c>
      <c r="I204" s="6" t="s">
        <v>30</v>
      </c>
      <c r="J204" s="6">
        <v>4.5999999999999996</v>
      </c>
      <c r="K204" s="6" t="s">
        <v>85</v>
      </c>
      <c r="L204" s="7">
        <v>0.71</v>
      </c>
      <c r="M204" s="6" t="s">
        <v>22</v>
      </c>
      <c r="N204" s="6" t="s">
        <v>31</v>
      </c>
      <c r="O204" s="6">
        <v>15</v>
      </c>
      <c r="P204" s="6">
        <v>10</v>
      </c>
    </row>
    <row r="205" spans="1:16" x14ac:dyDescent="0.25">
      <c r="A205" s="8" t="s">
        <v>501</v>
      </c>
      <c r="B205" s="6" t="s">
        <v>502</v>
      </c>
      <c r="C205" s="6" t="s">
        <v>34</v>
      </c>
      <c r="D205" s="6">
        <v>43</v>
      </c>
      <c r="E205" s="6" t="s">
        <v>135</v>
      </c>
      <c r="F205" s="6" t="s">
        <v>136</v>
      </c>
      <c r="G205" s="6" t="s">
        <v>29</v>
      </c>
      <c r="H205" s="6">
        <v>6</v>
      </c>
      <c r="I205" s="6">
        <v>50</v>
      </c>
      <c r="K205" s="6" t="s">
        <v>37</v>
      </c>
      <c r="L205" s="7">
        <v>0.77</v>
      </c>
      <c r="M205" s="6" t="s">
        <v>79</v>
      </c>
      <c r="N205" s="6" t="s">
        <v>31</v>
      </c>
      <c r="O205" s="6">
        <v>6</v>
      </c>
      <c r="P205" s="6">
        <v>9</v>
      </c>
    </row>
    <row r="206" spans="1:16" x14ac:dyDescent="0.25">
      <c r="A206" s="8" t="s">
        <v>503</v>
      </c>
      <c r="B206" s="6" t="s">
        <v>504</v>
      </c>
      <c r="C206" s="6" t="s">
        <v>56</v>
      </c>
      <c r="D206" s="6">
        <v>54</v>
      </c>
      <c r="E206" s="6" t="s">
        <v>19</v>
      </c>
      <c r="F206" s="6" t="s">
        <v>20</v>
      </c>
      <c r="G206" s="6" t="s">
        <v>100</v>
      </c>
      <c r="H206" s="6">
        <v>29</v>
      </c>
      <c r="I206" s="6" t="s">
        <v>52</v>
      </c>
      <c r="J206" s="6">
        <v>1.7</v>
      </c>
      <c r="K206" s="6">
        <v>0</v>
      </c>
      <c r="L206" s="6">
        <v>68</v>
      </c>
      <c r="M206" s="6" t="s">
        <v>74</v>
      </c>
      <c r="N206" s="6" t="s">
        <v>23</v>
      </c>
      <c r="O206" s="6">
        <v>19</v>
      </c>
      <c r="P206" s="6">
        <v>2</v>
      </c>
    </row>
    <row r="207" spans="1:16" x14ac:dyDescent="0.25">
      <c r="A207" s="8" t="s">
        <v>505</v>
      </c>
      <c r="B207" s="6" t="s">
        <v>506</v>
      </c>
      <c r="C207" s="6" t="s">
        <v>26</v>
      </c>
      <c r="D207" s="6">
        <v>21</v>
      </c>
      <c r="E207" s="6" t="s">
        <v>150</v>
      </c>
      <c r="F207" s="6" t="s">
        <v>151</v>
      </c>
      <c r="G207" s="6" t="s">
        <v>36</v>
      </c>
      <c r="H207" s="6">
        <v>0</v>
      </c>
      <c r="I207" s="6">
        <v>20</v>
      </c>
      <c r="J207" s="6">
        <v>1.8</v>
      </c>
      <c r="K207" s="6" t="s">
        <v>37</v>
      </c>
      <c r="L207" s="7">
        <v>0.91</v>
      </c>
      <c r="M207" s="6" t="s">
        <v>79</v>
      </c>
      <c r="N207" s="6" t="s">
        <v>31</v>
      </c>
      <c r="O207" s="6">
        <v>4</v>
      </c>
      <c r="P207" s="6">
        <v>1</v>
      </c>
    </row>
    <row r="208" spans="1:16" x14ac:dyDescent="0.25">
      <c r="A208" s="8" t="s">
        <v>507</v>
      </c>
      <c r="B208" s="6" t="s">
        <v>508</v>
      </c>
      <c r="C208" s="6" t="s">
        <v>56</v>
      </c>
      <c r="D208" s="6">
        <v>46</v>
      </c>
      <c r="E208" s="6" t="s">
        <v>139</v>
      </c>
      <c r="F208" s="6" t="s">
        <v>28</v>
      </c>
      <c r="G208" s="6" t="s">
        <v>84</v>
      </c>
      <c r="H208" s="6">
        <v>5</v>
      </c>
      <c r="I208" s="6">
        <v>20</v>
      </c>
      <c r="J208" s="6">
        <v>2.2000000000000002</v>
      </c>
      <c r="K208" s="6" t="b">
        <v>0</v>
      </c>
      <c r="L208" s="7">
        <v>0.75</v>
      </c>
      <c r="M208" s="6" t="s">
        <v>74</v>
      </c>
      <c r="N208" s="6" t="s">
        <v>38</v>
      </c>
      <c r="O208" s="6">
        <v>1</v>
      </c>
      <c r="P208" s="6">
        <v>5</v>
      </c>
    </row>
    <row r="209" spans="1:16" x14ac:dyDescent="0.25">
      <c r="A209" s="8" t="s">
        <v>509</v>
      </c>
      <c r="B209" s="6" t="s">
        <v>510</v>
      </c>
      <c r="C209" s="6" t="s">
        <v>18</v>
      </c>
      <c r="D209" s="6">
        <v>30</v>
      </c>
      <c r="E209" s="6" t="s">
        <v>201</v>
      </c>
      <c r="F209" s="6" t="s">
        <v>83</v>
      </c>
      <c r="G209" s="6" t="s">
        <v>21</v>
      </c>
      <c r="H209" s="6">
        <v>11</v>
      </c>
      <c r="I209" s="6">
        <v>40</v>
      </c>
      <c r="J209" s="6">
        <v>1</v>
      </c>
      <c r="K209" s="6" t="s">
        <v>37</v>
      </c>
      <c r="L209" s="7">
        <v>0.9</v>
      </c>
      <c r="M209" s="6" t="s">
        <v>53</v>
      </c>
      <c r="N209" s="6" t="s">
        <v>38</v>
      </c>
      <c r="O209" s="6">
        <v>11</v>
      </c>
      <c r="P209" s="6">
        <v>1</v>
      </c>
    </row>
    <row r="210" spans="1:16" x14ac:dyDescent="0.25">
      <c r="A210" s="8" t="s">
        <v>511</v>
      </c>
      <c r="B210" s="6" t="s">
        <v>512</v>
      </c>
      <c r="C210" s="6" t="s">
        <v>34</v>
      </c>
      <c r="D210" s="6">
        <v>36</v>
      </c>
      <c r="E210" s="6" t="s">
        <v>186</v>
      </c>
      <c r="F210" s="6" t="s">
        <v>187</v>
      </c>
      <c r="G210" s="6" t="s">
        <v>125</v>
      </c>
      <c r="H210" s="6">
        <v>11</v>
      </c>
      <c r="I210" s="6" t="s">
        <v>181</v>
      </c>
      <c r="J210" s="6">
        <v>3.2</v>
      </c>
      <c r="K210" s="6">
        <v>0</v>
      </c>
      <c r="L210" s="6">
        <v>93</v>
      </c>
      <c r="M210" s="6" t="s">
        <v>74</v>
      </c>
      <c r="N210" s="6" t="s">
        <v>31</v>
      </c>
      <c r="O210" s="6">
        <v>10</v>
      </c>
      <c r="P210" s="6">
        <v>3</v>
      </c>
    </row>
    <row r="211" spans="1:16" x14ac:dyDescent="0.25">
      <c r="A211" s="8" t="s">
        <v>513</v>
      </c>
      <c r="B211" s="6" t="s">
        <v>514</v>
      </c>
      <c r="C211" s="6" t="s">
        <v>88</v>
      </c>
      <c r="D211" s="6">
        <v>47</v>
      </c>
      <c r="E211" s="6" t="s">
        <v>35</v>
      </c>
      <c r="F211" s="6" t="s">
        <v>35</v>
      </c>
      <c r="G211" s="6" t="s">
        <v>59</v>
      </c>
      <c r="H211" s="6">
        <v>15</v>
      </c>
      <c r="I211" s="6">
        <v>40</v>
      </c>
      <c r="J211" s="6">
        <v>2.1</v>
      </c>
      <c r="K211" s="6" t="s">
        <v>78</v>
      </c>
      <c r="L211" s="7">
        <v>0.94</v>
      </c>
      <c r="M211" s="6" t="s">
        <v>53</v>
      </c>
      <c r="N211" s="6" t="s">
        <v>67</v>
      </c>
      <c r="O211" s="6">
        <v>8</v>
      </c>
      <c r="P211" s="6">
        <v>10</v>
      </c>
    </row>
    <row r="212" spans="1:16" x14ac:dyDescent="0.25">
      <c r="A212" s="8" t="s">
        <v>515</v>
      </c>
      <c r="B212" s="6" t="s">
        <v>516</v>
      </c>
      <c r="C212" s="6" t="s">
        <v>41</v>
      </c>
      <c r="D212" s="6">
        <v>43</v>
      </c>
      <c r="E212" s="6" t="s">
        <v>139</v>
      </c>
      <c r="F212" s="6" t="s">
        <v>28</v>
      </c>
      <c r="G212" s="6" t="s">
        <v>29</v>
      </c>
      <c r="H212" s="6">
        <v>1</v>
      </c>
      <c r="I212" s="6" t="s">
        <v>109</v>
      </c>
      <c r="J212" s="6">
        <v>4.5999999999999996</v>
      </c>
      <c r="K212" s="6" t="b">
        <v>1</v>
      </c>
      <c r="L212" s="6">
        <v>64</v>
      </c>
      <c r="M212" s="6" t="s">
        <v>74</v>
      </c>
      <c r="N212" s="6" t="s">
        <v>31</v>
      </c>
      <c r="O212" s="6">
        <v>4</v>
      </c>
      <c r="P212" s="6">
        <v>2</v>
      </c>
    </row>
    <row r="213" spans="1:16" x14ac:dyDescent="0.25">
      <c r="A213" s="8" t="s">
        <v>517</v>
      </c>
      <c r="B213" s="6" t="s">
        <v>518</v>
      </c>
      <c r="C213" s="6" t="s">
        <v>56</v>
      </c>
      <c r="D213" s="6">
        <v>57</v>
      </c>
      <c r="E213" s="6" t="s">
        <v>123</v>
      </c>
      <c r="F213" s="6" t="s">
        <v>124</v>
      </c>
      <c r="G213" s="6" t="s">
        <v>89</v>
      </c>
      <c r="H213" s="6">
        <v>8</v>
      </c>
      <c r="I213" s="6" t="s">
        <v>132</v>
      </c>
      <c r="J213" s="6">
        <v>0</v>
      </c>
      <c r="K213" s="6" t="s">
        <v>78</v>
      </c>
      <c r="L213" s="7">
        <v>0.84</v>
      </c>
      <c r="M213" s="6" t="s">
        <v>22</v>
      </c>
      <c r="N213" s="6" t="s">
        <v>31</v>
      </c>
      <c r="O213" s="6">
        <v>8</v>
      </c>
      <c r="P213" s="6">
        <v>5</v>
      </c>
    </row>
    <row r="214" spans="1:16" x14ac:dyDescent="0.25">
      <c r="A214" s="8" t="s">
        <v>519</v>
      </c>
      <c r="B214" s="6" t="s">
        <v>520</v>
      </c>
      <c r="C214" s="6" t="s">
        <v>34</v>
      </c>
      <c r="D214" s="6">
        <v>52</v>
      </c>
      <c r="E214" s="6" t="s">
        <v>19</v>
      </c>
      <c r="F214" s="6" t="s">
        <v>20</v>
      </c>
      <c r="G214" s="6" t="s">
        <v>125</v>
      </c>
      <c r="H214" s="6">
        <v>30</v>
      </c>
      <c r="I214" s="6" t="s">
        <v>132</v>
      </c>
      <c r="J214" s="6">
        <v>2.8</v>
      </c>
      <c r="K214" s="6" t="s">
        <v>170</v>
      </c>
      <c r="L214" s="7">
        <v>0.87</v>
      </c>
      <c r="M214" s="6" t="s">
        <v>53</v>
      </c>
      <c r="N214" s="6" t="s">
        <v>38</v>
      </c>
      <c r="O214" s="6">
        <v>12</v>
      </c>
      <c r="P214" s="6">
        <v>5</v>
      </c>
    </row>
    <row r="215" spans="1:16" x14ac:dyDescent="0.25">
      <c r="A215" s="8" t="s">
        <v>521</v>
      </c>
      <c r="B215" s="6" t="s">
        <v>522</v>
      </c>
      <c r="C215" s="6" t="s">
        <v>70</v>
      </c>
      <c r="E215" s="6" t="s">
        <v>35</v>
      </c>
      <c r="F215" s="6" t="s">
        <v>35</v>
      </c>
      <c r="G215" s="6" t="s">
        <v>21</v>
      </c>
      <c r="H215" s="6">
        <v>8</v>
      </c>
      <c r="I215" s="6" t="s">
        <v>43</v>
      </c>
      <c r="J215" s="6">
        <v>0</v>
      </c>
      <c r="K215" s="6" t="s">
        <v>37</v>
      </c>
      <c r="L215" s="7">
        <v>0.64</v>
      </c>
      <c r="M215" s="6" t="s">
        <v>74</v>
      </c>
      <c r="N215" s="6" t="s">
        <v>23</v>
      </c>
      <c r="O215" s="6">
        <v>14</v>
      </c>
      <c r="P215" s="6">
        <v>4</v>
      </c>
    </row>
    <row r="216" spans="1:16" x14ac:dyDescent="0.25">
      <c r="A216" s="8" t="s">
        <v>523</v>
      </c>
      <c r="B216" s="6" t="s">
        <v>524</v>
      </c>
      <c r="C216" s="6" t="s">
        <v>46</v>
      </c>
      <c r="D216" s="6">
        <v>22</v>
      </c>
      <c r="E216" s="6" t="s">
        <v>57</v>
      </c>
      <c r="F216" s="6" t="s">
        <v>58</v>
      </c>
      <c r="G216" s="6" t="s">
        <v>125</v>
      </c>
      <c r="H216" s="6">
        <v>0</v>
      </c>
      <c r="I216" s="6">
        <v>100</v>
      </c>
      <c r="J216" s="6">
        <v>2.7</v>
      </c>
      <c r="K216" s="6" t="b">
        <v>1</v>
      </c>
      <c r="L216" s="7">
        <v>0.64</v>
      </c>
      <c r="M216" s="6" t="s">
        <v>22</v>
      </c>
      <c r="N216" s="6" t="s">
        <v>38</v>
      </c>
      <c r="O216" s="6">
        <v>1</v>
      </c>
      <c r="P216" s="6">
        <v>1</v>
      </c>
    </row>
    <row r="217" spans="1:16" x14ac:dyDescent="0.25">
      <c r="A217" s="8" t="s">
        <v>525</v>
      </c>
      <c r="B217" s="6" t="s">
        <v>526</v>
      </c>
      <c r="C217" s="6" t="s">
        <v>56</v>
      </c>
      <c r="E217" s="6" t="s">
        <v>104</v>
      </c>
      <c r="F217" s="6" t="s">
        <v>105</v>
      </c>
      <c r="G217" s="6" t="s">
        <v>125</v>
      </c>
      <c r="H217" s="6">
        <v>12</v>
      </c>
      <c r="I217" s="6" t="s">
        <v>132</v>
      </c>
      <c r="J217" s="6">
        <v>0</v>
      </c>
      <c r="K217" s="6" t="b">
        <v>1</v>
      </c>
      <c r="L217" s="7">
        <v>0.8</v>
      </c>
      <c r="M217" s="6" t="s">
        <v>53</v>
      </c>
      <c r="N217" s="6" t="s">
        <v>23</v>
      </c>
      <c r="O217" s="6">
        <v>8</v>
      </c>
      <c r="P217" s="6">
        <v>13</v>
      </c>
    </row>
    <row r="218" spans="1:16" x14ac:dyDescent="0.25">
      <c r="A218" s="8" t="s">
        <v>527</v>
      </c>
      <c r="B218" s="6" t="s">
        <v>528</v>
      </c>
      <c r="C218" s="6" t="s">
        <v>41</v>
      </c>
      <c r="D218" s="6">
        <v>58</v>
      </c>
      <c r="E218" s="6" t="s">
        <v>201</v>
      </c>
      <c r="F218" s="6" t="s">
        <v>83</v>
      </c>
      <c r="G218" s="6" t="s">
        <v>29</v>
      </c>
      <c r="H218" s="6">
        <v>4</v>
      </c>
      <c r="I218" s="6" t="s">
        <v>73</v>
      </c>
      <c r="J218" s="6">
        <v>3.1</v>
      </c>
      <c r="K218" s="6">
        <v>0</v>
      </c>
      <c r="L218" s="7">
        <v>0.9</v>
      </c>
      <c r="M218" s="6" t="s">
        <v>22</v>
      </c>
      <c r="N218" s="6" t="s">
        <v>38</v>
      </c>
      <c r="O218" s="6">
        <v>2</v>
      </c>
      <c r="P218" s="6">
        <v>1</v>
      </c>
    </row>
    <row r="219" spans="1:16" x14ac:dyDescent="0.25">
      <c r="A219" s="8" t="s">
        <v>529</v>
      </c>
      <c r="B219" s="6" t="s">
        <v>530</v>
      </c>
      <c r="C219" s="6" t="s">
        <v>103</v>
      </c>
      <c r="D219" s="6">
        <v>39</v>
      </c>
      <c r="E219" s="6" t="s">
        <v>123</v>
      </c>
      <c r="F219" s="6" t="s">
        <v>124</v>
      </c>
      <c r="G219" s="6" t="s">
        <v>42</v>
      </c>
      <c r="H219" s="6">
        <v>14</v>
      </c>
      <c r="I219" s="6" t="s">
        <v>30</v>
      </c>
      <c r="J219" s="6">
        <v>0</v>
      </c>
      <c r="K219" s="6" t="s">
        <v>85</v>
      </c>
      <c r="L219" s="7">
        <v>0.92</v>
      </c>
      <c r="M219" s="6" t="s">
        <v>79</v>
      </c>
      <c r="N219" s="6" t="s">
        <v>31</v>
      </c>
      <c r="O219" s="6">
        <v>7</v>
      </c>
      <c r="P219" s="6">
        <v>9</v>
      </c>
    </row>
    <row r="220" spans="1:16" x14ac:dyDescent="0.25">
      <c r="A220" s="8" t="s">
        <v>531</v>
      </c>
      <c r="B220" s="6" t="s">
        <v>532</v>
      </c>
      <c r="C220" s="6" t="s">
        <v>103</v>
      </c>
      <c r="D220" s="6">
        <v>32</v>
      </c>
      <c r="E220" s="6" t="s">
        <v>57</v>
      </c>
      <c r="F220" s="6" t="s">
        <v>58</v>
      </c>
      <c r="G220" s="6" t="s">
        <v>36</v>
      </c>
      <c r="H220" s="6">
        <v>14</v>
      </c>
      <c r="K220" s="6">
        <v>0</v>
      </c>
      <c r="L220" s="7">
        <v>0.96</v>
      </c>
      <c r="M220" s="6" t="s">
        <v>79</v>
      </c>
      <c r="N220" s="6" t="s">
        <v>38</v>
      </c>
      <c r="O220" s="6">
        <v>14</v>
      </c>
      <c r="P220" s="6">
        <v>3</v>
      </c>
    </row>
    <row r="221" spans="1:16" x14ac:dyDescent="0.25">
      <c r="A221" s="8" t="s">
        <v>533</v>
      </c>
      <c r="B221" s="6" t="s">
        <v>534</v>
      </c>
      <c r="C221" s="6" t="s">
        <v>56</v>
      </c>
      <c r="D221" s="6">
        <v>37</v>
      </c>
      <c r="E221" s="6" t="s">
        <v>139</v>
      </c>
      <c r="F221" s="6" t="s">
        <v>28</v>
      </c>
      <c r="G221" s="6" t="s">
        <v>84</v>
      </c>
      <c r="H221" s="6">
        <v>2</v>
      </c>
      <c r="I221" s="6" t="s">
        <v>52</v>
      </c>
      <c r="J221" s="6">
        <v>2.2999999999999998</v>
      </c>
      <c r="K221" s="6" t="s">
        <v>78</v>
      </c>
      <c r="M221" s="6" t="s">
        <v>53</v>
      </c>
      <c r="N221" s="6" t="s">
        <v>38</v>
      </c>
      <c r="O221" s="6">
        <v>4</v>
      </c>
      <c r="P221" s="6">
        <v>4</v>
      </c>
    </row>
    <row r="222" spans="1:16" x14ac:dyDescent="0.25">
      <c r="A222" s="8" t="s">
        <v>535</v>
      </c>
      <c r="B222" s="6" t="s">
        <v>536</v>
      </c>
      <c r="C222" s="6" t="s">
        <v>26</v>
      </c>
      <c r="D222" s="6">
        <v>21</v>
      </c>
      <c r="E222" s="6" t="s">
        <v>186</v>
      </c>
      <c r="F222" s="6" t="s">
        <v>187</v>
      </c>
      <c r="G222" s="6" t="s">
        <v>89</v>
      </c>
      <c r="H222" s="6">
        <v>2</v>
      </c>
      <c r="I222" s="6">
        <v>100</v>
      </c>
      <c r="J222" s="6">
        <v>2.4</v>
      </c>
      <c r="K222" s="6" t="s">
        <v>85</v>
      </c>
      <c r="M222" s="6" t="s">
        <v>74</v>
      </c>
      <c r="N222" s="6" t="s">
        <v>38</v>
      </c>
      <c r="O222" s="6">
        <v>3</v>
      </c>
      <c r="P222" s="6">
        <v>1</v>
      </c>
    </row>
    <row r="223" spans="1:16" x14ac:dyDescent="0.25">
      <c r="A223" s="8" t="s">
        <v>537</v>
      </c>
      <c r="B223" s="6" t="s">
        <v>538</v>
      </c>
      <c r="C223" s="6" t="s">
        <v>70</v>
      </c>
      <c r="D223" s="6">
        <v>41</v>
      </c>
      <c r="E223" s="6" t="s">
        <v>123</v>
      </c>
      <c r="F223" s="6" t="s">
        <v>124</v>
      </c>
      <c r="G223" s="6" t="s">
        <v>125</v>
      </c>
      <c r="H223" s="6">
        <v>4</v>
      </c>
      <c r="I223" s="6">
        <v>75</v>
      </c>
      <c r="J223" s="6">
        <v>2.6</v>
      </c>
      <c r="L223" s="7">
        <v>0.85</v>
      </c>
      <c r="M223" s="6" t="s">
        <v>53</v>
      </c>
      <c r="N223" s="6" t="s">
        <v>31</v>
      </c>
      <c r="O223" s="6">
        <v>4</v>
      </c>
      <c r="P223" s="6">
        <v>1</v>
      </c>
    </row>
    <row r="224" spans="1:16" x14ac:dyDescent="0.25">
      <c r="A224" s="8" t="s">
        <v>539</v>
      </c>
      <c r="B224" s="6" t="s">
        <v>540</v>
      </c>
      <c r="C224" s="6" t="s">
        <v>18</v>
      </c>
      <c r="D224" s="6">
        <v>21</v>
      </c>
      <c r="E224" s="6" t="s">
        <v>139</v>
      </c>
      <c r="F224" s="6" t="s">
        <v>28</v>
      </c>
      <c r="G224" s="6" t="s">
        <v>51</v>
      </c>
      <c r="H224" s="6">
        <v>0</v>
      </c>
      <c r="I224" s="6" t="s">
        <v>63</v>
      </c>
      <c r="J224" s="6">
        <v>1.1000000000000001</v>
      </c>
      <c r="K224" s="6">
        <v>0</v>
      </c>
      <c r="L224" s="7">
        <v>0.79</v>
      </c>
      <c r="M224" s="6" t="s">
        <v>22</v>
      </c>
      <c r="N224" s="6" t="s">
        <v>31</v>
      </c>
      <c r="O224" s="6">
        <v>5</v>
      </c>
      <c r="P224" s="6">
        <v>2</v>
      </c>
    </row>
    <row r="225" spans="1:16" x14ac:dyDescent="0.25">
      <c r="A225" s="8" t="s">
        <v>541</v>
      </c>
      <c r="B225" s="6" t="s">
        <v>542</v>
      </c>
      <c r="C225" s="6" t="s">
        <v>41</v>
      </c>
      <c r="D225" s="6">
        <v>58</v>
      </c>
      <c r="E225" s="6" t="s">
        <v>186</v>
      </c>
      <c r="F225" s="6" t="s">
        <v>187</v>
      </c>
      <c r="G225" s="6" t="s">
        <v>125</v>
      </c>
      <c r="H225" s="6">
        <v>9</v>
      </c>
      <c r="I225" s="6">
        <v>30</v>
      </c>
      <c r="J225" s="6">
        <v>0</v>
      </c>
      <c r="K225" s="6">
        <v>1</v>
      </c>
      <c r="L225" s="7">
        <v>0.65</v>
      </c>
      <c r="M225" s="6" t="s">
        <v>74</v>
      </c>
      <c r="N225" s="6" t="s">
        <v>31</v>
      </c>
      <c r="O225" s="6">
        <v>15</v>
      </c>
      <c r="P225" s="6">
        <v>6</v>
      </c>
    </row>
    <row r="226" spans="1:16" x14ac:dyDescent="0.25">
      <c r="A226" s="8" t="s">
        <v>543</v>
      </c>
      <c r="B226" s="6" t="s">
        <v>544</v>
      </c>
      <c r="C226" s="6" t="s">
        <v>108</v>
      </c>
      <c r="D226" s="6">
        <v>60</v>
      </c>
      <c r="E226" s="6" t="s">
        <v>139</v>
      </c>
      <c r="F226" s="6" t="s">
        <v>28</v>
      </c>
      <c r="G226" s="6" t="s">
        <v>125</v>
      </c>
      <c r="H226" s="6">
        <v>3</v>
      </c>
      <c r="I226" s="6">
        <v>40</v>
      </c>
      <c r="J226" s="6">
        <v>4.7</v>
      </c>
      <c r="K226" s="6" t="b">
        <v>0</v>
      </c>
      <c r="L226" s="7">
        <v>0.63</v>
      </c>
      <c r="M226" s="6" t="s">
        <v>79</v>
      </c>
      <c r="N226" s="6" t="s">
        <v>31</v>
      </c>
      <c r="O226" s="6">
        <v>1</v>
      </c>
      <c r="P226" s="6">
        <v>5</v>
      </c>
    </row>
    <row r="227" spans="1:16" x14ac:dyDescent="0.25">
      <c r="A227" s="8" t="s">
        <v>545</v>
      </c>
      <c r="B227" s="6" t="s">
        <v>546</v>
      </c>
      <c r="C227" s="6" t="s">
        <v>103</v>
      </c>
      <c r="D227" s="6">
        <v>27</v>
      </c>
      <c r="E227" s="6" t="s">
        <v>164</v>
      </c>
      <c r="F227" s="6" t="s">
        <v>165</v>
      </c>
      <c r="G227" s="6" t="s">
        <v>42</v>
      </c>
      <c r="H227" s="6">
        <v>2</v>
      </c>
      <c r="I227" s="6" t="s">
        <v>43</v>
      </c>
      <c r="J227" s="6">
        <v>1.2</v>
      </c>
      <c r="K227" s="6" t="b">
        <v>0</v>
      </c>
      <c r="M227" s="6" t="s">
        <v>74</v>
      </c>
      <c r="N227" s="6" t="s">
        <v>23</v>
      </c>
      <c r="O227" s="6">
        <v>1</v>
      </c>
      <c r="P227" s="6">
        <v>1</v>
      </c>
    </row>
    <row r="228" spans="1:16" x14ac:dyDescent="0.25">
      <c r="A228" s="8" t="s">
        <v>547</v>
      </c>
      <c r="B228" s="6" t="s">
        <v>548</v>
      </c>
      <c r="C228" s="6" t="s">
        <v>18</v>
      </c>
      <c r="D228" s="6">
        <v>29</v>
      </c>
      <c r="E228" s="6" t="s">
        <v>35</v>
      </c>
      <c r="F228" s="6" t="s">
        <v>35</v>
      </c>
      <c r="G228" s="6" t="s">
        <v>125</v>
      </c>
      <c r="H228" s="6">
        <v>10</v>
      </c>
      <c r="I228" s="6" t="s">
        <v>63</v>
      </c>
      <c r="J228" s="6">
        <v>1.2</v>
      </c>
      <c r="K228" s="6" t="b">
        <v>0</v>
      </c>
      <c r="L228" s="7">
        <v>0.78</v>
      </c>
      <c r="M228" s="6" t="s">
        <v>79</v>
      </c>
      <c r="N228" s="6" t="s">
        <v>23</v>
      </c>
      <c r="O228" s="6">
        <v>7</v>
      </c>
      <c r="P228" s="6">
        <v>6</v>
      </c>
    </row>
    <row r="229" spans="1:16" x14ac:dyDescent="0.25">
      <c r="A229" s="8" t="s">
        <v>549</v>
      </c>
      <c r="B229" s="6" t="s">
        <v>550</v>
      </c>
      <c r="C229" s="6" t="s">
        <v>88</v>
      </c>
      <c r="D229" s="6">
        <v>54</v>
      </c>
      <c r="E229" s="6" t="s">
        <v>139</v>
      </c>
      <c r="F229" s="6" t="s">
        <v>28</v>
      </c>
      <c r="G229" s="6" t="s">
        <v>36</v>
      </c>
      <c r="H229" s="6">
        <v>33</v>
      </c>
      <c r="I229" s="6" t="s">
        <v>181</v>
      </c>
      <c r="J229" s="6">
        <v>0</v>
      </c>
      <c r="K229" s="6">
        <v>1</v>
      </c>
      <c r="L229" s="7">
        <v>0.62</v>
      </c>
      <c r="M229" s="6" t="s">
        <v>74</v>
      </c>
      <c r="N229" s="6" t="s">
        <v>67</v>
      </c>
      <c r="O229" s="6">
        <v>18</v>
      </c>
      <c r="P229" s="6">
        <v>9</v>
      </c>
    </row>
    <row r="230" spans="1:16" x14ac:dyDescent="0.25">
      <c r="A230" s="8" t="s">
        <v>551</v>
      </c>
      <c r="B230" s="6" t="s">
        <v>552</v>
      </c>
      <c r="C230" s="6" t="s">
        <v>103</v>
      </c>
      <c r="D230" s="6">
        <v>52</v>
      </c>
      <c r="E230" s="6" t="s">
        <v>190</v>
      </c>
      <c r="F230" s="6" t="s">
        <v>83</v>
      </c>
      <c r="G230" s="6" t="s">
        <v>125</v>
      </c>
      <c r="H230" s="6">
        <v>12</v>
      </c>
      <c r="I230" s="6">
        <v>40</v>
      </c>
      <c r="J230" s="6">
        <v>1.2</v>
      </c>
      <c r="K230" s="6">
        <v>0</v>
      </c>
      <c r="L230" s="7">
        <v>0.76</v>
      </c>
      <c r="M230" s="6" t="s">
        <v>74</v>
      </c>
      <c r="N230" s="6" t="s">
        <v>31</v>
      </c>
      <c r="O230" s="6">
        <v>14</v>
      </c>
      <c r="P230" s="6">
        <v>3</v>
      </c>
    </row>
    <row r="231" spans="1:16" x14ac:dyDescent="0.25">
      <c r="A231" s="8" t="s">
        <v>553</v>
      </c>
      <c r="B231" s="6" t="s">
        <v>554</v>
      </c>
      <c r="C231" s="6" t="s">
        <v>26</v>
      </c>
      <c r="D231" s="6">
        <v>55</v>
      </c>
      <c r="E231" s="6" t="s">
        <v>57</v>
      </c>
      <c r="F231" s="6" t="s">
        <v>58</v>
      </c>
      <c r="G231" s="6" t="s">
        <v>21</v>
      </c>
      <c r="H231" s="6">
        <v>18</v>
      </c>
      <c r="I231" s="6">
        <v>100</v>
      </c>
      <c r="J231" s="6">
        <v>2.9</v>
      </c>
      <c r="K231" s="6">
        <v>0</v>
      </c>
      <c r="L231" s="6">
        <v>97</v>
      </c>
      <c r="M231" s="6" t="s">
        <v>74</v>
      </c>
      <c r="N231" s="6" t="s">
        <v>23</v>
      </c>
      <c r="O231" s="6">
        <v>12</v>
      </c>
      <c r="P231" s="6">
        <v>9</v>
      </c>
    </row>
    <row r="232" spans="1:16" x14ac:dyDescent="0.25">
      <c r="A232" s="8" t="s">
        <v>555</v>
      </c>
      <c r="B232" s="6" t="s">
        <v>556</v>
      </c>
      <c r="C232" s="6" t="s">
        <v>34</v>
      </c>
      <c r="D232" s="6">
        <v>37</v>
      </c>
      <c r="E232" s="6" t="s">
        <v>118</v>
      </c>
      <c r="F232" s="6" t="s">
        <v>119</v>
      </c>
      <c r="G232" s="6" t="s">
        <v>21</v>
      </c>
      <c r="H232" s="6">
        <v>4</v>
      </c>
      <c r="K232" s="6" t="s">
        <v>37</v>
      </c>
      <c r="M232" s="6" t="s">
        <v>22</v>
      </c>
      <c r="N232" s="6" t="s">
        <v>38</v>
      </c>
      <c r="O232" s="6">
        <v>3</v>
      </c>
      <c r="P232" s="6">
        <v>2</v>
      </c>
    </row>
    <row r="233" spans="1:16" x14ac:dyDescent="0.25">
      <c r="A233" s="8" t="s">
        <v>557</v>
      </c>
      <c r="B233" s="6" t="s">
        <v>558</v>
      </c>
      <c r="C233" s="6" t="s">
        <v>18</v>
      </c>
      <c r="D233" s="6">
        <v>34</v>
      </c>
      <c r="E233" s="6" t="s">
        <v>150</v>
      </c>
      <c r="F233" s="6" t="s">
        <v>151</v>
      </c>
      <c r="G233" s="6" t="s">
        <v>59</v>
      </c>
      <c r="H233" s="6">
        <v>11</v>
      </c>
      <c r="I233" s="6" t="s">
        <v>73</v>
      </c>
      <c r="J233" s="6">
        <v>3.9</v>
      </c>
      <c r="K233" s="6">
        <v>1</v>
      </c>
      <c r="L233" s="7">
        <v>0.82</v>
      </c>
      <c r="M233" s="6" t="s">
        <v>22</v>
      </c>
      <c r="N233" s="6" t="s">
        <v>31</v>
      </c>
      <c r="O233" s="6">
        <v>13</v>
      </c>
      <c r="P233" s="6">
        <v>2</v>
      </c>
    </row>
    <row r="234" spans="1:16" x14ac:dyDescent="0.25">
      <c r="A234" s="8" t="s">
        <v>559</v>
      </c>
      <c r="B234" s="6" t="s">
        <v>560</v>
      </c>
      <c r="C234" s="6" t="s">
        <v>56</v>
      </c>
      <c r="D234" s="6">
        <v>20</v>
      </c>
      <c r="E234" s="6" t="s">
        <v>146</v>
      </c>
      <c r="F234" s="6" t="s">
        <v>147</v>
      </c>
      <c r="G234" s="6" t="s">
        <v>59</v>
      </c>
      <c r="H234" s="6">
        <v>1</v>
      </c>
      <c r="I234" s="6">
        <v>50</v>
      </c>
      <c r="J234" s="6">
        <v>3.1</v>
      </c>
      <c r="L234" s="7">
        <v>0.71</v>
      </c>
      <c r="M234" s="6" t="s">
        <v>53</v>
      </c>
      <c r="N234" s="6" t="s">
        <v>67</v>
      </c>
      <c r="O234" s="6">
        <v>4</v>
      </c>
      <c r="P234" s="6">
        <v>3</v>
      </c>
    </row>
    <row r="235" spans="1:16" x14ac:dyDescent="0.25">
      <c r="A235" s="8" t="s">
        <v>561</v>
      </c>
      <c r="B235" s="6" t="s">
        <v>562</v>
      </c>
      <c r="C235" s="6" t="s">
        <v>56</v>
      </c>
      <c r="D235" s="6">
        <v>22</v>
      </c>
      <c r="E235" s="6" t="s">
        <v>190</v>
      </c>
      <c r="F235" s="6" t="s">
        <v>83</v>
      </c>
      <c r="G235" s="6" t="s">
        <v>84</v>
      </c>
      <c r="H235" s="6">
        <v>2</v>
      </c>
      <c r="J235" s="6">
        <v>0</v>
      </c>
      <c r="K235" s="6">
        <v>1</v>
      </c>
      <c r="M235" s="6" t="s">
        <v>53</v>
      </c>
      <c r="N235" s="6" t="s">
        <v>67</v>
      </c>
      <c r="O235" s="6">
        <v>5</v>
      </c>
      <c r="P235" s="6">
        <v>1</v>
      </c>
    </row>
    <row r="236" spans="1:16" x14ac:dyDescent="0.25">
      <c r="A236" s="8" t="s">
        <v>563</v>
      </c>
      <c r="B236" s="6" t="s">
        <v>564</v>
      </c>
      <c r="C236" s="6" t="s">
        <v>18</v>
      </c>
      <c r="D236" s="6">
        <v>23</v>
      </c>
      <c r="E236" s="6" t="s">
        <v>123</v>
      </c>
      <c r="F236" s="6" t="s">
        <v>124</v>
      </c>
      <c r="G236" s="6" t="s">
        <v>36</v>
      </c>
      <c r="H236" s="6">
        <v>2</v>
      </c>
      <c r="I236" s="6">
        <v>50</v>
      </c>
      <c r="J236" s="6">
        <v>3.2</v>
      </c>
      <c r="K236" s="6" t="b">
        <v>1</v>
      </c>
      <c r="M236" s="6" t="s">
        <v>79</v>
      </c>
      <c r="N236" s="6" t="s">
        <v>67</v>
      </c>
      <c r="O236" s="6">
        <v>2</v>
      </c>
      <c r="P236" s="6">
        <v>1</v>
      </c>
    </row>
    <row r="237" spans="1:16" x14ac:dyDescent="0.25">
      <c r="A237" s="8" t="s">
        <v>565</v>
      </c>
      <c r="B237" s="6" t="s">
        <v>566</v>
      </c>
      <c r="C237" s="6" t="s">
        <v>41</v>
      </c>
      <c r="D237" s="6">
        <v>53</v>
      </c>
      <c r="E237" s="6" t="s">
        <v>123</v>
      </c>
      <c r="F237" s="6" t="s">
        <v>124</v>
      </c>
      <c r="G237" s="6" t="s">
        <v>21</v>
      </c>
      <c r="H237" s="6">
        <v>34</v>
      </c>
      <c r="I237" s="6">
        <v>30</v>
      </c>
      <c r="K237" s="6" t="s">
        <v>85</v>
      </c>
      <c r="M237" s="6" t="s">
        <v>22</v>
      </c>
      <c r="N237" s="6" t="s">
        <v>38</v>
      </c>
      <c r="O237" s="6">
        <v>14</v>
      </c>
      <c r="P237" s="6">
        <v>9</v>
      </c>
    </row>
    <row r="238" spans="1:16" x14ac:dyDescent="0.25">
      <c r="A238" s="8" t="s">
        <v>567</v>
      </c>
      <c r="B238" s="6" t="s">
        <v>568</v>
      </c>
      <c r="C238" s="6" t="s">
        <v>41</v>
      </c>
      <c r="D238" s="6">
        <v>56</v>
      </c>
      <c r="E238" s="6" t="s">
        <v>123</v>
      </c>
      <c r="F238" s="6" t="s">
        <v>124</v>
      </c>
      <c r="G238" s="6" t="s">
        <v>36</v>
      </c>
      <c r="H238" s="6">
        <v>27</v>
      </c>
      <c r="I238" s="6">
        <v>100</v>
      </c>
      <c r="J238" s="6">
        <v>4.7</v>
      </c>
      <c r="K238" s="6" t="b">
        <v>1</v>
      </c>
      <c r="L238" s="7">
        <v>0.69</v>
      </c>
      <c r="M238" s="6" t="s">
        <v>79</v>
      </c>
      <c r="N238" s="6" t="s">
        <v>23</v>
      </c>
      <c r="O238" s="6">
        <v>19</v>
      </c>
      <c r="P238" s="6">
        <v>7</v>
      </c>
    </row>
    <row r="239" spans="1:16" x14ac:dyDescent="0.25">
      <c r="A239" s="8" t="s">
        <v>569</v>
      </c>
      <c r="B239" s="6" t="s">
        <v>570</v>
      </c>
      <c r="C239" s="6" t="s">
        <v>103</v>
      </c>
      <c r="D239" s="6">
        <v>27</v>
      </c>
      <c r="E239" s="6" t="s">
        <v>139</v>
      </c>
      <c r="F239" s="6" t="s">
        <v>28</v>
      </c>
      <c r="G239" s="6" t="s">
        <v>51</v>
      </c>
      <c r="H239" s="6">
        <v>4</v>
      </c>
      <c r="I239" s="6">
        <v>75</v>
      </c>
      <c r="J239" s="6">
        <v>5</v>
      </c>
      <c r="K239" s="6">
        <v>0</v>
      </c>
      <c r="L239" s="7">
        <v>0.88</v>
      </c>
      <c r="M239" s="6" t="s">
        <v>53</v>
      </c>
      <c r="N239" s="6" t="s">
        <v>38</v>
      </c>
      <c r="O239" s="6">
        <v>5</v>
      </c>
      <c r="P239" s="6">
        <v>1</v>
      </c>
    </row>
    <row r="240" spans="1:16" x14ac:dyDescent="0.25">
      <c r="A240" s="8" t="s">
        <v>571</v>
      </c>
      <c r="B240" s="6" t="s">
        <v>572</v>
      </c>
      <c r="C240" s="6" t="s">
        <v>108</v>
      </c>
      <c r="D240" s="6">
        <v>34</v>
      </c>
      <c r="E240" s="6" t="s">
        <v>19</v>
      </c>
      <c r="F240" s="6" t="s">
        <v>20</v>
      </c>
      <c r="G240" s="6" t="s">
        <v>29</v>
      </c>
      <c r="H240" s="6">
        <v>11</v>
      </c>
      <c r="I240" s="6" t="s">
        <v>63</v>
      </c>
      <c r="K240" s="6" t="b">
        <v>0</v>
      </c>
      <c r="L240" s="7">
        <v>0.67</v>
      </c>
      <c r="M240" s="6" t="s">
        <v>79</v>
      </c>
      <c r="N240" s="6" t="s">
        <v>31</v>
      </c>
      <c r="O240" s="6">
        <v>13</v>
      </c>
      <c r="P240" s="6">
        <v>9</v>
      </c>
    </row>
    <row r="241" spans="1:16" x14ac:dyDescent="0.25">
      <c r="A241" s="8" t="s">
        <v>573</v>
      </c>
      <c r="B241" s="6" t="s">
        <v>574</v>
      </c>
      <c r="C241" s="6" t="s">
        <v>103</v>
      </c>
      <c r="D241" s="6">
        <v>29</v>
      </c>
      <c r="E241" s="6" t="s">
        <v>66</v>
      </c>
      <c r="F241" s="6" t="s">
        <v>28</v>
      </c>
      <c r="G241" s="6" t="s">
        <v>42</v>
      </c>
      <c r="H241" s="6">
        <v>4</v>
      </c>
      <c r="I241" s="6" t="s">
        <v>109</v>
      </c>
      <c r="J241" s="6">
        <v>4</v>
      </c>
      <c r="K241" s="6">
        <v>0</v>
      </c>
      <c r="M241" s="6" t="s">
        <v>53</v>
      </c>
      <c r="N241" s="6" t="s">
        <v>67</v>
      </c>
      <c r="O241" s="6">
        <v>3</v>
      </c>
      <c r="P241" s="6">
        <v>2</v>
      </c>
    </row>
    <row r="242" spans="1:16" x14ac:dyDescent="0.25">
      <c r="A242" s="8" t="s">
        <v>575</v>
      </c>
      <c r="B242" s="6" t="s">
        <v>576</v>
      </c>
      <c r="C242" s="6" t="s">
        <v>103</v>
      </c>
      <c r="D242" s="6">
        <v>34</v>
      </c>
      <c r="E242" s="6" t="s">
        <v>104</v>
      </c>
      <c r="F242" s="6" t="s">
        <v>105</v>
      </c>
      <c r="G242" s="6" t="s">
        <v>51</v>
      </c>
      <c r="H242" s="6">
        <v>11</v>
      </c>
      <c r="J242" s="6">
        <v>1.2</v>
      </c>
      <c r="K242" s="6">
        <v>1</v>
      </c>
      <c r="M242" s="6" t="s">
        <v>22</v>
      </c>
      <c r="N242" s="6" t="s">
        <v>38</v>
      </c>
      <c r="O242" s="6">
        <v>11</v>
      </c>
      <c r="P242" s="6">
        <v>4</v>
      </c>
    </row>
    <row r="243" spans="1:16" x14ac:dyDescent="0.25">
      <c r="A243" s="8" t="s">
        <v>577</v>
      </c>
      <c r="B243" s="6" t="s">
        <v>578</v>
      </c>
      <c r="C243" s="6" t="s">
        <v>46</v>
      </c>
      <c r="D243" s="6">
        <v>32</v>
      </c>
      <c r="E243" s="6" t="s">
        <v>190</v>
      </c>
      <c r="F243" s="6" t="s">
        <v>83</v>
      </c>
      <c r="G243" s="6" t="s">
        <v>51</v>
      </c>
      <c r="H243" s="6">
        <v>1</v>
      </c>
      <c r="I243" s="6">
        <v>100</v>
      </c>
      <c r="J243" s="6">
        <v>4.7</v>
      </c>
      <c r="K243" s="6">
        <v>0</v>
      </c>
      <c r="L243" s="7">
        <v>0.67</v>
      </c>
      <c r="M243" s="6" t="s">
        <v>74</v>
      </c>
      <c r="N243" s="6" t="s">
        <v>38</v>
      </c>
      <c r="O243" s="6">
        <v>5</v>
      </c>
      <c r="P243" s="6">
        <v>1</v>
      </c>
    </row>
    <row r="244" spans="1:16" x14ac:dyDescent="0.25">
      <c r="A244" s="8" t="s">
        <v>579</v>
      </c>
      <c r="B244" s="6" t="s">
        <v>580</v>
      </c>
      <c r="C244" s="6" t="s">
        <v>18</v>
      </c>
      <c r="D244" s="6">
        <v>21</v>
      </c>
      <c r="E244" s="6" t="s">
        <v>164</v>
      </c>
      <c r="F244" s="6" t="s">
        <v>165</v>
      </c>
      <c r="G244" s="6" t="s">
        <v>125</v>
      </c>
      <c r="H244" s="6">
        <v>2</v>
      </c>
      <c r="I244" s="6">
        <v>20</v>
      </c>
      <c r="J244" s="6">
        <v>2.4</v>
      </c>
      <c r="L244" s="7">
        <v>0.86</v>
      </c>
      <c r="M244" s="6" t="s">
        <v>22</v>
      </c>
      <c r="N244" s="6" t="s">
        <v>23</v>
      </c>
      <c r="O244" s="6">
        <v>4</v>
      </c>
      <c r="P244" s="6">
        <v>2</v>
      </c>
    </row>
    <row r="245" spans="1:16" x14ac:dyDescent="0.25">
      <c r="A245" s="8" t="s">
        <v>581</v>
      </c>
      <c r="B245" s="6" t="s">
        <v>582</v>
      </c>
      <c r="C245" s="6" t="s">
        <v>70</v>
      </c>
      <c r="D245" s="6">
        <v>20</v>
      </c>
      <c r="E245" s="6" t="s">
        <v>190</v>
      </c>
      <c r="F245" s="6" t="s">
        <v>83</v>
      </c>
      <c r="G245" s="6" t="s">
        <v>36</v>
      </c>
      <c r="H245" s="6">
        <v>2</v>
      </c>
      <c r="J245" s="6">
        <v>1.1000000000000001</v>
      </c>
      <c r="K245" s="6" t="b">
        <v>0</v>
      </c>
      <c r="L245" s="7">
        <v>0.69</v>
      </c>
      <c r="M245" s="6" t="s">
        <v>79</v>
      </c>
      <c r="N245" s="6" t="s">
        <v>23</v>
      </c>
      <c r="O245" s="6">
        <v>3</v>
      </c>
      <c r="P245" s="6">
        <v>1</v>
      </c>
    </row>
    <row r="246" spans="1:16" x14ac:dyDescent="0.25">
      <c r="A246" s="8" t="s">
        <v>583</v>
      </c>
      <c r="B246" s="6" t="s">
        <v>584</v>
      </c>
      <c r="C246" s="6" t="s">
        <v>26</v>
      </c>
      <c r="D246" s="6">
        <v>35</v>
      </c>
      <c r="E246" s="6" t="s">
        <v>66</v>
      </c>
      <c r="F246" s="6" t="s">
        <v>28</v>
      </c>
      <c r="G246" s="6" t="s">
        <v>29</v>
      </c>
      <c r="H246" s="6">
        <v>10</v>
      </c>
      <c r="I246" s="6">
        <v>50</v>
      </c>
      <c r="J246" s="6">
        <v>1.4</v>
      </c>
      <c r="K246" s="6" t="b">
        <v>1</v>
      </c>
      <c r="L246" s="7">
        <v>0.85</v>
      </c>
      <c r="M246" s="6" t="s">
        <v>79</v>
      </c>
      <c r="N246" s="6" t="s">
        <v>67</v>
      </c>
      <c r="O246" s="6">
        <v>8</v>
      </c>
      <c r="P246" s="6">
        <v>4</v>
      </c>
    </row>
    <row r="247" spans="1:16" x14ac:dyDescent="0.25">
      <c r="A247" s="8" t="s">
        <v>585</v>
      </c>
      <c r="B247" s="6" t="s">
        <v>586</v>
      </c>
      <c r="C247" s="6" t="s">
        <v>18</v>
      </c>
      <c r="D247" s="6">
        <v>47</v>
      </c>
      <c r="E247" s="6" t="s">
        <v>66</v>
      </c>
      <c r="F247" s="6" t="s">
        <v>28</v>
      </c>
      <c r="G247" s="6" t="s">
        <v>84</v>
      </c>
      <c r="H247" s="6">
        <v>18</v>
      </c>
      <c r="I247" s="6">
        <v>40</v>
      </c>
      <c r="J247" s="6">
        <v>3.4</v>
      </c>
      <c r="K247" s="6">
        <v>0</v>
      </c>
      <c r="L247" s="6">
        <v>60</v>
      </c>
      <c r="M247" s="6" t="s">
        <v>22</v>
      </c>
      <c r="N247" s="6" t="s">
        <v>38</v>
      </c>
      <c r="O247" s="6">
        <v>11</v>
      </c>
      <c r="P247" s="6">
        <v>10</v>
      </c>
    </row>
    <row r="248" spans="1:16" x14ac:dyDescent="0.25">
      <c r="A248" s="8" t="s">
        <v>587</v>
      </c>
      <c r="B248" s="6" t="s">
        <v>588</v>
      </c>
      <c r="C248" s="6" t="s">
        <v>18</v>
      </c>
      <c r="D248" s="6">
        <v>41</v>
      </c>
      <c r="E248" s="6" t="s">
        <v>71</v>
      </c>
      <c r="F248" s="6" t="s">
        <v>72</v>
      </c>
      <c r="G248" s="6" t="s">
        <v>21</v>
      </c>
      <c r="H248" s="6">
        <v>4</v>
      </c>
      <c r="I248" s="6">
        <v>40</v>
      </c>
      <c r="J248" s="6">
        <v>2.7</v>
      </c>
      <c r="K248" s="6">
        <v>1</v>
      </c>
      <c r="L248" s="6">
        <v>70</v>
      </c>
      <c r="M248" s="6" t="s">
        <v>22</v>
      </c>
      <c r="N248" s="6" t="s">
        <v>38</v>
      </c>
      <c r="O248" s="6">
        <v>2</v>
      </c>
      <c r="P248" s="6">
        <v>2</v>
      </c>
    </row>
    <row r="249" spans="1:16" x14ac:dyDescent="0.25">
      <c r="A249" s="8" t="s">
        <v>589</v>
      </c>
      <c r="B249" s="6" t="s">
        <v>590</v>
      </c>
      <c r="C249" s="6" t="s">
        <v>34</v>
      </c>
      <c r="D249" s="6">
        <v>58</v>
      </c>
      <c r="E249" s="6" t="s">
        <v>82</v>
      </c>
      <c r="F249" s="6" t="s">
        <v>83</v>
      </c>
      <c r="G249" s="6" t="s">
        <v>42</v>
      </c>
      <c r="H249" s="6">
        <v>23</v>
      </c>
      <c r="J249" s="6">
        <v>4.9000000000000004</v>
      </c>
      <c r="K249" s="6" t="b">
        <v>0</v>
      </c>
      <c r="M249" s="6" t="s">
        <v>53</v>
      </c>
      <c r="N249" s="6" t="s">
        <v>23</v>
      </c>
      <c r="O249" s="6">
        <v>19</v>
      </c>
      <c r="P249" s="6">
        <v>5</v>
      </c>
    </row>
    <row r="250" spans="1:16" x14ac:dyDescent="0.25">
      <c r="A250" s="8" t="s">
        <v>591</v>
      </c>
      <c r="B250" s="6" t="s">
        <v>592</v>
      </c>
      <c r="C250" s="6" t="s">
        <v>56</v>
      </c>
      <c r="D250" s="6">
        <v>34</v>
      </c>
      <c r="E250" s="6" t="s">
        <v>186</v>
      </c>
      <c r="F250" s="6" t="s">
        <v>187</v>
      </c>
      <c r="G250" s="6" t="s">
        <v>59</v>
      </c>
      <c r="H250" s="6">
        <v>6</v>
      </c>
      <c r="I250" s="6">
        <v>75</v>
      </c>
      <c r="J250" s="6">
        <v>1.9</v>
      </c>
      <c r="K250" s="6">
        <v>1</v>
      </c>
      <c r="L250" s="7">
        <v>0.81</v>
      </c>
      <c r="M250" s="6" t="s">
        <v>79</v>
      </c>
      <c r="N250" s="6" t="s">
        <v>38</v>
      </c>
      <c r="O250" s="6">
        <v>9</v>
      </c>
      <c r="P250" s="6">
        <v>6</v>
      </c>
    </row>
    <row r="251" spans="1:16" x14ac:dyDescent="0.25">
      <c r="A251" s="8" t="s">
        <v>593</v>
      </c>
      <c r="B251" s="6" t="s">
        <v>594</v>
      </c>
      <c r="C251" s="6" t="s">
        <v>18</v>
      </c>
      <c r="D251" s="6">
        <v>50</v>
      </c>
      <c r="E251" s="6" t="s">
        <v>104</v>
      </c>
      <c r="F251" s="6" t="s">
        <v>105</v>
      </c>
      <c r="G251" s="6" t="s">
        <v>29</v>
      </c>
      <c r="H251" s="6">
        <v>5</v>
      </c>
      <c r="I251" s="6">
        <v>100</v>
      </c>
      <c r="K251" s="6">
        <v>1</v>
      </c>
      <c r="M251" s="6" t="s">
        <v>79</v>
      </c>
      <c r="N251" s="6" t="s">
        <v>38</v>
      </c>
      <c r="O251" s="6">
        <v>4</v>
      </c>
      <c r="P251" s="6">
        <v>1</v>
      </c>
    </row>
    <row r="252" spans="1:16" x14ac:dyDescent="0.25">
      <c r="A252" s="8" t="s">
        <v>595</v>
      </c>
      <c r="B252" s="6" t="s">
        <v>596</v>
      </c>
      <c r="C252" s="6" t="s">
        <v>18</v>
      </c>
      <c r="D252" s="6">
        <v>42</v>
      </c>
      <c r="E252" s="6" t="s">
        <v>190</v>
      </c>
      <c r="F252" s="6" t="s">
        <v>83</v>
      </c>
      <c r="G252" s="6" t="s">
        <v>100</v>
      </c>
      <c r="H252" s="6">
        <v>19</v>
      </c>
      <c r="I252" s="6" t="s">
        <v>60</v>
      </c>
      <c r="J252" s="6">
        <v>4.5999999999999996</v>
      </c>
      <c r="K252" s="6">
        <v>0</v>
      </c>
      <c r="L252" s="7">
        <v>0.78</v>
      </c>
      <c r="M252" s="6" t="s">
        <v>22</v>
      </c>
      <c r="N252" s="6" t="s">
        <v>38</v>
      </c>
      <c r="O252" s="6">
        <v>18</v>
      </c>
      <c r="P252" s="6">
        <v>13</v>
      </c>
    </row>
    <row r="253" spans="1:16" x14ac:dyDescent="0.25">
      <c r="A253" s="8" t="s">
        <v>597</v>
      </c>
      <c r="B253" s="6" t="s">
        <v>598</v>
      </c>
      <c r="C253" s="6" t="s">
        <v>103</v>
      </c>
      <c r="D253" s="6">
        <v>43</v>
      </c>
      <c r="E253" s="6" t="s">
        <v>35</v>
      </c>
      <c r="F253" s="6" t="s">
        <v>35</v>
      </c>
      <c r="G253" s="6" t="s">
        <v>84</v>
      </c>
      <c r="H253" s="6">
        <v>6</v>
      </c>
      <c r="I253" s="6">
        <v>50</v>
      </c>
      <c r="J253" s="6">
        <v>0</v>
      </c>
      <c r="K253" s="6">
        <v>0</v>
      </c>
      <c r="L253" s="6">
        <v>81</v>
      </c>
      <c r="M253" s="6" t="s">
        <v>74</v>
      </c>
      <c r="N253" s="6" t="s">
        <v>23</v>
      </c>
      <c r="O253" s="6">
        <v>8</v>
      </c>
      <c r="P253" s="6">
        <v>13</v>
      </c>
    </row>
    <row r="254" spans="1:16" x14ac:dyDescent="0.25">
      <c r="A254" s="8" t="s">
        <v>599</v>
      </c>
      <c r="B254" s="6" t="s">
        <v>600</v>
      </c>
      <c r="C254" s="6" t="s">
        <v>108</v>
      </c>
      <c r="D254" s="6">
        <v>34</v>
      </c>
      <c r="E254" s="6" t="s">
        <v>35</v>
      </c>
      <c r="F254" s="6" t="s">
        <v>35</v>
      </c>
      <c r="G254" s="6" t="s">
        <v>59</v>
      </c>
      <c r="H254" s="6">
        <v>8</v>
      </c>
      <c r="I254" s="6">
        <v>75</v>
      </c>
      <c r="J254" s="6">
        <v>1.8</v>
      </c>
      <c r="K254" s="6">
        <v>1</v>
      </c>
      <c r="L254" s="7">
        <v>0.71</v>
      </c>
      <c r="M254" s="6" t="s">
        <v>79</v>
      </c>
      <c r="N254" s="6" t="s">
        <v>67</v>
      </c>
      <c r="O254" s="6">
        <v>8</v>
      </c>
      <c r="P254" s="6">
        <v>9</v>
      </c>
    </row>
    <row r="255" spans="1:16" x14ac:dyDescent="0.25">
      <c r="A255" s="8" t="s">
        <v>601</v>
      </c>
      <c r="B255" s="6" t="s">
        <v>602</v>
      </c>
      <c r="C255" s="6" t="s">
        <v>108</v>
      </c>
      <c r="D255" s="6">
        <v>24</v>
      </c>
      <c r="E255" s="6" t="s">
        <v>201</v>
      </c>
      <c r="F255" s="6" t="s">
        <v>83</v>
      </c>
      <c r="G255" s="6" t="s">
        <v>29</v>
      </c>
      <c r="H255" s="6">
        <v>3</v>
      </c>
      <c r="I255" s="6">
        <v>75</v>
      </c>
      <c r="J255" s="6">
        <v>2</v>
      </c>
      <c r="K255" s="6" t="b">
        <v>0</v>
      </c>
      <c r="M255" s="6" t="s">
        <v>74</v>
      </c>
      <c r="N255" s="6" t="s">
        <v>31</v>
      </c>
      <c r="O255" s="6">
        <v>2</v>
      </c>
      <c r="P255" s="6">
        <v>1</v>
      </c>
    </row>
    <row r="256" spans="1:16" x14ac:dyDescent="0.25">
      <c r="A256" s="8" t="s">
        <v>603</v>
      </c>
      <c r="B256" s="6" t="s">
        <v>604</v>
      </c>
      <c r="C256" s="6" t="s">
        <v>56</v>
      </c>
      <c r="D256" s="6">
        <v>48</v>
      </c>
      <c r="E256" s="6" t="s">
        <v>164</v>
      </c>
      <c r="F256" s="6" t="s">
        <v>165</v>
      </c>
      <c r="G256" s="6" t="s">
        <v>84</v>
      </c>
      <c r="H256" s="6">
        <v>8</v>
      </c>
      <c r="I256" s="6">
        <v>30</v>
      </c>
      <c r="J256" s="6">
        <v>5</v>
      </c>
      <c r="K256" s="6">
        <v>1</v>
      </c>
      <c r="L256" s="7">
        <v>0.99</v>
      </c>
      <c r="M256" s="6" t="s">
        <v>22</v>
      </c>
      <c r="N256" s="6" t="s">
        <v>67</v>
      </c>
      <c r="O256" s="6">
        <v>6</v>
      </c>
      <c r="P256" s="6">
        <v>9</v>
      </c>
    </row>
    <row r="257" spans="1:16" x14ac:dyDescent="0.25">
      <c r="A257" s="8" t="s">
        <v>605</v>
      </c>
      <c r="B257" s="6" t="s">
        <v>606</v>
      </c>
      <c r="C257" s="6" t="s">
        <v>41</v>
      </c>
      <c r="D257" s="6">
        <v>39</v>
      </c>
      <c r="E257" s="6" t="s">
        <v>123</v>
      </c>
      <c r="F257" s="6" t="s">
        <v>124</v>
      </c>
      <c r="G257" s="6" t="s">
        <v>59</v>
      </c>
      <c r="H257" s="6">
        <v>12</v>
      </c>
      <c r="I257" s="6" t="s">
        <v>132</v>
      </c>
      <c r="J257" s="6">
        <v>3.2</v>
      </c>
      <c r="K257" s="6" t="b">
        <v>1</v>
      </c>
      <c r="L257" s="7">
        <v>0.66</v>
      </c>
      <c r="M257" s="6" t="s">
        <v>22</v>
      </c>
      <c r="N257" s="6" t="s">
        <v>31</v>
      </c>
      <c r="O257" s="6">
        <v>15</v>
      </c>
      <c r="P257" s="6">
        <v>6</v>
      </c>
    </row>
    <row r="258" spans="1:16" x14ac:dyDescent="0.25">
      <c r="A258" s="8" t="s">
        <v>607</v>
      </c>
      <c r="B258" s="6" t="s">
        <v>608</v>
      </c>
      <c r="C258" s="6" t="s">
        <v>41</v>
      </c>
      <c r="D258" s="6">
        <v>57</v>
      </c>
      <c r="E258" s="6" t="s">
        <v>27</v>
      </c>
      <c r="F258" s="6" t="s">
        <v>28</v>
      </c>
      <c r="G258" s="6" t="s">
        <v>21</v>
      </c>
      <c r="H258" s="6">
        <v>30</v>
      </c>
      <c r="I258" s="6" t="s">
        <v>52</v>
      </c>
      <c r="J258" s="6">
        <v>2.4</v>
      </c>
      <c r="L258" s="7">
        <v>0.8</v>
      </c>
      <c r="M258" s="6" t="s">
        <v>53</v>
      </c>
      <c r="N258" s="6" t="s">
        <v>38</v>
      </c>
      <c r="O258" s="6">
        <v>13</v>
      </c>
      <c r="P258" s="6">
        <v>8</v>
      </c>
    </row>
    <row r="259" spans="1:16" x14ac:dyDescent="0.25">
      <c r="A259" s="8" t="s">
        <v>609</v>
      </c>
      <c r="B259" s="6" t="s">
        <v>610</v>
      </c>
      <c r="C259" s="6" t="s">
        <v>26</v>
      </c>
      <c r="D259" s="6">
        <v>44</v>
      </c>
      <c r="E259" s="6" t="s">
        <v>139</v>
      </c>
      <c r="F259" s="6" t="s">
        <v>28</v>
      </c>
      <c r="G259" s="6" t="s">
        <v>42</v>
      </c>
      <c r="H259" s="6">
        <v>21</v>
      </c>
      <c r="I259" s="6">
        <v>100</v>
      </c>
      <c r="J259" s="6">
        <v>2.9</v>
      </c>
      <c r="K259" s="6">
        <v>0</v>
      </c>
      <c r="L259" s="7">
        <v>0.83</v>
      </c>
      <c r="M259" s="6" t="s">
        <v>79</v>
      </c>
      <c r="N259" s="6" t="s">
        <v>67</v>
      </c>
      <c r="O259" s="6">
        <v>17</v>
      </c>
      <c r="P259" s="6">
        <v>1</v>
      </c>
    </row>
    <row r="260" spans="1:16" x14ac:dyDescent="0.25">
      <c r="A260" s="8" t="s">
        <v>611</v>
      </c>
      <c r="B260" s="6" t="s">
        <v>612</v>
      </c>
      <c r="C260" s="6" t="s">
        <v>34</v>
      </c>
      <c r="D260" s="6">
        <v>37</v>
      </c>
      <c r="E260" s="6" t="s">
        <v>118</v>
      </c>
      <c r="F260" s="6" t="s">
        <v>119</v>
      </c>
      <c r="G260" s="6" t="s">
        <v>84</v>
      </c>
      <c r="H260" s="6">
        <v>17</v>
      </c>
      <c r="I260" s="6" t="s">
        <v>325</v>
      </c>
      <c r="J260" s="6">
        <v>0</v>
      </c>
      <c r="K260" s="6" t="s">
        <v>78</v>
      </c>
      <c r="L260" s="6">
        <v>87</v>
      </c>
      <c r="M260" s="6" t="s">
        <v>74</v>
      </c>
      <c r="N260" s="6" t="s">
        <v>31</v>
      </c>
      <c r="O260" s="6">
        <v>16</v>
      </c>
      <c r="P260" s="6">
        <v>7</v>
      </c>
    </row>
    <row r="261" spans="1:16" x14ac:dyDescent="0.25">
      <c r="A261" s="8" t="s">
        <v>613</v>
      </c>
      <c r="B261" s="6" t="s">
        <v>614</v>
      </c>
      <c r="C261" s="6" t="s">
        <v>108</v>
      </c>
      <c r="D261" s="6">
        <v>50</v>
      </c>
      <c r="E261" s="6" t="s">
        <v>71</v>
      </c>
      <c r="F261" s="6" t="s">
        <v>72</v>
      </c>
      <c r="G261" s="6" t="s">
        <v>59</v>
      </c>
      <c r="H261" s="6">
        <v>9</v>
      </c>
      <c r="I261" s="6">
        <v>30</v>
      </c>
      <c r="J261" s="6">
        <v>3</v>
      </c>
      <c r="K261" s="6">
        <v>0</v>
      </c>
      <c r="L261" s="6">
        <v>76</v>
      </c>
      <c r="M261" s="6" t="s">
        <v>53</v>
      </c>
      <c r="N261" s="6" t="s">
        <v>23</v>
      </c>
      <c r="O261" s="6">
        <v>15</v>
      </c>
      <c r="P261" s="6">
        <v>3</v>
      </c>
    </row>
    <row r="262" spans="1:16" x14ac:dyDescent="0.25">
      <c r="A262" s="8" t="s">
        <v>615</v>
      </c>
      <c r="B262" s="6" t="s">
        <v>616</v>
      </c>
      <c r="C262" s="6" t="s">
        <v>108</v>
      </c>
      <c r="D262" s="6">
        <v>50</v>
      </c>
      <c r="E262" s="6" t="s">
        <v>201</v>
      </c>
      <c r="F262" s="6" t="s">
        <v>83</v>
      </c>
      <c r="G262" s="6" t="s">
        <v>84</v>
      </c>
      <c r="H262" s="6">
        <v>2</v>
      </c>
      <c r="I262" s="6">
        <v>50</v>
      </c>
      <c r="J262" s="6">
        <v>1.6</v>
      </c>
      <c r="K262" s="6" t="s">
        <v>170</v>
      </c>
      <c r="L262" s="7">
        <v>0.89</v>
      </c>
      <c r="M262" s="6" t="s">
        <v>79</v>
      </c>
      <c r="N262" s="6" t="s">
        <v>23</v>
      </c>
      <c r="O262" s="6">
        <v>3</v>
      </c>
      <c r="P262" s="6">
        <v>1</v>
      </c>
    </row>
    <row r="263" spans="1:16" x14ac:dyDescent="0.25">
      <c r="A263" s="8" t="s">
        <v>617</v>
      </c>
      <c r="B263" s="6" t="s">
        <v>618</v>
      </c>
      <c r="C263" s="6" t="s">
        <v>88</v>
      </c>
      <c r="D263" s="6">
        <v>28</v>
      </c>
      <c r="E263" s="6" t="s">
        <v>146</v>
      </c>
      <c r="F263" s="6" t="s">
        <v>147</v>
      </c>
      <c r="G263" s="6" t="s">
        <v>36</v>
      </c>
      <c r="H263" s="6">
        <v>1</v>
      </c>
      <c r="I263" s="6">
        <v>20</v>
      </c>
      <c r="J263" s="6">
        <v>3.6</v>
      </c>
      <c r="K263" s="6" t="s">
        <v>78</v>
      </c>
      <c r="L263" s="7">
        <v>0.94</v>
      </c>
      <c r="M263" s="6" t="s">
        <v>53</v>
      </c>
      <c r="N263" s="6" t="s">
        <v>67</v>
      </c>
      <c r="O263" s="6">
        <v>3</v>
      </c>
      <c r="P263" s="6">
        <v>1</v>
      </c>
    </row>
    <row r="264" spans="1:16" x14ac:dyDescent="0.25">
      <c r="A264" s="8" t="s">
        <v>619</v>
      </c>
      <c r="B264" s="6" t="s">
        <v>620</v>
      </c>
      <c r="C264" s="6" t="s">
        <v>108</v>
      </c>
      <c r="D264" s="6">
        <v>48</v>
      </c>
      <c r="E264" s="6" t="s">
        <v>19</v>
      </c>
      <c r="F264" s="6" t="s">
        <v>20</v>
      </c>
      <c r="G264" s="6" t="s">
        <v>42</v>
      </c>
      <c r="H264" s="6">
        <v>23</v>
      </c>
      <c r="J264" s="6">
        <v>2.1</v>
      </c>
      <c r="K264" s="6">
        <v>0</v>
      </c>
      <c r="L264" s="7">
        <v>0.68</v>
      </c>
      <c r="M264" s="6" t="s">
        <v>22</v>
      </c>
      <c r="N264" s="6" t="s">
        <v>67</v>
      </c>
      <c r="O264" s="6">
        <v>14</v>
      </c>
      <c r="P264" s="6">
        <v>7</v>
      </c>
    </row>
    <row r="265" spans="1:16" x14ac:dyDescent="0.25">
      <c r="A265" s="8" t="s">
        <v>621</v>
      </c>
      <c r="B265" s="6" t="s">
        <v>622</v>
      </c>
      <c r="C265" s="6" t="s">
        <v>108</v>
      </c>
      <c r="D265" s="6">
        <v>42</v>
      </c>
      <c r="E265" s="6" t="s">
        <v>35</v>
      </c>
      <c r="F265" s="6" t="s">
        <v>35</v>
      </c>
      <c r="G265" s="6" t="s">
        <v>100</v>
      </c>
      <c r="H265" s="6">
        <v>8</v>
      </c>
      <c r="I265" s="6">
        <v>30</v>
      </c>
      <c r="J265" s="6">
        <v>3.6</v>
      </c>
      <c r="K265" s="6">
        <v>1</v>
      </c>
      <c r="L265" s="7">
        <v>0.96</v>
      </c>
      <c r="M265" s="6" t="s">
        <v>79</v>
      </c>
      <c r="N265" s="6" t="s">
        <v>38</v>
      </c>
      <c r="O265" s="6">
        <v>9</v>
      </c>
      <c r="P265" s="6">
        <v>7</v>
      </c>
    </row>
    <row r="266" spans="1:16" x14ac:dyDescent="0.25">
      <c r="A266" s="8" t="s">
        <v>623</v>
      </c>
      <c r="B266" s="6" t="s">
        <v>624</v>
      </c>
      <c r="C266" s="6" t="s">
        <v>88</v>
      </c>
      <c r="D266" s="6">
        <v>37</v>
      </c>
      <c r="E266" s="6" t="s">
        <v>139</v>
      </c>
      <c r="F266" s="6" t="s">
        <v>28</v>
      </c>
      <c r="G266" s="6" t="s">
        <v>59</v>
      </c>
      <c r="H266" s="6">
        <v>6</v>
      </c>
      <c r="I266" s="6" t="s">
        <v>132</v>
      </c>
      <c r="J266" s="6">
        <v>2.7</v>
      </c>
      <c r="K266" s="6" t="b">
        <v>1</v>
      </c>
      <c r="L266" s="7">
        <v>0.91</v>
      </c>
      <c r="M266" s="6" t="s">
        <v>53</v>
      </c>
      <c r="N266" s="6" t="s">
        <v>67</v>
      </c>
      <c r="O266" s="6">
        <v>6</v>
      </c>
      <c r="P266" s="6">
        <v>4</v>
      </c>
    </row>
    <row r="267" spans="1:16" x14ac:dyDescent="0.25">
      <c r="A267" s="8" t="s">
        <v>625</v>
      </c>
      <c r="B267" s="6" t="s">
        <v>626</v>
      </c>
      <c r="C267" s="6" t="s">
        <v>108</v>
      </c>
      <c r="D267" s="6">
        <v>21</v>
      </c>
      <c r="E267" s="6" t="s">
        <v>104</v>
      </c>
      <c r="F267" s="6" t="s">
        <v>105</v>
      </c>
      <c r="G267" s="6" t="s">
        <v>21</v>
      </c>
      <c r="H267" s="6">
        <v>1</v>
      </c>
      <c r="I267" s="6">
        <v>100</v>
      </c>
      <c r="J267" s="6">
        <v>2.1</v>
      </c>
      <c r="K267" s="6">
        <v>1</v>
      </c>
      <c r="L267" s="7">
        <v>0.92</v>
      </c>
      <c r="M267" s="6" t="s">
        <v>53</v>
      </c>
      <c r="N267" s="6" t="s">
        <v>38</v>
      </c>
      <c r="O267" s="6">
        <v>5</v>
      </c>
      <c r="P267" s="6">
        <v>4</v>
      </c>
    </row>
    <row r="268" spans="1:16" x14ac:dyDescent="0.25">
      <c r="A268" s="8" t="s">
        <v>627</v>
      </c>
      <c r="B268" s="6" t="s">
        <v>628</v>
      </c>
      <c r="C268" s="6" t="s">
        <v>70</v>
      </c>
      <c r="D268" s="6">
        <v>50</v>
      </c>
      <c r="E268" s="6" t="s">
        <v>123</v>
      </c>
      <c r="F268" s="6" t="s">
        <v>124</v>
      </c>
      <c r="G268" s="6" t="s">
        <v>42</v>
      </c>
      <c r="H268" s="6">
        <v>19</v>
      </c>
      <c r="I268" s="6" t="s">
        <v>43</v>
      </c>
      <c r="J268" s="6">
        <v>4.9000000000000004</v>
      </c>
      <c r="L268" s="7">
        <v>0.82</v>
      </c>
      <c r="M268" s="6" t="s">
        <v>74</v>
      </c>
      <c r="N268" s="6" t="s">
        <v>38</v>
      </c>
      <c r="O268" s="6">
        <v>15</v>
      </c>
      <c r="P268" s="6">
        <v>15</v>
      </c>
    </row>
    <row r="269" spans="1:16" x14ac:dyDescent="0.25">
      <c r="A269" s="8" t="s">
        <v>629</v>
      </c>
      <c r="B269" s="6" t="s">
        <v>630</v>
      </c>
      <c r="C269" s="6" t="s">
        <v>41</v>
      </c>
      <c r="D269" s="6">
        <v>22</v>
      </c>
      <c r="E269" s="6" t="s">
        <v>82</v>
      </c>
      <c r="F269" s="6" t="s">
        <v>83</v>
      </c>
      <c r="G269" s="6" t="s">
        <v>51</v>
      </c>
      <c r="H269" s="6">
        <v>2</v>
      </c>
      <c r="I269" s="6">
        <v>30</v>
      </c>
      <c r="J269" s="6">
        <v>2.1</v>
      </c>
      <c r="M269" s="6" t="s">
        <v>53</v>
      </c>
      <c r="N269" s="6" t="s">
        <v>23</v>
      </c>
      <c r="O269" s="6">
        <v>2</v>
      </c>
      <c r="P269" s="6">
        <v>2</v>
      </c>
    </row>
    <row r="270" spans="1:16" x14ac:dyDescent="0.25">
      <c r="A270" s="8" t="s">
        <v>631</v>
      </c>
      <c r="B270" s="6" t="s">
        <v>632</v>
      </c>
      <c r="C270" s="6" t="s">
        <v>88</v>
      </c>
      <c r="D270" s="6">
        <v>39</v>
      </c>
      <c r="E270" s="6" t="s">
        <v>96</v>
      </c>
      <c r="F270" s="6" t="s">
        <v>97</v>
      </c>
      <c r="G270" s="6" t="s">
        <v>42</v>
      </c>
      <c r="H270" s="6">
        <v>21</v>
      </c>
      <c r="I270" s="6">
        <v>100</v>
      </c>
      <c r="J270" s="6">
        <v>0</v>
      </c>
      <c r="K270" s="6" t="s">
        <v>170</v>
      </c>
      <c r="L270" s="7">
        <v>0.91</v>
      </c>
      <c r="M270" s="6" t="s">
        <v>79</v>
      </c>
      <c r="N270" s="6" t="s">
        <v>23</v>
      </c>
      <c r="O270" s="6">
        <v>17</v>
      </c>
      <c r="P270" s="6">
        <v>13</v>
      </c>
    </row>
    <row r="271" spans="1:16" x14ac:dyDescent="0.25">
      <c r="A271" s="8" t="s">
        <v>633</v>
      </c>
      <c r="B271" s="6" t="s">
        <v>634</v>
      </c>
      <c r="C271" s="6" t="s">
        <v>88</v>
      </c>
      <c r="D271" s="6">
        <v>25</v>
      </c>
      <c r="E271" s="6" t="s">
        <v>96</v>
      </c>
      <c r="F271" s="6" t="s">
        <v>97</v>
      </c>
      <c r="G271" s="6" t="s">
        <v>125</v>
      </c>
      <c r="H271" s="6">
        <v>3</v>
      </c>
      <c r="I271" s="6" t="s">
        <v>73</v>
      </c>
      <c r="J271" s="6">
        <v>2.8</v>
      </c>
      <c r="K271" s="6" t="s">
        <v>78</v>
      </c>
      <c r="L271" s="6">
        <v>86</v>
      </c>
      <c r="M271" s="6" t="s">
        <v>79</v>
      </c>
      <c r="N271" s="6" t="s">
        <v>31</v>
      </c>
      <c r="O271" s="6">
        <v>3</v>
      </c>
      <c r="P271" s="6">
        <v>2</v>
      </c>
    </row>
    <row r="272" spans="1:16" x14ac:dyDescent="0.25">
      <c r="A272" s="8" t="s">
        <v>635</v>
      </c>
      <c r="B272" s="6" t="s">
        <v>636</v>
      </c>
      <c r="C272" s="6" t="s">
        <v>26</v>
      </c>
      <c r="D272" s="6">
        <v>47</v>
      </c>
      <c r="E272" s="6" t="s">
        <v>164</v>
      </c>
      <c r="F272" s="6" t="s">
        <v>165</v>
      </c>
      <c r="G272" s="6" t="s">
        <v>29</v>
      </c>
      <c r="H272" s="6">
        <v>14</v>
      </c>
      <c r="K272" s="6" t="b">
        <v>0</v>
      </c>
      <c r="L272" s="7">
        <v>0.69</v>
      </c>
      <c r="M272" s="6" t="s">
        <v>74</v>
      </c>
      <c r="N272" s="6" t="s">
        <v>23</v>
      </c>
      <c r="O272" s="6">
        <v>12</v>
      </c>
      <c r="P272" s="6">
        <v>13</v>
      </c>
    </row>
    <row r="273" spans="1:16" x14ac:dyDescent="0.25">
      <c r="A273" s="8" t="s">
        <v>637</v>
      </c>
      <c r="B273" s="6" t="s">
        <v>638</v>
      </c>
      <c r="C273" s="6" t="s">
        <v>18</v>
      </c>
      <c r="D273" s="6">
        <v>35</v>
      </c>
      <c r="E273" s="6" t="s">
        <v>164</v>
      </c>
      <c r="F273" s="6" t="s">
        <v>165</v>
      </c>
      <c r="G273" s="6" t="s">
        <v>84</v>
      </c>
      <c r="H273" s="6">
        <v>10</v>
      </c>
      <c r="I273" s="6" t="s">
        <v>30</v>
      </c>
      <c r="J273" s="6">
        <v>4.7</v>
      </c>
      <c r="K273" s="6" t="b">
        <v>1</v>
      </c>
      <c r="L273" s="7">
        <v>0.84</v>
      </c>
      <c r="M273" s="6" t="s">
        <v>79</v>
      </c>
      <c r="N273" s="6" t="s">
        <v>23</v>
      </c>
      <c r="O273" s="6">
        <v>7</v>
      </c>
      <c r="P273" s="6">
        <v>13</v>
      </c>
    </row>
    <row r="274" spans="1:16" x14ac:dyDescent="0.25">
      <c r="A274" s="8" t="s">
        <v>639</v>
      </c>
      <c r="B274" s="6" t="s">
        <v>640</v>
      </c>
      <c r="C274" s="6" t="s">
        <v>18</v>
      </c>
      <c r="E274" s="6" t="s">
        <v>77</v>
      </c>
      <c r="F274" s="6" t="s">
        <v>28</v>
      </c>
      <c r="G274" s="6" t="s">
        <v>89</v>
      </c>
      <c r="H274" s="6">
        <v>5</v>
      </c>
      <c r="I274" s="6">
        <v>100</v>
      </c>
      <c r="J274" s="6">
        <v>1.3</v>
      </c>
      <c r="K274" s="6">
        <v>0</v>
      </c>
      <c r="L274" s="7">
        <v>0.6</v>
      </c>
      <c r="M274" s="6" t="s">
        <v>22</v>
      </c>
      <c r="N274" s="6" t="s">
        <v>67</v>
      </c>
      <c r="O274" s="6">
        <v>5</v>
      </c>
      <c r="P274" s="6">
        <v>2</v>
      </c>
    </row>
    <row r="275" spans="1:16" x14ac:dyDescent="0.25">
      <c r="A275" s="8" t="s">
        <v>641</v>
      </c>
      <c r="B275" s="6" t="s">
        <v>642</v>
      </c>
      <c r="C275" s="6" t="s">
        <v>34</v>
      </c>
      <c r="D275" s="6">
        <v>35</v>
      </c>
      <c r="E275" s="6" t="s">
        <v>49</v>
      </c>
      <c r="F275" s="6" t="s">
        <v>50</v>
      </c>
      <c r="G275" s="6" t="s">
        <v>21</v>
      </c>
      <c r="H275" s="6">
        <v>6</v>
      </c>
      <c r="I275" s="6" t="s">
        <v>60</v>
      </c>
      <c r="J275" s="6">
        <v>1.6</v>
      </c>
      <c r="K275" s="6">
        <v>1</v>
      </c>
      <c r="L275" s="7">
        <v>0.97</v>
      </c>
      <c r="M275" s="6" t="s">
        <v>79</v>
      </c>
      <c r="N275" s="6" t="s">
        <v>23</v>
      </c>
      <c r="O275" s="6">
        <v>13</v>
      </c>
      <c r="P275" s="6">
        <v>6</v>
      </c>
    </row>
    <row r="276" spans="1:16" x14ac:dyDescent="0.25">
      <c r="A276" s="8" t="s">
        <v>643</v>
      </c>
      <c r="B276" s="6" t="s">
        <v>644</v>
      </c>
      <c r="C276" s="6" t="s">
        <v>108</v>
      </c>
      <c r="D276" s="6">
        <v>59</v>
      </c>
      <c r="E276" s="6" t="s">
        <v>146</v>
      </c>
      <c r="F276" s="6" t="s">
        <v>147</v>
      </c>
      <c r="G276" s="6" t="s">
        <v>42</v>
      </c>
      <c r="H276" s="6">
        <v>21</v>
      </c>
      <c r="I276" s="6">
        <v>100</v>
      </c>
      <c r="J276" s="6">
        <v>0</v>
      </c>
      <c r="L276" s="7">
        <v>0.7</v>
      </c>
      <c r="M276" s="6" t="s">
        <v>79</v>
      </c>
      <c r="N276" s="6" t="s">
        <v>31</v>
      </c>
      <c r="O276" s="6">
        <v>17</v>
      </c>
      <c r="P276" s="6">
        <v>7</v>
      </c>
    </row>
    <row r="277" spans="1:16" x14ac:dyDescent="0.25">
      <c r="A277" s="8" t="s">
        <v>645</v>
      </c>
      <c r="B277" s="6" t="s">
        <v>646</v>
      </c>
      <c r="C277" s="6" t="s">
        <v>26</v>
      </c>
      <c r="D277" s="6">
        <v>26</v>
      </c>
      <c r="E277" s="6" t="s">
        <v>186</v>
      </c>
      <c r="F277" s="6" t="s">
        <v>187</v>
      </c>
      <c r="G277" s="6" t="s">
        <v>84</v>
      </c>
      <c r="H277" s="6">
        <v>4</v>
      </c>
      <c r="I277" s="6" t="s">
        <v>30</v>
      </c>
      <c r="J277" s="6">
        <v>3.6</v>
      </c>
      <c r="K277" s="6" t="s">
        <v>170</v>
      </c>
      <c r="L277" s="7">
        <v>0.81</v>
      </c>
      <c r="M277" s="6" t="s">
        <v>53</v>
      </c>
      <c r="N277" s="6" t="s">
        <v>67</v>
      </c>
      <c r="O277" s="6">
        <v>5</v>
      </c>
      <c r="P277" s="6">
        <v>2</v>
      </c>
    </row>
    <row r="278" spans="1:16" x14ac:dyDescent="0.25">
      <c r="A278" s="8" t="s">
        <v>647</v>
      </c>
      <c r="B278" s="6" t="s">
        <v>648</v>
      </c>
      <c r="C278" s="6" t="s">
        <v>70</v>
      </c>
      <c r="D278" s="6">
        <v>44</v>
      </c>
      <c r="E278" s="6" t="s">
        <v>135</v>
      </c>
      <c r="F278" s="6" t="s">
        <v>136</v>
      </c>
      <c r="G278" s="6" t="s">
        <v>125</v>
      </c>
      <c r="H278" s="6">
        <v>18</v>
      </c>
      <c r="I278" s="6">
        <v>20</v>
      </c>
      <c r="J278" s="6">
        <v>4.7</v>
      </c>
      <c r="K278" s="6">
        <v>1</v>
      </c>
      <c r="L278" s="7">
        <v>0.88</v>
      </c>
      <c r="M278" s="6" t="s">
        <v>53</v>
      </c>
      <c r="N278" s="6" t="s">
        <v>31</v>
      </c>
      <c r="O278" s="6">
        <v>15</v>
      </c>
      <c r="P278" s="6">
        <v>10</v>
      </c>
    </row>
    <row r="279" spans="1:16" x14ac:dyDescent="0.25">
      <c r="A279" s="8" t="s">
        <v>649</v>
      </c>
      <c r="B279" s="6" t="s">
        <v>650</v>
      </c>
      <c r="C279" s="6" t="s">
        <v>88</v>
      </c>
      <c r="D279" s="6">
        <v>31</v>
      </c>
      <c r="E279" s="6" t="s">
        <v>164</v>
      </c>
      <c r="F279" s="6" t="s">
        <v>165</v>
      </c>
      <c r="G279" s="6" t="s">
        <v>84</v>
      </c>
      <c r="H279" s="6">
        <v>12</v>
      </c>
      <c r="I279" s="6" t="s">
        <v>43</v>
      </c>
      <c r="K279" s="6">
        <v>1</v>
      </c>
      <c r="L279" s="7">
        <v>1</v>
      </c>
      <c r="M279" s="6" t="s">
        <v>79</v>
      </c>
      <c r="N279" s="6" t="s">
        <v>23</v>
      </c>
      <c r="O279" s="6">
        <v>15</v>
      </c>
      <c r="P279" s="6">
        <v>13</v>
      </c>
    </row>
    <row r="280" spans="1:16" x14ac:dyDescent="0.25">
      <c r="A280" s="8" t="s">
        <v>651</v>
      </c>
      <c r="B280" s="6" t="s">
        <v>652</v>
      </c>
      <c r="C280" s="6" t="s">
        <v>34</v>
      </c>
      <c r="D280" s="6">
        <v>60</v>
      </c>
      <c r="E280" s="6" t="s">
        <v>71</v>
      </c>
      <c r="F280" s="6" t="s">
        <v>72</v>
      </c>
      <c r="G280" s="6" t="s">
        <v>59</v>
      </c>
      <c r="H280" s="6">
        <v>6</v>
      </c>
      <c r="J280" s="6">
        <v>3.2</v>
      </c>
      <c r="K280" s="6">
        <v>0</v>
      </c>
      <c r="L280" s="6">
        <v>95</v>
      </c>
      <c r="M280" s="6" t="s">
        <v>74</v>
      </c>
      <c r="N280" s="6" t="s">
        <v>31</v>
      </c>
      <c r="O280" s="6">
        <v>10</v>
      </c>
      <c r="P280" s="6">
        <v>5</v>
      </c>
    </row>
    <row r="281" spans="1:16" x14ac:dyDescent="0.25">
      <c r="A281" s="8" t="s">
        <v>653</v>
      </c>
      <c r="B281" s="6" t="s">
        <v>654</v>
      </c>
      <c r="C281" s="6" t="s">
        <v>46</v>
      </c>
      <c r="D281" s="6">
        <v>23</v>
      </c>
      <c r="E281" s="6" t="s">
        <v>77</v>
      </c>
      <c r="F281" s="6" t="s">
        <v>28</v>
      </c>
      <c r="G281" s="6" t="s">
        <v>21</v>
      </c>
      <c r="H281" s="6">
        <v>4</v>
      </c>
      <c r="I281" s="6" t="s">
        <v>325</v>
      </c>
      <c r="K281" s="6">
        <v>0</v>
      </c>
      <c r="L281" s="7">
        <v>0.71</v>
      </c>
      <c r="M281" s="6" t="s">
        <v>53</v>
      </c>
      <c r="N281" s="6" t="s">
        <v>67</v>
      </c>
      <c r="O281" s="6">
        <v>3</v>
      </c>
      <c r="P281" s="6">
        <v>5</v>
      </c>
    </row>
    <row r="282" spans="1:16" x14ac:dyDescent="0.25">
      <c r="A282" s="8" t="s">
        <v>655</v>
      </c>
      <c r="B282" s="6" t="s">
        <v>656</v>
      </c>
      <c r="C282" s="6" t="s">
        <v>103</v>
      </c>
      <c r="D282" s="6">
        <v>42</v>
      </c>
      <c r="E282" s="6" t="s">
        <v>57</v>
      </c>
      <c r="F282" s="6" t="s">
        <v>58</v>
      </c>
      <c r="G282" s="6" t="s">
        <v>84</v>
      </c>
      <c r="H282" s="6">
        <v>13</v>
      </c>
      <c r="I282" s="6" t="s">
        <v>132</v>
      </c>
      <c r="J282" s="6">
        <v>4.7</v>
      </c>
      <c r="K282" s="6" t="s">
        <v>37</v>
      </c>
      <c r="L282" s="7">
        <v>0.85</v>
      </c>
      <c r="M282" s="6" t="s">
        <v>74</v>
      </c>
      <c r="N282" s="6" t="s">
        <v>38</v>
      </c>
      <c r="O282" s="6">
        <v>9</v>
      </c>
      <c r="P282" s="6">
        <v>3</v>
      </c>
    </row>
    <row r="283" spans="1:16" x14ac:dyDescent="0.25">
      <c r="A283" s="8" t="s">
        <v>657</v>
      </c>
      <c r="B283" s="6" t="s">
        <v>658</v>
      </c>
      <c r="C283" s="6" t="s">
        <v>18</v>
      </c>
      <c r="D283" s="6">
        <v>48</v>
      </c>
      <c r="E283" s="6" t="s">
        <v>104</v>
      </c>
      <c r="F283" s="6" t="s">
        <v>105</v>
      </c>
      <c r="G283" s="6" t="s">
        <v>29</v>
      </c>
      <c r="H283" s="6">
        <v>6</v>
      </c>
      <c r="I283" s="6">
        <v>30</v>
      </c>
      <c r="K283" s="6" t="s">
        <v>37</v>
      </c>
      <c r="L283" s="7">
        <v>0.96</v>
      </c>
      <c r="M283" s="6" t="s">
        <v>79</v>
      </c>
      <c r="N283" s="6" t="s">
        <v>31</v>
      </c>
      <c r="O283" s="6">
        <v>11</v>
      </c>
      <c r="P283" s="6">
        <v>7</v>
      </c>
    </row>
    <row r="284" spans="1:16" x14ac:dyDescent="0.25">
      <c r="A284" s="8" t="s">
        <v>659</v>
      </c>
      <c r="B284" s="6" t="s">
        <v>660</v>
      </c>
      <c r="C284" s="6" t="s">
        <v>56</v>
      </c>
      <c r="D284" s="6">
        <v>42</v>
      </c>
      <c r="E284" s="6" t="s">
        <v>49</v>
      </c>
      <c r="F284" s="6" t="s">
        <v>50</v>
      </c>
      <c r="G284" s="6" t="s">
        <v>36</v>
      </c>
      <c r="H284" s="6">
        <v>10</v>
      </c>
      <c r="I284" s="6" t="s">
        <v>325</v>
      </c>
      <c r="J284" s="6">
        <v>2.4</v>
      </c>
      <c r="K284" s="6" t="s">
        <v>85</v>
      </c>
      <c r="L284" s="7">
        <v>0.92</v>
      </c>
      <c r="M284" s="6" t="s">
        <v>79</v>
      </c>
      <c r="N284" s="6" t="s">
        <v>31</v>
      </c>
      <c r="O284" s="6">
        <v>11</v>
      </c>
      <c r="P284" s="6">
        <v>6</v>
      </c>
    </row>
    <row r="285" spans="1:16" x14ac:dyDescent="0.25">
      <c r="A285" s="8" t="s">
        <v>661</v>
      </c>
      <c r="B285" s="6" t="s">
        <v>662</v>
      </c>
      <c r="C285" s="6" t="s">
        <v>103</v>
      </c>
      <c r="D285" s="6">
        <v>52</v>
      </c>
      <c r="E285" s="6" t="s">
        <v>123</v>
      </c>
      <c r="F285" s="6" t="s">
        <v>124</v>
      </c>
      <c r="G285" s="6" t="s">
        <v>89</v>
      </c>
      <c r="H285" s="6">
        <v>20</v>
      </c>
      <c r="I285" s="6">
        <v>50</v>
      </c>
      <c r="K285" s="6" t="b">
        <v>0</v>
      </c>
      <c r="L285" s="7">
        <v>0.79</v>
      </c>
      <c r="M285" s="6" t="s">
        <v>22</v>
      </c>
      <c r="N285" s="6" t="s">
        <v>67</v>
      </c>
      <c r="O285" s="6">
        <v>14</v>
      </c>
      <c r="P285" s="6">
        <v>10</v>
      </c>
    </row>
    <row r="286" spans="1:16" x14ac:dyDescent="0.25">
      <c r="A286" s="8" t="s">
        <v>663</v>
      </c>
      <c r="B286" s="6" t="s">
        <v>664</v>
      </c>
      <c r="C286" s="6" t="s">
        <v>46</v>
      </c>
      <c r="D286" s="6">
        <v>55</v>
      </c>
      <c r="E286" s="6" t="s">
        <v>96</v>
      </c>
      <c r="F286" s="6" t="s">
        <v>97</v>
      </c>
      <c r="G286" s="6" t="s">
        <v>42</v>
      </c>
      <c r="H286" s="6">
        <v>20</v>
      </c>
      <c r="I286" s="6">
        <v>75</v>
      </c>
      <c r="J286" s="6">
        <v>2.9</v>
      </c>
      <c r="K286" s="6" t="b">
        <v>0</v>
      </c>
      <c r="M286" s="6" t="s">
        <v>53</v>
      </c>
      <c r="N286" s="6" t="s">
        <v>67</v>
      </c>
      <c r="O286" s="6">
        <v>12</v>
      </c>
      <c r="P286" s="6">
        <v>11</v>
      </c>
    </row>
    <row r="287" spans="1:16" x14ac:dyDescent="0.25">
      <c r="A287" s="8" t="s">
        <v>665</v>
      </c>
      <c r="B287" s="6" t="s">
        <v>666</v>
      </c>
      <c r="C287" s="6" t="s">
        <v>18</v>
      </c>
      <c r="D287" s="6">
        <v>58</v>
      </c>
      <c r="E287" s="6" t="s">
        <v>164</v>
      </c>
      <c r="F287" s="6" t="s">
        <v>165</v>
      </c>
      <c r="G287" s="6" t="s">
        <v>89</v>
      </c>
      <c r="H287" s="6">
        <v>11</v>
      </c>
      <c r="I287" s="6">
        <v>50</v>
      </c>
      <c r="J287" s="6">
        <v>0</v>
      </c>
      <c r="K287" s="6">
        <v>0</v>
      </c>
      <c r="M287" s="6" t="s">
        <v>79</v>
      </c>
      <c r="N287" s="6" t="s">
        <v>31</v>
      </c>
      <c r="O287" s="6">
        <v>8</v>
      </c>
      <c r="P287" s="6">
        <v>5</v>
      </c>
    </row>
    <row r="288" spans="1:16" x14ac:dyDescent="0.25">
      <c r="A288" s="8" t="s">
        <v>667</v>
      </c>
      <c r="B288" s="6" t="s">
        <v>668</v>
      </c>
      <c r="C288" s="6" t="s">
        <v>26</v>
      </c>
      <c r="D288" s="6">
        <v>46</v>
      </c>
      <c r="E288" s="6" t="s">
        <v>123</v>
      </c>
      <c r="F288" s="6" t="s">
        <v>124</v>
      </c>
      <c r="G288" s="6" t="s">
        <v>125</v>
      </c>
      <c r="H288" s="6">
        <v>12</v>
      </c>
      <c r="I288" s="6">
        <v>20</v>
      </c>
      <c r="J288" s="6">
        <v>0</v>
      </c>
      <c r="K288" s="6" t="b">
        <v>0</v>
      </c>
      <c r="L288" s="7">
        <v>0.89</v>
      </c>
      <c r="M288" s="6" t="s">
        <v>22</v>
      </c>
      <c r="N288" s="6" t="s">
        <v>23</v>
      </c>
      <c r="O288" s="6">
        <v>10</v>
      </c>
      <c r="P288" s="6">
        <v>4</v>
      </c>
    </row>
    <row r="289" spans="1:16" x14ac:dyDescent="0.25">
      <c r="A289" s="8" t="s">
        <v>669</v>
      </c>
      <c r="B289" s="6" t="s">
        <v>670</v>
      </c>
      <c r="C289" s="6" t="s">
        <v>26</v>
      </c>
      <c r="D289" s="6">
        <v>45</v>
      </c>
      <c r="E289" s="6" t="s">
        <v>201</v>
      </c>
      <c r="F289" s="6" t="s">
        <v>83</v>
      </c>
      <c r="G289" s="6" t="s">
        <v>125</v>
      </c>
      <c r="H289" s="6">
        <v>1</v>
      </c>
      <c r="I289" s="6">
        <v>100</v>
      </c>
      <c r="J289" s="6">
        <v>1.5</v>
      </c>
      <c r="K289" s="6">
        <v>1</v>
      </c>
      <c r="L289" s="7">
        <v>1</v>
      </c>
      <c r="M289" s="6" t="s">
        <v>53</v>
      </c>
      <c r="N289" s="6" t="s">
        <v>31</v>
      </c>
      <c r="O289" s="6">
        <v>4</v>
      </c>
      <c r="P289" s="6">
        <v>4</v>
      </c>
    </row>
    <row r="290" spans="1:16" x14ac:dyDescent="0.25">
      <c r="A290" s="8" t="s">
        <v>671</v>
      </c>
      <c r="B290" s="6" t="s">
        <v>672</v>
      </c>
      <c r="C290" s="6" t="s">
        <v>26</v>
      </c>
      <c r="D290" s="6">
        <v>56</v>
      </c>
      <c r="E290" s="6" t="s">
        <v>104</v>
      </c>
      <c r="F290" s="6" t="s">
        <v>105</v>
      </c>
      <c r="G290" s="6" t="s">
        <v>125</v>
      </c>
      <c r="H290" s="6">
        <v>2</v>
      </c>
      <c r="I290" s="6">
        <v>30</v>
      </c>
      <c r="J290" s="6">
        <v>1.9</v>
      </c>
      <c r="K290" s="6">
        <v>1</v>
      </c>
      <c r="L290" s="7">
        <v>0.81</v>
      </c>
      <c r="M290" s="6" t="s">
        <v>79</v>
      </c>
      <c r="N290" s="6" t="s">
        <v>67</v>
      </c>
      <c r="O290" s="6">
        <v>1</v>
      </c>
      <c r="P290" s="6">
        <v>1</v>
      </c>
    </row>
    <row r="291" spans="1:16" x14ac:dyDescent="0.25">
      <c r="A291" s="8" t="s">
        <v>673</v>
      </c>
      <c r="B291" s="6" t="s">
        <v>674</v>
      </c>
      <c r="C291" s="6" t="s">
        <v>34</v>
      </c>
      <c r="D291" s="6">
        <v>44</v>
      </c>
      <c r="E291" s="6" t="s">
        <v>77</v>
      </c>
      <c r="F291" s="6" t="s">
        <v>28</v>
      </c>
      <c r="G291" s="6" t="s">
        <v>21</v>
      </c>
      <c r="H291" s="6">
        <v>13</v>
      </c>
      <c r="I291" s="6">
        <v>100</v>
      </c>
      <c r="J291" s="6">
        <v>3.1</v>
      </c>
      <c r="K291" s="6" t="s">
        <v>85</v>
      </c>
      <c r="L291" s="6">
        <v>95</v>
      </c>
      <c r="M291" s="6" t="s">
        <v>79</v>
      </c>
      <c r="N291" s="6" t="s">
        <v>38</v>
      </c>
      <c r="O291" s="6">
        <v>10</v>
      </c>
      <c r="P291" s="6">
        <v>3</v>
      </c>
    </row>
    <row r="292" spans="1:16" x14ac:dyDescent="0.25">
      <c r="A292" s="8" t="s">
        <v>675</v>
      </c>
      <c r="B292" s="6" t="s">
        <v>676</v>
      </c>
      <c r="C292" s="6" t="s">
        <v>108</v>
      </c>
      <c r="D292" s="6">
        <v>46</v>
      </c>
      <c r="E292" s="6" t="s">
        <v>57</v>
      </c>
      <c r="F292" s="6" t="s">
        <v>58</v>
      </c>
      <c r="G292" s="6" t="s">
        <v>84</v>
      </c>
      <c r="H292" s="6">
        <v>0</v>
      </c>
      <c r="J292" s="6">
        <v>1.8</v>
      </c>
      <c r="K292" s="6" t="s">
        <v>37</v>
      </c>
      <c r="L292" s="7">
        <v>0.88</v>
      </c>
      <c r="M292" s="6" t="s">
        <v>53</v>
      </c>
      <c r="N292" s="6" t="s">
        <v>38</v>
      </c>
      <c r="O292" s="6">
        <v>3</v>
      </c>
      <c r="P292" s="6">
        <v>2</v>
      </c>
    </row>
    <row r="293" spans="1:16" x14ac:dyDescent="0.25">
      <c r="A293" s="8" t="s">
        <v>677</v>
      </c>
      <c r="B293" s="6" t="s">
        <v>678</v>
      </c>
      <c r="C293" s="6" t="s">
        <v>88</v>
      </c>
      <c r="D293" s="6">
        <v>27</v>
      </c>
      <c r="E293" s="6" t="s">
        <v>96</v>
      </c>
      <c r="F293" s="6" t="s">
        <v>97</v>
      </c>
      <c r="G293" s="6" t="s">
        <v>42</v>
      </c>
      <c r="H293" s="6">
        <v>7</v>
      </c>
      <c r="I293" s="6">
        <v>30</v>
      </c>
      <c r="J293" s="6">
        <v>2.4</v>
      </c>
      <c r="K293" s="6" t="s">
        <v>78</v>
      </c>
      <c r="L293" s="7">
        <v>0.66</v>
      </c>
      <c r="M293" s="6" t="s">
        <v>53</v>
      </c>
      <c r="N293" s="6" t="s">
        <v>23</v>
      </c>
      <c r="O293" s="6">
        <v>12</v>
      </c>
      <c r="P293" s="6">
        <v>8</v>
      </c>
    </row>
    <row r="294" spans="1:16" x14ac:dyDescent="0.25">
      <c r="A294" s="8" t="s">
        <v>679</v>
      </c>
      <c r="B294" s="6" t="s">
        <v>680</v>
      </c>
      <c r="C294" s="6" t="s">
        <v>26</v>
      </c>
      <c r="D294" s="6">
        <v>49</v>
      </c>
      <c r="E294" s="6" t="s">
        <v>104</v>
      </c>
      <c r="F294" s="6" t="s">
        <v>105</v>
      </c>
      <c r="G294" s="6" t="s">
        <v>21</v>
      </c>
      <c r="H294" s="6">
        <v>13</v>
      </c>
      <c r="I294" s="6">
        <v>100</v>
      </c>
      <c r="J294" s="6">
        <v>4.2</v>
      </c>
      <c r="K294" s="6">
        <v>1</v>
      </c>
      <c r="L294" s="7">
        <v>0.84</v>
      </c>
      <c r="M294" s="6" t="s">
        <v>53</v>
      </c>
      <c r="N294" s="6" t="s">
        <v>31</v>
      </c>
      <c r="O294" s="6">
        <v>7</v>
      </c>
      <c r="P294" s="6">
        <v>4</v>
      </c>
    </row>
    <row r="295" spans="1:16" x14ac:dyDescent="0.25">
      <c r="A295" s="8" t="s">
        <v>681</v>
      </c>
      <c r="B295" s="6" t="s">
        <v>682</v>
      </c>
      <c r="C295" s="6" t="s">
        <v>108</v>
      </c>
      <c r="D295" s="6">
        <v>53</v>
      </c>
      <c r="E295" s="6" t="s">
        <v>190</v>
      </c>
      <c r="F295" s="6" t="s">
        <v>83</v>
      </c>
      <c r="G295" s="6" t="s">
        <v>42</v>
      </c>
      <c r="H295" s="6">
        <v>21</v>
      </c>
      <c r="I295" s="6" t="s">
        <v>73</v>
      </c>
      <c r="J295" s="6">
        <v>1.4</v>
      </c>
      <c r="K295" s="6" t="s">
        <v>37</v>
      </c>
      <c r="M295" s="6" t="s">
        <v>79</v>
      </c>
      <c r="N295" s="6" t="s">
        <v>38</v>
      </c>
      <c r="O295" s="6">
        <v>20</v>
      </c>
      <c r="P295" s="6">
        <v>7</v>
      </c>
    </row>
    <row r="296" spans="1:16" x14ac:dyDescent="0.25">
      <c r="A296" s="8" t="s">
        <v>683</v>
      </c>
      <c r="B296" s="6" t="s">
        <v>684</v>
      </c>
      <c r="C296" s="6" t="s">
        <v>108</v>
      </c>
      <c r="D296" s="6">
        <v>56</v>
      </c>
      <c r="E296" s="6" t="s">
        <v>27</v>
      </c>
      <c r="F296" s="6" t="s">
        <v>28</v>
      </c>
      <c r="G296" s="6" t="s">
        <v>42</v>
      </c>
      <c r="H296" s="6">
        <v>19</v>
      </c>
      <c r="I296" s="6">
        <v>40</v>
      </c>
      <c r="J296" s="6">
        <v>1.2</v>
      </c>
      <c r="K296" s="6" t="s">
        <v>85</v>
      </c>
      <c r="L296" s="7">
        <v>0.82</v>
      </c>
      <c r="M296" s="6" t="s">
        <v>79</v>
      </c>
      <c r="N296" s="6" t="s">
        <v>31</v>
      </c>
      <c r="O296" s="6">
        <v>11</v>
      </c>
      <c r="P296" s="6">
        <v>3</v>
      </c>
    </row>
    <row r="297" spans="1:16" x14ac:dyDescent="0.25">
      <c r="A297" s="8" t="s">
        <v>685</v>
      </c>
      <c r="B297" s="6" t="s">
        <v>686</v>
      </c>
      <c r="C297" s="6" t="s">
        <v>26</v>
      </c>
      <c r="D297" s="6">
        <v>56</v>
      </c>
      <c r="E297" s="6" t="s">
        <v>77</v>
      </c>
      <c r="F297" s="6" t="s">
        <v>28</v>
      </c>
      <c r="G297" s="6" t="s">
        <v>100</v>
      </c>
      <c r="H297" s="6">
        <v>34</v>
      </c>
      <c r="J297" s="6">
        <v>2.1</v>
      </c>
      <c r="K297" s="6" t="s">
        <v>78</v>
      </c>
      <c r="L297" s="7">
        <v>0.84</v>
      </c>
      <c r="M297" s="6" t="s">
        <v>22</v>
      </c>
      <c r="N297" s="6" t="s">
        <v>67</v>
      </c>
      <c r="O297" s="6">
        <v>17</v>
      </c>
      <c r="P297" s="6">
        <v>11</v>
      </c>
    </row>
    <row r="298" spans="1:16" x14ac:dyDescent="0.25">
      <c r="A298" s="8" t="s">
        <v>687</v>
      </c>
      <c r="B298" s="6" t="s">
        <v>688</v>
      </c>
      <c r="C298" s="6" t="s">
        <v>70</v>
      </c>
      <c r="D298" s="6">
        <v>38</v>
      </c>
      <c r="E298" s="6" t="s">
        <v>164</v>
      </c>
      <c r="F298" s="6" t="s">
        <v>165</v>
      </c>
      <c r="G298" s="6" t="s">
        <v>59</v>
      </c>
      <c r="H298" s="6">
        <v>3</v>
      </c>
      <c r="I298" s="6">
        <v>100</v>
      </c>
      <c r="J298" s="6">
        <v>1.4</v>
      </c>
      <c r="K298" s="6" t="b">
        <v>0</v>
      </c>
      <c r="L298" s="7">
        <v>0.73</v>
      </c>
      <c r="M298" s="6" t="s">
        <v>74</v>
      </c>
      <c r="N298" s="6" t="s">
        <v>38</v>
      </c>
      <c r="O298" s="6">
        <v>3</v>
      </c>
      <c r="P298" s="6">
        <v>5</v>
      </c>
    </row>
    <row r="299" spans="1:16" x14ac:dyDescent="0.25">
      <c r="A299" s="8" t="s">
        <v>689</v>
      </c>
      <c r="B299" s="6" t="s">
        <v>690</v>
      </c>
      <c r="C299" s="6" t="s">
        <v>103</v>
      </c>
      <c r="D299" s="6">
        <v>20</v>
      </c>
      <c r="E299" s="6" t="s">
        <v>123</v>
      </c>
      <c r="F299" s="6" t="s">
        <v>124</v>
      </c>
      <c r="G299" s="6" t="s">
        <v>29</v>
      </c>
      <c r="H299" s="6">
        <v>0</v>
      </c>
      <c r="I299" s="6">
        <v>30</v>
      </c>
      <c r="J299" s="6">
        <v>3.8</v>
      </c>
      <c r="L299" s="7">
        <v>0.93</v>
      </c>
      <c r="M299" s="6" t="s">
        <v>53</v>
      </c>
      <c r="N299" s="6" t="s">
        <v>23</v>
      </c>
      <c r="O299" s="6">
        <v>5</v>
      </c>
      <c r="P299" s="6">
        <v>2</v>
      </c>
    </row>
    <row r="300" spans="1:16" x14ac:dyDescent="0.25">
      <c r="A300" s="8" t="s">
        <v>691</v>
      </c>
      <c r="B300" s="6" t="s">
        <v>692</v>
      </c>
      <c r="C300" s="6" t="s">
        <v>46</v>
      </c>
      <c r="D300" s="6">
        <v>38</v>
      </c>
      <c r="E300" s="6" t="s">
        <v>139</v>
      </c>
      <c r="F300" s="6" t="s">
        <v>28</v>
      </c>
      <c r="G300" s="6" t="s">
        <v>125</v>
      </c>
      <c r="H300" s="6">
        <v>20</v>
      </c>
      <c r="I300" s="6">
        <v>50</v>
      </c>
      <c r="J300" s="6">
        <v>0</v>
      </c>
      <c r="L300" s="7">
        <v>0.64</v>
      </c>
      <c r="M300" s="6" t="s">
        <v>79</v>
      </c>
      <c r="N300" s="6" t="s">
        <v>67</v>
      </c>
      <c r="O300" s="6">
        <v>10</v>
      </c>
      <c r="P300" s="6">
        <v>2</v>
      </c>
    </row>
    <row r="301" spans="1:16" x14ac:dyDescent="0.25">
      <c r="A301" s="8" t="s">
        <v>693</v>
      </c>
      <c r="B301" s="6" t="s">
        <v>694</v>
      </c>
      <c r="C301" s="6" t="s">
        <v>18</v>
      </c>
      <c r="E301" s="6" t="s">
        <v>49</v>
      </c>
      <c r="F301" s="6" t="s">
        <v>50</v>
      </c>
      <c r="G301" s="6" t="s">
        <v>29</v>
      </c>
      <c r="H301" s="6">
        <v>6</v>
      </c>
      <c r="I301" s="6">
        <v>40</v>
      </c>
      <c r="J301" s="6">
        <v>3.5</v>
      </c>
      <c r="K301" s="6">
        <v>0</v>
      </c>
      <c r="L301" s="7">
        <v>0.76</v>
      </c>
      <c r="M301" s="6" t="s">
        <v>79</v>
      </c>
      <c r="N301" s="6" t="s">
        <v>23</v>
      </c>
      <c r="O301" s="6">
        <v>15</v>
      </c>
      <c r="P301" s="6">
        <v>6</v>
      </c>
    </row>
    <row r="302" spans="1:16" x14ac:dyDescent="0.25">
      <c r="A302" s="8" t="s">
        <v>695</v>
      </c>
      <c r="B302" s="6" t="s">
        <v>696</v>
      </c>
      <c r="C302" s="6" t="s">
        <v>70</v>
      </c>
      <c r="D302" s="6">
        <v>46</v>
      </c>
      <c r="E302" s="6" t="s">
        <v>104</v>
      </c>
      <c r="F302" s="6" t="s">
        <v>105</v>
      </c>
      <c r="G302" s="6" t="s">
        <v>125</v>
      </c>
      <c r="H302" s="6">
        <v>13</v>
      </c>
      <c r="I302" s="6" t="s">
        <v>240</v>
      </c>
      <c r="J302" s="6">
        <v>0</v>
      </c>
      <c r="K302" s="6" t="s">
        <v>85</v>
      </c>
      <c r="L302" s="7">
        <v>0.97</v>
      </c>
      <c r="M302" s="6" t="s">
        <v>53</v>
      </c>
      <c r="N302" s="6" t="s">
        <v>67</v>
      </c>
      <c r="O302" s="6">
        <v>9</v>
      </c>
      <c r="P302" s="6">
        <v>12</v>
      </c>
    </row>
    <row r="303" spans="1:16" x14ac:dyDescent="0.25">
      <c r="A303" s="8" t="s">
        <v>697</v>
      </c>
      <c r="B303" s="6" t="s">
        <v>698</v>
      </c>
      <c r="C303" s="6" t="s">
        <v>108</v>
      </c>
      <c r="D303" s="6">
        <v>36</v>
      </c>
      <c r="E303" s="6" t="s">
        <v>164</v>
      </c>
      <c r="F303" s="6" t="s">
        <v>165</v>
      </c>
      <c r="G303" s="6" t="s">
        <v>59</v>
      </c>
      <c r="H303" s="6">
        <v>9</v>
      </c>
      <c r="I303" s="6">
        <v>75</v>
      </c>
      <c r="J303" s="6">
        <v>2.2000000000000002</v>
      </c>
      <c r="K303" s="6">
        <v>0</v>
      </c>
      <c r="L303" s="7">
        <v>0.95</v>
      </c>
      <c r="M303" s="6" t="s">
        <v>74</v>
      </c>
      <c r="N303" s="6" t="s">
        <v>38</v>
      </c>
      <c r="O303" s="6">
        <v>11</v>
      </c>
      <c r="P303" s="6">
        <v>1</v>
      </c>
    </row>
    <row r="304" spans="1:16" x14ac:dyDescent="0.25">
      <c r="A304" s="8" t="s">
        <v>699</v>
      </c>
      <c r="B304" s="6" t="s">
        <v>700</v>
      </c>
      <c r="C304" s="6" t="s">
        <v>108</v>
      </c>
      <c r="D304" s="6">
        <v>33</v>
      </c>
      <c r="E304" s="6" t="s">
        <v>135</v>
      </c>
      <c r="F304" s="6" t="s">
        <v>136</v>
      </c>
      <c r="G304" s="6" t="s">
        <v>42</v>
      </c>
      <c r="H304" s="6">
        <v>2</v>
      </c>
      <c r="I304" s="6">
        <v>75</v>
      </c>
      <c r="J304" s="6">
        <v>2.5</v>
      </c>
      <c r="K304" s="6" t="b">
        <v>0</v>
      </c>
      <c r="L304" s="7">
        <v>0.65</v>
      </c>
      <c r="M304" s="6" t="s">
        <v>53</v>
      </c>
      <c r="N304" s="6" t="s">
        <v>23</v>
      </c>
      <c r="O304" s="6">
        <v>4</v>
      </c>
      <c r="P304" s="6">
        <v>1</v>
      </c>
    </row>
    <row r="305" spans="1:16" x14ac:dyDescent="0.25">
      <c r="A305" s="8" t="s">
        <v>701</v>
      </c>
      <c r="B305" s="6" t="s">
        <v>702</v>
      </c>
      <c r="C305" s="6" t="s">
        <v>41</v>
      </c>
      <c r="D305" s="6">
        <v>37</v>
      </c>
      <c r="E305" s="6" t="s">
        <v>139</v>
      </c>
      <c r="F305" s="6" t="s">
        <v>28</v>
      </c>
      <c r="G305" s="6" t="s">
        <v>36</v>
      </c>
      <c r="H305" s="6">
        <v>0</v>
      </c>
      <c r="I305" s="6" t="s">
        <v>109</v>
      </c>
      <c r="J305" s="6">
        <v>4.7</v>
      </c>
      <c r="K305" s="6">
        <v>0</v>
      </c>
      <c r="L305" s="7">
        <v>0.77</v>
      </c>
      <c r="M305" s="6" t="s">
        <v>74</v>
      </c>
      <c r="N305" s="6" t="s">
        <v>23</v>
      </c>
      <c r="O305" s="6">
        <v>3</v>
      </c>
      <c r="P305" s="6">
        <v>2</v>
      </c>
    </row>
    <row r="306" spans="1:16" x14ac:dyDescent="0.25">
      <c r="A306" s="8" t="s">
        <v>703</v>
      </c>
      <c r="B306" s="6" t="s">
        <v>704</v>
      </c>
      <c r="C306" s="6" t="s">
        <v>108</v>
      </c>
      <c r="D306" s="6">
        <v>20</v>
      </c>
      <c r="E306" s="6" t="s">
        <v>150</v>
      </c>
      <c r="F306" s="6" t="s">
        <v>151</v>
      </c>
      <c r="G306" s="6" t="s">
        <v>59</v>
      </c>
      <c r="H306" s="6">
        <v>0</v>
      </c>
      <c r="I306" s="6">
        <v>20</v>
      </c>
      <c r="J306" s="6">
        <v>3.9</v>
      </c>
      <c r="K306" s="6" t="b">
        <v>0</v>
      </c>
      <c r="M306" s="6" t="s">
        <v>79</v>
      </c>
      <c r="N306" s="6" t="s">
        <v>67</v>
      </c>
      <c r="O306" s="6">
        <v>1</v>
      </c>
      <c r="P306" s="6">
        <v>1</v>
      </c>
    </row>
    <row r="307" spans="1:16" x14ac:dyDescent="0.25">
      <c r="A307" s="8" t="s">
        <v>705</v>
      </c>
      <c r="B307" s="6" t="s">
        <v>706</v>
      </c>
      <c r="C307" s="6" t="s">
        <v>26</v>
      </c>
      <c r="D307" s="6">
        <v>48</v>
      </c>
      <c r="E307" s="6" t="s">
        <v>186</v>
      </c>
      <c r="F307" s="6" t="s">
        <v>187</v>
      </c>
      <c r="G307" s="6" t="s">
        <v>59</v>
      </c>
      <c r="H307" s="6">
        <v>2</v>
      </c>
      <c r="I307" s="6">
        <v>75</v>
      </c>
      <c r="J307" s="6">
        <v>1.6</v>
      </c>
      <c r="K307" s="6" t="s">
        <v>37</v>
      </c>
      <c r="L307" s="7">
        <v>0.67</v>
      </c>
      <c r="M307" s="6" t="s">
        <v>74</v>
      </c>
      <c r="N307" s="6" t="s">
        <v>23</v>
      </c>
      <c r="O307" s="6">
        <v>5</v>
      </c>
      <c r="P307" s="6">
        <v>2</v>
      </c>
    </row>
    <row r="308" spans="1:16" x14ac:dyDescent="0.25">
      <c r="A308" s="8" t="s">
        <v>707</v>
      </c>
      <c r="B308" s="6" t="s">
        <v>708</v>
      </c>
      <c r="C308" s="6" t="s">
        <v>34</v>
      </c>
      <c r="D308" s="6">
        <v>27</v>
      </c>
      <c r="E308" s="6" t="s">
        <v>146</v>
      </c>
      <c r="F308" s="6" t="s">
        <v>147</v>
      </c>
      <c r="G308" s="6" t="s">
        <v>89</v>
      </c>
      <c r="H308" s="6">
        <v>2</v>
      </c>
      <c r="I308" s="6" t="s">
        <v>73</v>
      </c>
      <c r="K308" s="6">
        <v>0</v>
      </c>
      <c r="L308" s="7">
        <v>0.84</v>
      </c>
      <c r="M308" s="6" t="s">
        <v>22</v>
      </c>
      <c r="N308" s="6" t="s">
        <v>67</v>
      </c>
      <c r="O308" s="6">
        <v>2</v>
      </c>
      <c r="P308" s="6">
        <v>3</v>
      </c>
    </row>
    <row r="309" spans="1:16" x14ac:dyDescent="0.25">
      <c r="A309" s="8" t="s">
        <v>709</v>
      </c>
      <c r="B309" s="6" t="s">
        <v>710</v>
      </c>
      <c r="C309" s="6" t="s">
        <v>103</v>
      </c>
      <c r="D309" s="6">
        <v>34</v>
      </c>
      <c r="E309" s="6" t="s">
        <v>123</v>
      </c>
      <c r="F309" s="6" t="s">
        <v>124</v>
      </c>
      <c r="G309" s="6" t="s">
        <v>29</v>
      </c>
      <c r="H309" s="6">
        <v>1</v>
      </c>
      <c r="I309" s="6">
        <v>30</v>
      </c>
      <c r="J309" s="6">
        <v>3.6</v>
      </c>
      <c r="K309" s="6">
        <v>1</v>
      </c>
      <c r="L309" s="7">
        <v>0.87</v>
      </c>
      <c r="M309" s="6" t="s">
        <v>79</v>
      </c>
      <c r="N309" s="6" t="s">
        <v>67</v>
      </c>
      <c r="O309" s="6">
        <v>2</v>
      </c>
      <c r="P309" s="6">
        <v>2</v>
      </c>
    </row>
    <row r="310" spans="1:16" x14ac:dyDescent="0.25">
      <c r="A310" s="8" t="s">
        <v>711</v>
      </c>
      <c r="B310" s="6" t="s">
        <v>712</v>
      </c>
      <c r="C310" s="6" t="s">
        <v>108</v>
      </c>
      <c r="D310" s="6">
        <v>55</v>
      </c>
      <c r="E310" s="6" t="s">
        <v>118</v>
      </c>
      <c r="F310" s="6" t="s">
        <v>119</v>
      </c>
      <c r="G310" s="6" t="s">
        <v>125</v>
      </c>
      <c r="H310" s="6">
        <v>14</v>
      </c>
      <c r="I310" s="6" t="s">
        <v>120</v>
      </c>
      <c r="J310" s="6">
        <v>1.2</v>
      </c>
      <c r="K310" s="6" t="s">
        <v>78</v>
      </c>
      <c r="L310" s="7">
        <v>0.91</v>
      </c>
      <c r="M310" s="6" t="s">
        <v>22</v>
      </c>
      <c r="N310" s="6" t="s">
        <v>67</v>
      </c>
      <c r="O310" s="6">
        <v>7</v>
      </c>
      <c r="P310" s="6">
        <v>6</v>
      </c>
    </row>
    <row r="311" spans="1:16" x14ac:dyDescent="0.25">
      <c r="A311" s="8" t="s">
        <v>713</v>
      </c>
      <c r="B311" s="6" t="s">
        <v>714</v>
      </c>
      <c r="C311" s="6" t="s">
        <v>41</v>
      </c>
      <c r="D311" s="6">
        <v>44</v>
      </c>
      <c r="E311" s="6" t="s">
        <v>164</v>
      </c>
      <c r="F311" s="6" t="s">
        <v>165</v>
      </c>
      <c r="G311" s="6" t="s">
        <v>125</v>
      </c>
      <c r="H311" s="6">
        <v>14</v>
      </c>
      <c r="I311" s="6" t="s">
        <v>60</v>
      </c>
      <c r="J311" s="6">
        <v>3</v>
      </c>
      <c r="K311" s="6">
        <v>0</v>
      </c>
      <c r="L311" s="7">
        <v>0.78</v>
      </c>
      <c r="M311" s="6" t="s">
        <v>53</v>
      </c>
      <c r="N311" s="6" t="s">
        <v>67</v>
      </c>
      <c r="O311" s="6">
        <v>13</v>
      </c>
      <c r="P311" s="6">
        <v>6</v>
      </c>
    </row>
    <row r="312" spans="1:16" x14ac:dyDescent="0.25">
      <c r="A312" s="8" t="s">
        <v>715</v>
      </c>
      <c r="B312" s="6" t="s">
        <v>716</v>
      </c>
      <c r="C312" s="6" t="s">
        <v>34</v>
      </c>
      <c r="D312" s="6">
        <v>31</v>
      </c>
      <c r="E312" s="6" t="s">
        <v>49</v>
      </c>
      <c r="F312" s="6" t="s">
        <v>50</v>
      </c>
      <c r="G312" s="6" t="s">
        <v>84</v>
      </c>
      <c r="H312" s="6">
        <v>2</v>
      </c>
      <c r="I312" s="6">
        <v>50</v>
      </c>
      <c r="J312" s="6">
        <v>3.9</v>
      </c>
      <c r="K312" s="6">
        <v>0</v>
      </c>
      <c r="M312" s="6" t="s">
        <v>53</v>
      </c>
      <c r="N312" s="6" t="s">
        <v>38</v>
      </c>
      <c r="O312" s="6">
        <v>4</v>
      </c>
      <c r="P312" s="6">
        <v>1</v>
      </c>
    </row>
    <row r="313" spans="1:16" x14ac:dyDescent="0.25">
      <c r="A313" s="8" t="s">
        <v>717</v>
      </c>
      <c r="B313" s="6" t="s">
        <v>718</v>
      </c>
      <c r="C313" s="6" t="s">
        <v>56</v>
      </c>
      <c r="D313" s="6">
        <v>34</v>
      </c>
      <c r="E313" s="6" t="s">
        <v>27</v>
      </c>
      <c r="F313" s="6" t="s">
        <v>28</v>
      </c>
      <c r="G313" s="6" t="s">
        <v>100</v>
      </c>
      <c r="H313" s="6">
        <v>1</v>
      </c>
      <c r="I313" s="6">
        <v>40</v>
      </c>
      <c r="J313" s="6">
        <v>1.7</v>
      </c>
      <c r="L313" s="6">
        <v>74</v>
      </c>
      <c r="M313" s="6" t="s">
        <v>53</v>
      </c>
      <c r="N313" s="6" t="s">
        <v>67</v>
      </c>
      <c r="O313" s="6">
        <v>4</v>
      </c>
      <c r="P313" s="6">
        <v>4</v>
      </c>
    </row>
    <row r="314" spans="1:16" x14ac:dyDescent="0.25">
      <c r="A314" s="8" t="s">
        <v>719</v>
      </c>
      <c r="B314" s="6" t="s">
        <v>720</v>
      </c>
      <c r="C314" s="6" t="s">
        <v>41</v>
      </c>
      <c r="D314" s="6">
        <v>47</v>
      </c>
      <c r="E314" s="6" t="s">
        <v>118</v>
      </c>
      <c r="F314" s="6" t="s">
        <v>119</v>
      </c>
      <c r="G314" s="6" t="s">
        <v>100</v>
      </c>
      <c r="H314" s="6">
        <v>13</v>
      </c>
      <c r="I314" s="6">
        <v>20</v>
      </c>
      <c r="J314" s="6">
        <v>4.5</v>
      </c>
      <c r="L314" s="7">
        <v>0.91</v>
      </c>
      <c r="M314" s="6" t="s">
        <v>74</v>
      </c>
      <c r="N314" s="6" t="s">
        <v>31</v>
      </c>
      <c r="O314" s="6">
        <v>7</v>
      </c>
      <c r="P314" s="6">
        <v>6</v>
      </c>
    </row>
    <row r="315" spans="1:16" x14ac:dyDescent="0.25">
      <c r="A315" s="8" t="s">
        <v>721</v>
      </c>
      <c r="B315" s="6" t="s">
        <v>722</v>
      </c>
      <c r="C315" s="6" t="s">
        <v>56</v>
      </c>
      <c r="D315" s="6">
        <v>50</v>
      </c>
      <c r="E315" s="6" t="s">
        <v>66</v>
      </c>
      <c r="F315" s="6" t="s">
        <v>28</v>
      </c>
      <c r="G315" s="6" t="s">
        <v>36</v>
      </c>
      <c r="H315" s="6">
        <v>23</v>
      </c>
      <c r="I315" s="6" t="s">
        <v>43</v>
      </c>
      <c r="J315" s="6">
        <v>3.6</v>
      </c>
      <c r="K315" s="6" t="b">
        <v>1</v>
      </c>
      <c r="L315" s="7">
        <v>0.71</v>
      </c>
      <c r="M315" s="6" t="s">
        <v>79</v>
      </c>
      <c r="N315" s="6" t="s">
        <v>23</v>
      </c>
      <c r="O315" s="6">
        <v>12</v>
      </c>
      <c r="P315" s="6">
        <v>9</v>
      </c>
    </row>
    <row r="316" spans="1:16" x14ac:dyDescent="0.25">
      <c r="A316" s="8" t="s">
        <v>723</v>
      </c>
      <c r="B316" s="6" t="s">
        <v>724</v>
      </c>
      <c r="C316" s="6" t="s">
        <v>103</v>
      </c>
      <c r="D316" s="6">
        <v>39</v>
      </c>
      <c r="E316" s="6" t="s">
        <v>35</v>
      </c>
      <c r="F316" s="6" t="s">
        <v>35</v>
      </c>
      <c r="G316" s="6" t="s">
        <v>89</v>
      </c>
      <c r="I316" s="6" t="s">
        <v>60</v>
      </c>
      <c r="J316" s="6">
        <v>3.6</v>
      </c>
      <c r="K316" s="6" t="s">
        <v>85</v>
      </c>
      <c r="L316" s="7">
        <v>0.87</v>
      </c>
      <c r="M316" s="6" t="s">
        <v>53</v>
      </c>
      <c r="N316" s="6" t="s">
        <v>31</v>
      </c>
      <c r="O316" s="6">
        <v>5</v>
      </c>
      <c r="P316" s="6">
        <v>1</v>
      </c>
    </row>
    <row r="317" spans="1:16" x14ac:dyDescent="0.25">
      <c r="A317" s="8" t="s">
        <v>725</v>
      </c>
      <c r="B317" s="6" t="s">
        <v>726</v>
      </c>
      <c r="C317" s="6" t="s">
        <v>26</v>
      </c>
      <c r="D317" s="6">
        <v>26</v>
      </c>
      <c r="E317" s="6" t="s">
        <v>82</v>
      </c>
      <c r="F317" s="6" t="s">
        <v>83</v>
      </c>
      <c r="G317" s="6" t="s">
        <v>21</v>
      </c>
      <c r="H317" s="6">
        <v>3</v>
      </c>
      <c r="I317" s="6" t="s">
        <v>30</v>
      </c>
      <c r="J317" s="6">
        <v>2.8</v>
      </c>
      <c r="K317" s="6">
        <v>1</v>
      </c>
      <c r="L317" s="7">
        <v>0.61</v>
      </c>
      <c r="M317" s="6" t="s">
        <v>53</v>
      </c>
      <c r="N317" s="6" t="s">
        <v>38</v>
      </c>
      <c r="O317" s="6">
        <v>1</v>
      </c>
      <c r="P317" s="6">
        <v>1</v>
      </c>
    </row>
    <row r="318" spans="1:16" x14ac:dyDescent="0.25">
      <c r="A318" s="8" t="s">
        <v>727</v>
      </c>
      <c r="B318" s="6" t="s">
        <v>728</v>
      </c>
      <c r="C318" s="6" t="s">
        <v>103</v>
      </c>
      <c r="E318" s="6" t="s">
        <v>49</v>
      </c>
      <c r="F318" s="6" t="s">
        <v>50</v>
      </c>
      <c r="G318" s="6" t="s">
        <v>100</v>
      </c>
      <c r="H318" s="6">
        <v>0</v>
      </c>
      <c r="I318" s="6" t="s">
        <v>240</v>
      </c>
      <c r="J318" s="6">
        <v>5</v>
      </c>
      <c r="K318" s="6" t="s">
        <v>37</v>
      </c>
      <c r="M318" s="6" t="s">
        <v>79</v>
      </c>
      <c r="N318" s="6" t="s">
        <v>31</v>
      </c>
      <c r="O318" s="6">
        <v>1</v>
      </c>
      <c r="P318" s="6">
        <v>4</v>
      </c>
    </row>
    <row r="319" spans="1:16" x14ac:dyDescent="0.25">
      <c r="A319" s="8" t="s">
        <v>729</v>
      </c>
      <c r="B319" s="6" t="s">
        <v>730</v>
      </c>
      <c r="C319" s="6" t="s">
        <v>34</v>
      </c>
      <c r="D319" s="6">
        <v>32</v>
      </c>
      <c r="E319" s="6" t="s">
        <v>35</v>
      </c>
      <c r="F319" s="6" t="s">
        <v>35</v>
      </c>
      <c r="G319" s="6" t="s">
        <v>36</v>
      </c>
      <c r="H319" s="6">
        <v>0</v>
      </c>
      <c r="I319" s="6">
        <v>100</v>
      </c>
      <c r="J319" s="6">
        <v>1.4</v>
      </c>
      <c r="K319" s="6">
        <v>1</v>
      </c>
      <c r="L319" s="7">
        <v>0.81</v>
      </c>
      <c r="M319" s="6" t="s">
        <v>53</v>
      </c>
      <c r="N319" s="6" t="s">
        <v>23</v>
      </c>
      <c r="O319" s="6">
        <v>2</v>
      </c>
      <c r="P319" s="6">
        <v>1</v>
      </c>
    </row>
    <row r="320" spans="1:16" x14ac:dyDescent="0.25">
      <c r="A320" s="8" t="s">
        <v>731</v>
      </c>
      <c r="B320" s="6" t="s">
        <v>732</v>
      </c>
      <c r="C320" s="6" t="s">
        <v>88</v>
      </c>
      <c r="D320" s="6">
        <v>55</v>
      </c>
      <c r="E320" s="6" t="s">
        <v>135</v>
      </c>
      <c r="F320" s="6" t="s">
        <v>136</v>
      </c>
      <c r="G320" s="6" t="s">
        <v>59</v>
      </c>
      <c r="H320" s="6">
        <v>17</v>
      </c>
      <c r="I320" s="6">
        <v>30</v>
      </c>
      <c r="M320" s="6" t="s">
        <v>22</v>
      </c>
      <c r="N320" s="6" t="s">
        <v>31</v>
      </c>
      <c r="O320" s="6">
        <v>18</v>
      </c>
      <c r="P320" s="6">
        <v>13</v>
      </c>
    </row>
    <row r="321" spans="1:16" x14ac:dyDescent="0.25">
      <c r="A321" s="8" t="s">
        <v>733</v>
      </c>
      <c r="B321" s="6" t="s">
        <v>734</v>
      </c>
      <c r="C321" s="6" t="s">
        <v>103</v>
      </c>
      <c r="D321" s="6">
        <v>32</v>
      </c>
      <c r="E321" s="6" t="s">
        <v>82</v>
      </c>
      <c r="F321" s="6" t="s">
        <v>83</v>
      </c>
      <c r="G321" s="6" t="s">
        <v>125</v>
      </c>
      <c r="H321" s="6">
        <v>9</v>
      </c>
      <c r="I321" s="6" t="s">
        <v>63</v>
      </c>
      <c r="J321" s="6">
        <v>4.5999999999999996</v>
      </c>
      <c r="K321" s="6">
        <v>1</v>
      </c>
      <c r="L321" s="7">
        <v>0.84</v>
      </c>
      <c r="M321" s="6" t="s">
        <v>79</v>
      </c>
      <c r="N321" s="6" t="s">
        <v>38</v>
      </c>
      <c r="O321" s="6">
        <v>9</v>
      </c>
      <c r="P321" s="6">
        <v>2</v>
      </c>
    </row>
    <row r="322" spans="1:16" x14ac:dyDescent="0.25">
      <c r="A322" s="8" t="s">
        <v>735</v>
      </c>
      <c r="B322" s="6" t="s">
        <v>736</v>
      </c>
      <c r="C322" s="6" t="s">
        <v>56</v>
      </c>
      <c r="D322" s="6">
        <v>30</v>
      </c>
      <c r="E322" s="6" t="s">
        <v>123</v>
      </c>
      <c r="F322" s="6" t="s">
        <v>124</v>
      </c>
      <c r="G322" s="6" t="s">
        <v>21</v>
      </c>
      <c r="H322" s="6">
        <v>4</v>
      </c>
      <c r="I322" s="6" t="s">
        <v>132</v>
      </c>
      <c r="J322" s="6">
        <v>3.3</v>
      </c>
      <c r="K322" s="6" t="s">
        <v>170</v>
      </c>
      <c r="M322" s="6" t="s">
        <v>79</v>
      </c>
      <c r="N322" s="6" t="s">
        <v>67</v>
      </c>
      <c r="O322" s="6">
        <v>4</v>
      </c>
      <c r="P322" s="6">
        <v>4</v>
      </c>
    </row>
    <row r="323" spans="1:16" x14ac:dyDescent="0.25">
      <c r="A323" s="8" t="s">
        <v>737</v>
      </c>
      <c r="B323" s="6" t="s">
        <v>738</v>
      </c>
      <c r="C323" s="6" t="s">
        <v>46</v>
      </c>
      <c r="D323" s="6">
        <v>37</v>
      </c>
      <c r="E323" s="6" t="s">
        <v>139</v>
      </c>
      <c r="F323" s="6" t="s">
        <v>28</v>
      </c>
      <c r="G323" s="6" t="s">
        <v>89</v>
      </c>
      <c r="H323" s="6">
        <v>0</v>
      </c>
      <c r="I323" s="6" t="s">
        <v>43</v>
      </c>
      <c r="J323" s="6">
        <v>3.7</v>
      </c>
      <c r="K323" s="6">
        <v>1</v>
      </c>
      <c r="M323" s="6" t="s">
        <v>79</v>
      </c>
      <c r="N323" s="6" t="s">
        <v>31</v>
      </c>
      <c r="O323" s="6">
        <v>3</v>
      </c>
      <c r="P323" s="6">
        <v>5</v>
      </c>
    </row>
    <row r="324" spans="1:16" x14ac:dyDescent="0.25">
      <c r="A324" s="8" t="s">
        <v>739</v>
      </c>
      <c r="B324" s="6" t="s">
        <v>740</v>
      </c>
      <c r="C324" s="6" t="s">
        <v>103</v>
      </c>
      <c r="D324" s="6">
        <v>52</v>
      </c>
      <c r="E324" s="6" t="s">
        <v>118</v>
      </c>
      <c r="F324" s="6" t="s">
        <v>119</v>
      </c>
      <c r="G324" s="6" t="s">
        <v>36</v>
      </c>
      <c r="H324" s="6">
        <v>33</v>
      </c>
      <c r="J324" s="6">
        <v>0</v>
      </c>
      <c r="K324" s="6">
        <v>1</v>
      </c>
      <c r="L324" s="7">
        <v>0.6</v>
      </c>
      <c r="M324" s="6" t="s">
        <v>22</v>
      </c>
      <c r="N324" s="6" t="s">
        <v>38</v>
      </c>
      <c r="O324" s="6">
        <v>13</v>
      </c>
      <c r="P324" s="6">
        <v>7</v>
      </c>
    </row>
    <row r="325" spans="1:16" x14ac:dyDescent="0.25">
      <c r="A325" s="8" t="s">
        <v>741</v>
      </c>
      <c r="B325" s="6" t="s">
        <v>742</v>
      </c>
      <c r="C325" s="6" t="s">
        <v>108</v>
      </c>
      <c r="D325" s="6">
        <v>48</v>
      </c>
      <c r="E325" s="6" t="s">
        <v>104</v>
      </c>
      <c r="F325" s="6" t="s">
        <v>105</v>
      </c>
      <c r="G325" s="6" t="s">
        <v>89</v>
      </c>
      <c r="H325" s="6">
        <v>18</v>
      </c>
      <c r="I325" s="6">
        <v>50</v>
      </c>
      <c r="J325" s="6">
        <v>0</v>
      </c>
      <c r="K325" s="6" t="s">
        <v>85</v>
      </c>
      <c r="L325" s="7">
        <v>0.64</v>
      </c>
      <c r="M325" s="6" t="s">
        <v>79</v>
      </c>
      <c r="N325" s="6" t="s">
        <v>38</v>
      </c>
      <c r="O325" s="6">
        <v>11</v>
      </c>
      <c r="P325" s="6">
        <v>16</v>
      </c>
    </row>
    <row r="326" spans="1:16" x14ac:dyDescent="0.25">
      <c r="A326" s="8" t="s">
        <v>743</v>
      </c>
      <c r="B326" s="6" t="s">
        <v>744</v>
      </c>
      <c r="C326" s="6" t="s">
        <v>26</v>
      </c>
      <c r="D326" s="6">
        <v>28</v>
      </c>
      <c r="E326" s="6" t="s">
        <v>96</v>
      </c>
      <c r="F326" s="6" t="s">
        <v>97</v>
      </c>
      <c r="G326" s="6" t="s">
        <v>29</v>
      </c>
      <c r="H326" s="6">
        <v>9</v>
      </c>
      <c r="I326" s="6">
        <v>40</v>
      </c>
      <c r="K326" s="6">
        <v>1</v>
      </c>
      <c r="L326" s="7">
        <v>0.64</v>
      </c>
      <c r="M326" s="6" t="s">
        <v>22</v>
      </c>
      <c r="N326" s="6" t="s">
        <v>23</v>
      </c>
      <c r="O326" s="6">
        <v>14</v>
      </c>
      <c r="P326" s="6">
        <v>12</v>
      </c>
    </row>
    <row r="327" spans="1:16" x14ac:dyDescent="0.25">
      <c r="A327" s="8" t="s">
        <v>745</v>
      </c>
      <c r="B327" s="6" t="s">
        <v>746</v>
      </c>
      <c r="C327" s="6" t="s">
        <v>26</v>
      </c>
      <c r="D327" s="6">
        <v>58</v>
      </c>
      <c r="E327" s="6" t="s">
        <v>201</v>
      </c>
      <c r="F327" s="6" t="s">
        <v>83</v>
      </c>
      <c r="G327" s="6" t="s">
        <v>59</v>
      </c>
      <c r="H327" s="6">
        <v>40</v>
      </c>
      <c r="I327" s="6">
        <v>75</v>
      </c>
      <c r="J327" s="6">
        <v>3.4</v>
      </c>
      <c r="K327" s="6">
        <v>1</v>
      </c>
      <c r="L327" s="7">
        <v>1</v>
      </c>
      <c r="M327" s="6" t="s">
        <v>79</v>
      </c>
      <c r="N327" s="6" t="s">
        <v>23</v>
      </c>
      <c r="O327" s="6">
        <v>11</v>
      </c>
      <c r="P327" s="6">
        <v>12</v>
      </c>
    </row>
    <row r="328" spans="1:16" x14ac:dyDescent="0.25">
      <c r="A328" s="8" t="s">
        <v>747</v>
      </c>
      <c r="B328" s="6" t="s">
        <v>748</v>
      </c>
      <c r="C328" s="6" t="s">
        <v>34</v>
      </c>
      <c r="D328" s="6">
        <v>30</v>
      </c>
      <c r="E328" s="6" t="s">
        <v>82</v>
      </c>
      <c r="F328" s="6" t="s">
        <v>83</v>
      </c>
      <c r="G328" s="6" t="s">
        <v>42</v>
      </c>
      <c r="H328" s="6">
        <v>1</v>
      </c>
      <c r="I328" s="6">
        <v>40</v>
      </c>
      <c r="J328" s="6">
        <v>1.6</v>
      </c>
      <c r="K328" s="6" t="b">
        <v>1</v>
      </c>
      <c r="L328" s="6">
        <v>100</v>
      </c>
      <c r="M328" s="6" t="s">
        <v>74</v>
      </c>
      <c r="N328" s="6" t="s">
        <v>31</v>
      </c>
      <c r="O328" s="6">
        <v>4</v>
      </c>
      <c r="P328" s="6">
        <v>1</v>
      </c>
    </row>
    <row r="329" spans="1:16" x14ac:dyDescent="0.25">
      <c r="A329" s="8" t="s">
        <v>749</v>
      </c>
      <c r="B329" s="6" t="s">
        <v>750</v>
      </c>
      <c r="C329" s="6" t="s">
        <v>88</v>
      </c>
      <c r="D329" s="6">
        <v>47</v>
      </c>
      <c r="E329" s="6" t="s">
        <v>186</v>
      </c>
      <c r="F329" s="6" t="s">
        <v>187</v>
      </c>
      <c r="G329" s="6" t="s">
        <v>29</v>
      </c>
      <c r="H329" s="6">
        <v>5</v>
      </c>
      <c r="I329" s="6">
        <v>20</v>
      </c>
      <c r="J329" s="6">
        <v>1.9</v>
      </c>
      <c r="K329" s="6">
        <v>0</v>
      </c>
      <c r="M329" s="6" t="s">
        <v>53</v>
      </c>
      <c r="N329" s="6" t="s">
        <v>67</v>
      </c>
      <c r="O329" s="6">
        <v>5</v>
      </c>
      <c r="P329" s="6">
        <v>1</v>
      </c>
    </row>
    <row r="330" spans="1:16" x14ac:dyDescent="0.25">
      <c r="A330" s="8" t="s">
        <v>751</v>
      </c>
      <c r="B330" s="6" t="s">
        <v>752</v>
      </c>
      <c r="C330" s="6" t="s">
        <v>34</v>
      </c>
      <c r="D330" s="6">
        <v>44</v>
      </c>
      <c r="E330" s="6" t="s">
        <v>82</v>
      </c>
      <c r="F330" s="6" t="s">
        <v>83</v>
      </c>
      <c r="G330" s="6" t="s">
        <v>51</v>
      </c>
      <c r="H330" s="6">
        <v>4</v>
      </c>
      <c r="I330" s="6" t="s">
        <v>73</v>
      </c>
      <c r="J330" s="6">
        <v>0</v>
      </c>
      <c r="K330" s="6" t="b">
        <v>1</v>
      </c>
      <c r="L330" s="7">
        <v>0.83</v>
      </c>
      <c r="M330" s="6" t="s">
        <v>74</v>
      </c>
      <c r="N330" s="6" t="s">
        <v>38</v>
      </c>
      <c r="O330" s="6">
        <v>5</v>
      </c>
      <c r="P330" s="6">
        <v>1</v>
      </c>
    </row>
    <row r="331" spans="1:16" x14ac:dyDescent="0.25">
      <c r="A331" s="8" t="s">
        <v>753</v>
      </c>
      <c r="B331" s="6" t="s">
        <v>754</v>
      </c>
      <c r="C331" s="6" t="s">
        <v>103</v>
      </c>
      <c r="D331" s="6">
        <v>56</v>
      </c>
      <c r="E331" s="6" t="s">
        <v>19</v>
      </c>
      <c r="F331" s="6" t="s">
        <v>20</v>
      </c>
      <c r="G331" s="6" t="s">
        <v>125</v>
      </c>
      <c r="H331" s="6">
        <v>13</v>
      </c>
      <c r="I331" s="6" t="s">
        <v>63</v>
      </c>
      <c r="K331" s="6">
        <v>1</v>
      </c>
      <c r="L331" s="7">
        <v>0.87</v>
      </c>
      <c r="M331" s="6" t="s">
        <v>53</v>
      </c>
      <c r="N331" s="6" t="s">
        <v>31</v>
      </c>
      <c r="O331" s="6">
        <v>9</v>
      </c>
      <c r="P331" s="6">
        <v>10</v>
      </c>
    </row>
    <row r="332" spans="1:16" x14ac:dyDescent="0.25">
      <c r="A332" s="8" t="s">
        <v>755</v>
      </c>
      <c r="B332" s="6" t="s">
        <v>756</v>
      </c>
      <c r="C332" s="6" t="s">
        <v>88</v>
      </c>
      <c r="D332" s="6">
        <v>53</v>
      </c>
      <c r="E332" s="6" t="s">
        <v>66</v>
      </c>
      <c r="F332" s="6" t="s">
        <v>28</v>
      </c>
      <c r="G332" s="6" t="s">
        <v>29</v>
      </c>
      <c r="H332" s="6">
        <v>33</v>
      </c>
      <c r="I332" s="6" t="s">
        <v>240</v>
      </c>
      <c r="K332" s="6" t="s">
        <v>170</v>
      </c>
      <c r="L332" s="7">
        <v>0.75</v>
      </c>
      <c r="M332" s="6" t="s">
        <v>22</v>
      </c>
      <c r="N332" s="6" t="s">
        <v>38</v>
      </c>
      <c r="O332" s="6">
        <v>12</v>
      </c>
      <c r="P332" s="6">
        <v>1</v>
      </c>
    </row>
    <row r="333" spans="1:16" x14ac:dyDescent="0.25">
      <c r="A333" s="8" t="s">
        <v>757</v>
      </c>
      <c r="B333" s="6" t="s">
        <v>758</v>
      </c>
      <c r="C333" s="6" t="s">
        <v>70</v>
      </c>
      <c r="D333" s="6">
        <v>59</v>
      </c>
      <c r="E333" s="6" t="s">
        <v>77</v>
      </c>
      <c r="F333" s="6" t="s">
        <v>28</v>
      </c>
      <c r="G333" s="6" t="s">
        <v>29</v>
      </c>
      <c r="H333" s="6">
        <v>22</v>
      </c>
      <c r="I333" s="6">
        <v>40</v>
      </c>
      <c r="J333" s="6">
        <v>1.1000000000000001</v>
      </c>
      <c r="K333" s="6" t="s">
        <v>78</v>
      </c>
      <c r="L333" s="7">
        <v>0.61</v>
      </c>
      <c r="M333" s="6" t="s">
        <v>74</v>
      </c>
      <c r="N333" s="6" t="s">
        <v>38</v>
      </c>
      <c r="O333" s="6">
        <v>10</v>
      </c>
      <c r="P333" s="6">
        <v>19</v>
      </c>
    </row>
    <row r="334" spans="1:16" x14ac:dyDescent="0.25">
      <c r="A334" s="8" t="s">
        <v>759</v>
      </c>
      <c r="B334" s="6" t="s">
        <v>760</v>
      </c>
      <c r="C334" s="6" t="s">
        <v>103</v>
      </c>
      <c r="D334" s="6">
        <v>60</v>
      </c>
      <c r="E334" s="6" t="s">
        <v>66</v>
      </c>
      <c r="F334" s="6" t="s">
        <v>28</v>
      </c>
      <c r="G334" s="6" t="s">
        <v>100</v>
      </c>
      <c r="H334" s="6">
        <v>34</v>
      </c>
      <c r="J334" s="6">
        <v>2.5</v>
      </c>
      <c r="K334" s="6" t="b">
        <v>0</v>
      </c>
      <c r="L334" s="7">
        <v>0.93</v>
      </c>
      <c r="M334" s="6" t="s">
        <v>79</v>
      </c>
      <c r="N334" s="6" t="s">
        <v>67</v>
      </c>
      <c r="O334" s="6">
        <v>20</v>
      </c>
      <c r="P334" s="6">
        <v>9</v>
      </c>
    </row>
    <row r="335" spans="1:16" x14ac:dyDescent="0.25">
      <c r="A335" s="8" t="s">
        <v>761</v>
      </c>
      <c r="B335" s="6" t="s">
        <v>762</v>
      </c>
      <c r="C335" s="6" t="s">
        <v>26</v>
      </c>
      <c r="D335" s="6">
        <v>33</v>
      </c>
      <c r="E335" s="6" t="s">
        <v>35</v>
      </c>
      <c r="F335" s="6" t="s">
        <v>35</v>
      </c>
      <c r="G335" s="6" t="s">
        <v>29</v>
      </c>
      <c r="H335" s="6">
        <v>8</v>
      </c>
      <c r="I335" s="6" t="s">
        <v>120</v>
      </c>
      <c r="J335" s="6">
        <v>3.6</v>
      </c>
      <c r="K335" s="6">
        <v>1</v>
      </c>
      <c r="M335" s="6" t="s">
        <v>53</v>
      </c>
      <c r="N335" s="6" t="s">
        <v>67</v>
      </c>
      <c r="O335" s="6">
        <v>8</v>
      </c>
      <c r="P335" s="6">
        <v>3</v>
      </c>
    </row>
    <row r="336" spans="1:16" x14ac:dyDescent="0.25">
      <c r="A336" s="8" t="s">
        <v>763</v>
      </c>
      <c r="B336" s="6" t="s">
        <v>764</v>
      </c>
      <c r="C336" s="6" t="s">
        <v>88</v>
      </c>
      <c r="D336" s="6">
        <v>21</v>
      </c>
      <c r="E336" s="6" t="s">
        <v>82</v>
      </c>
      <c r="F336" s="6" t="s">
        <v>83</v>
      </c>
      <c r="G336" s="6" t="s">
        <v>42</v>
      </c>
      <c r="H336" s="6">
        <v>1</v>
      </c>
      <c r="I336" s="6" t="s">
        <v>325</v>
      </c>
      <c r="K336" s="6" t="b">
        <v>0</v>
      </c>
      <c r="L336" s="7">
        <v>0.99</v>
      </c>
      <c r="M336" s="6" t="s">
        <v>53</v>
      </c>
      <c r="N336" s="6" t="s">
        <v>31</v>
      </c>
      <c r="O336" s="6">
        <v>4</v>
      </c>
      <c r="P336" s="6">
        <v>2</v>
      </c>
    </row>
    <row r="337" spans="1:16" x14ac:dyDescent="0.25">
      <c r="A337" s="8" t="s">
        <v>765</v>
      </c>
      <c r="B337" s="6" t="s">
        <v>766</v>
      </c>
      <c r="C337" s="6" t="s">
        <v>34</v>
      </c>
      <c r="D337" s="6">
        <v>54</v>
      </c>
      <c r="E337" s="6" t="s">
        <v>77</v>
      </c>
      <c r="F337" s="6" t="s">
        <v>28</v>
      </c>
      <c r="G337" s="6" t="s">
        <v>84</v>
      </c>
      <c r="H337" s="6">
        <v>20</v>
      </c>
      <c r="I337" s="6">
        <v>50</v>
      </c>
      <c r="J337" s="6">
        <v>4.4000000000000004</v>
      </c>
      <c r="K337" s="6">
        <v>0</v>
      </c>
      <c r="L337" s="6">
        <v>73</v>
      </c>
      <c r="M337" s="6" t="s">
        <v>74</v>
      </c>
      <c r="N337" s="6" t="s">
        <v>67</v>
      </c>
      <c r="O337" s="6">
        <v>20</v>
      </c>
      <c r="P337" s="6">
        <v>12</v>
      </c>
    </row>
    <row r="338" spans="1:16" x14ac:dyDescent="0.25">
      <c r="A338" s="8" t="s">
        <v>767</v>
      </c>
      <c r="B338" s="6" t="s">
        <v>768</v>
      </c>
      <c r="C338" s="6" t="s">
        <v>88</v>
      </c>
      <c r="D338" s="6">
        <v>33</v>
      </c>
      <c r="E338" s="6" t="s">
        <v>66</v>
      </c>
      <c r="F338" s="6" t="s">
        <v>28</v>
      </c>
      <c r="G338" s="6" t="s">
        <v>36</v>
      </c>
      <c r="H338" s="6">
        <v>11</v>
      </c>
      <c r="I338" s="6">
        <v>75</v>
      </c>
      <c r="J338" s="6">
        <v>2.1</v>
      </c>
      <c r="K338" s="6">
        <v>0</v>
      </c>
      <c r="L338" s="7">
        <v>0.96</v>
      </c>
      <c r="M338" s="6" t="s">
        <v>22</v>
      </c>
      <c r="N338" s="6" t="s">
        <v>67</v>
      </c>
      <c r="O338" s="6">
        <v>7</v>
      </c>
      <c r="P338" s="6">
        <v>5</v>
      </c>
    </row>
    <row r="339" spans="1:16" x14ac:dyDescent="0.25">
      <c r="A339" s="8" t="s">
        <v>769</v>
      </c>
      <c r="B339" s="6" t="s">
        <v>770</v>
      </c>
      <c r="C339" s="6" t="s">
        <v>88</v>
      </c>
      <c r="D339" s="6">
        <v>57</v>
      </c>
      <c r="E339" s="6" t="s">
        <v>71</v>
      </c>
      <c r="F339" s="6" t="s">
        <v>72</v>
      </c>
      <c r="G339" s="6" t="s">
        <v>59</v>
      </c>
      <c r="H339" s="6">
        <v>2</v>
      </c>
      <c r="I339" s="6">
        <v>40</v>
      </c>
      <c r="J339" s="6">
        <v>0</v>
      </c>
      <c r="K339" s="6" t="b">
        <v>0</v>
      </c>
      <c r="L339" s="7">
        <v>0.6</v>
      </c>
      <c r="M339" s="6" t="s">
        <v>74</v>
      </c>
      <c r="N339" s="6" t="s">
        <v>31</v>
      </c>
      <c r="O339" s="6">
        <v>5</v>
      </c>
      <c r="P339" s="6">
        <v>2</v>
      </c>
    </row>
    <row r="340" spans="1:16" x14ac:dyDescent="0.25">
      <c r="A340" s="8" t="s">
        <v>771</v>
      </c>
      <c r="B340" s="6" t="s">
        <v>772</v>
      </c>
      <c r="C340" s="6" t="s">
        <v>103</v>
      </c>
      <c r="D340" s="6">
        <v>36</v>
      </c>
      <c r="E340" s="6" t="s">
        <v>123</v>
      </c>
      <c r="F340" s="6" t="s">
        <v>124</v>
      </c>
      <c r="G340" s="6" t="s">
        <v>36</v>
      </c>
      <c r="H340" s="6">
        <v>6</v>
      </c>
      <c r="I340" s="6">
        <v>20</v>
      </c>
      <c r="J340" s="6">
        <v>1</v>
      </c>
      <c r="K340" s="6" t="s">
        <v>85</v>
      </c>
      <c r="L340" s="7">
        <v>0.64</v>
      </c>
      <c r="M340" s="6" t="s">
        <v>22</v>
      </c>
      <c r="N340" s="6" t="s">
        <v>67</v>
      </c>
      <c r="O340" s="6">
        <v>15</v>
      </c>
      <c r="P340" s="6">
        <v>6</v>
      </c>
    </row>
    <row r="341" spans="1:16" x14ac:dyDescent="0.25">
      <c r="A341" s="8" t="s">
        <v>773</v>
      </c>
      <c r="B341" s="6" t="s">
        <v>774</v>
      </c>
      <c r="C341" s="6" t="s">
        <v>108</v>
      </c>
      <c r="D341" s="6">
        <v>50</v>
      </c>
      <c r="E341" s="6" t="s">
        <v>35</v>
      </c>
      <c r="F341" s="6" t="s">
        <v>35</v>
      </c>
      <c r="G341" s="6" t="s">
        <v>21</v>
      </c>
      <c r="H341" s="6">
        <v>20</v>
      </c>
      <c r="I341" s="6" t="s">
        <v>120</v>
      </c>
      <c r="J341" s="6">
        <v>0</v>
      </c>
      <c r="K341" s="6">
        <v>0</v>
      </c>
      <c r="M341" s="6" t="s">
        <v>22</v>
      </c>
      <c r="N341" s="6" t="s">
        <v>23</v>
      </c>
      <c r="O341" s="6">
        <v>18</v>
      </c>
      <c r="P341" s="6">
        <v>7</v>
      </c>
    </row>
    <row r="342" spans="1:16" x14ac:dyDescent="0.25">
      <c r="A342" s="8" t="s">
        <v>775</v>
      </c>
      <c r="B342" s="6" t="s">
        <v>776</v>
      </c>
      <c r="C342" s="6" t="s">
        <v>18</v>
      </c>
      <c r="D342" s="6">
        <v>37</v>
      </c>
      <c r="E342" s="6" t="s">
        <v>139</v>
      </c>
      <c r="F342" s="6" t="s">
        <v>28</v>
      </c>
      <c r="G342" s="6" t="s">
        <v>100</v>
      </c>
      <c r="I342" s="6" t="s">
        <v>325</v>
      </c>
      <c r="J342" s="6">
        <v>4.9000000000000004</v>
      </c>
      <c r="K342" s="6" t="s">
        <v>37</v>
      </c>
      <c r="M342" s="6" t="s">
        <v>53</v>
      </c>
      <c r="N342" s="6" t="s">
        <v>38</v>
      </c>
      <c r="O342" s="6">
        <v>5</v>
      </c>
      <c r="P342" s="6">
        <v>3</v>
      </c>
    </row>
    <row r="343" spans="1:16" x14ac:dyDescent="0.25">
      <c r="A343" s="8" t="s">
        <v>777</v>
      </c>
      <c r="B343" s="6" t="s">
        <v>778</v>
      </c>
      <c r="C343" s="6" t="s">
        <v>103</v>
      </c>
      <c r="D343" s="6">
        <v>53</v>
      </c>
      <c r="E343" s="6" t="s">
        <v>19</v>
      </c>
      <c r="F343" s="6" t="s">
        <v>20</v>
      </c>
      <c r="G343" s="6" t="s">
        <v>51</v>
      </c>
      <c r="H343" s="6">
        <v>4</v>
      </c>
      <c r="I343" s="6">
        <v>30</v>
      </c>
      <c r="J343" s="6">
        <v>4.7</v>
      </c>
      <c r="K343" s="6" t="s">
        <v>170</v>
      </c>
      <c r="L343" s="7">
        <v>0.99</v>
      </c>
      <c r="M343" s="6" t="s">
        <v>74</v>
      </c>
      <c r="N343" s="6" t="s">
        <v>38</v>
      </c>
      <c r="O343" s="6">
        <v>2</v>
      </c>
      <c r="P343" s="6">
        <v>1</v>
      </c>
    </row>
    <row r="344" spans="1:16" x14ac:dyDescent="0.25">
      <c r="A344" s="8" t="s">
        <v>779</v>
      </c>
      <c r="B344" s="6" t="s">
        <v>780</v>
      </c>
      <c r="C344" s="6" t="s">
        <v>88</v>
      </c>
      <c r="D344" s="6">
        <v>22</v>
      </c>
      <c r="E344" s="6" t="s">
        <v>19</v>
      </c>
      <c r="F344" s="6" t="s">
        <v>20</v>
      </c>
      <c r="G344" s="6" t="s">
        <v>21</v>
      </c>
      <c r="H344" s="6">
        <v>3</v>
      </c>
      <c r="I344" s="6" t="s">
        <v>63</v>
      </c>
      <c r="J344" s="6">
        <v>2.1</v>
      </c>
      <c r="K344" s="6">
        <v>0</v>
      </c>
      <c r="M344" s="6" t="s">
        <v>74</v>
      </c>
      <c r="N344" s="6" t="s">
        <v>38</v>
      </c>
      <c r="O344" s="6">
        <v>4</v>
      </c>
      <c r="P344" s="6">
        <v>1</v>
      </c>
    </row>
    <row r="345" spans="1:16" x14ac:dyDescent="0.25">
      <c r="A345" s="8" t="s">
        <v>781</v>
      </c>
      <c r="B345" s="6" t="s">
        <v>782</v>
      </c>
      <c r="C345" s="6" t="s">
        <v>88</v>
      </c>
      <c r="D345" s="6">
        <v>55</v>
      </c>
      <c r="E345" s="6" t="s">
        <v>49</v>
      </c>
      <c r="F345" s="6" t="s">
        <v>50</v>
      </c>
      <c r="G345" s="6" t="s">
        <v>29</v>
      </c>
      <c r="H345" s="6">
        <v>33</v>
      </c>
      <c r="I345" s="6">
        <v>40</v>
      </c>
      <c r="J345" s="6">
        <v>1.5</v>
      </c>
      <c r="K345" s="6" t="s">
        <v>85</v>
      </c>
      <c r="L345" s="7">
        <v>0.71</v>
      </c>
      <c r="M345" s="6" t="s">
        <v>22</v>
      </c>
      <c r="N345" s="6" t="s">
        <v>38</v>
      </c>
      <c r="O345" s="6">
        <v>10</v>
      </c>
      <c r="P345" s="6">
        <v>11</v>
      </c>
    </row>
    <row r="346" spans="1:16" x14ac:dyDescent="0.25">
      <c r="A346" s="8" t="s">
        <v>783</v>
      </c>
      <c r="B346" s="6" t="s">
        <v>784</v>
      </c>
      <c r="C346" s="6" t="s">
        <v>70</v>
      </c>
      <c r="D346" s="6">
        <v>22</v>
      </c>
      <c r="E346" s="6" t="s">
        <v>27</v>
      </c>
      <c r="F346" s="6" t="s">
        <v>28</v>
      </c>
      <c r="G346" s="6" t="s">
        <v>89</v>
      </c>
      <c r="H346" s="6">
        <v>1</v>
      </c>
      <c r="J346" s="6">
        <v>2.6</v>
      </c>
      <c r="K346" s="6">
        <v>0</v>
      </c>
      <c r="L346" s="7">
        <v>0.72</v>
      </c>
      <c r="M346" s="6" t="s">
        <v>74</v>
      </c>
      <c r="N346" s="6" t="s">
        <v>31</v>
      </c>
      <c r="O346" s="6">
        <v>5</v>
      </c>
      <c r="P346" s="6">
        <v>1</v>
      </c>
    </row>
    <row r="347" spans="1:16" x14ac:dyDescent="0.25">
      <c r="A347" s="8" t="s">
        <v>785</v>
      </c>
      <c r="B347" s="6" t="s">
        <v>786</v>
      </c>
      <c r="C347" s="6" t="s">
        <v>18</v>
      </c>
      <c r="D347" s="6">
        <v>45</v>
      </c>
      <c r="E347" s="6" t="s">
        <v>71</v>
      </c>
      <c r="F347" s="6" t="s">
        <v>72</v>
      </c>
      <c r="G347" s="6" t="s">
        <v>42</v>
      </c>
      <c r="H347" s="6">
        <v>23</v>
      </c>
      <c r="I347" s="6" t="s">
        <v>109</v>
      </c>
      <c r="J347" s="6">
        <v>0</v>
      </c>
      <c r="K347" s="6">
        <v>0</v>
      </c>
      <c r="L347" s="7">
        <v>0.66</v>
      </c>
      <c r="M347" s="6" t="s">
        <v>79</v>
      </c>
      <c r="N347" s="6" t="s">
        <v>38</v>
      </c>
      <c r="O347" s="6">
        <v>10</v>
      </c>
      <c r="P347" s="6">
        <v>6</v>
      </c>
    </row>
    <row r="348" spans="1:16" x14ac:dyDescent="0.25">
      <c r="A348" s="8" t="s">
        <v>787</v>
      </c>
      <c r="B348" s="6" t="s">
        <v>788</v>
      </c>
      <c r="C348" s="6" t="s">
        <v>103</v>
      </c>
      <c r="D348" s="6">
        <v>36</v>
      </c>
      <c r="E348" s="6" t="s">
        <v>146</v>
      </c>
      <c r="F348" s="6" t="s">
        <v>147</v>
      </c>
      <c r="G348" s="6" t="s">
        <v>59</v>
      </c>
      <c r="H348" s="6">
        <v>13</v>
      </c>
      <c r="I348" s="6">
        <v>40</v>
      </c>
      <c r="K348" s="6" t="s">
        <v>37</v>
      </c>
      <c r="L348" s="7">
        <v>0.78</v>
      </c>
      <c r="M348" s="6" t="s">
        <v>79</v>
      </c>
      <c r="N348" s="6" t="s">
        <v>38</v>
      </c>
      <c r="O348" s="6">
        <v>15</v>
      </c>
      <c r="P348" s="6">
        <v>10</v>
      </c>
    </row>
    <row r="349" spans="1:16" x14ac:dyDescent="0.25">
      <c r="A349" s="8" t="s">
        <v>789</v>
      </c>
      <c r="B349" s="6" t="s">
        <v>790</v>
      </c>
      <c r="C349" s="6" t="s">
        <v>56</v>
      </c>
      <c r="D349" s="6">
        <v>23</v>
      </c>
      <c r="E349" s="6" t="s">
        <v>27</v>
      </c>
      <c r="F349" s="6" t="s">
        <v>28</v>
      </c>
      <c r="G349" s="6" t="s">
        <v>100</v>
      </c>
      <c r="H349" s="6">
        <v>1</v>
      </c>
      <c r="I349" s="6" t="s">
        <v>325</v>
      </c>
      <c r="J349" s="6">
        <v>4</v>
      </c>
      <c r="K349" s="6" t="s">
        <v>85</v>
      </c>
      <c r="L349" s="6">
        <v>100</v>
      </c>
      <c r="M349" s="6" t="s">
        <v>74</v>
      </c>
      <c r="N349" s="6" t="s">
        <v>38</v>
      </c>
      <c r="O349" s="6">
        <v>1</v>
      </c>
      <c r="P349" s="6">
        <v>3</v>
      </c>
    </row>
    <row r="350" spans="1:16" x14ac:dyDescent="0.25">
      <c r="A350" s="8" t="s">
        <v>791</v>
      </c>
      <c r="B350" s="6" t="s">
        <v>792</v>
      </c>
      <c r="C350" s="6" t="s">
        <v>103</v>
      </c>
      <c r="D350" s="6">
        <v>55</v>
      </c>
      <c r="E350" s="6" t="s">
        <v>19</v>
      </c>
      <c r="F350" s="6" t="s">
        <v>20</v>
      </c>
      <c r="G350" s="6" t="s">
        <v>100</v>
      </c>
      <c r="H350" s="6">
        <v>15</v>
      </c>
      <c r="I350" s="6">
        <v>40</v>
      </c>
      <c r="J350" s="6">
        <v>4.5</v>
      </c>
      <c r="M350" s="6" t="s">
        <v>74</v>
      </c>
      <c r="N350" s="6" t="s">
        <v>38</v>
      </c>
      <c r="O350" s="6">
        <v>9</v>
      </c>
      <c r="P350" s="6">
        <v>10</v>
      </c>
    </row>
    <row r="351" spans="1:16" x14ac:dyDescent="0.25">
      <c r="A351" s="8" t="s">
        <v>793</v>
      </c>
      <c r="B351" s="6" t="s">
        <v>794</v>
      </c>
      <c r="C351" s="6" t="s">
        <v>41</v>
      </c>
      <c r="D351" s="6">
        <v>50</v>
      </c>
      <c r="E351" s="6" t="s">
        <v>118</v>
      </c>
      <c r="F351" s="6" t="s">
        <v>119</v>
      </c>
      <c r="G351" s="6" t="s">
        <v>29</v>
      </c>
      <c r="H351" s="6">
        <v>18</v>
      </c>
      <c r="I351" s="6">
        <v>75</v>
      </c>
      <c r="J351" s="6">
        <v>3.8</v>
      </c>
      <c r="K351" s="6">
        <v>0</v>
      </c>
      <c r="L351" s="6">
        <v>67</v>
      </c>
      <c r="M351" s="6" t="s">
        <v>22</v>
      </c>
      <c r="N351" s="6" t="s">
        <v>23</v>
      </c>
      <c r="O351" s="6">
        <v>14</v>
      </c>
      <c r="P351" s="6">
        <v>6</v>
      </c>
    </row>
    <row r="352" spans="1:16" x14ac:dyDescent="0.25">
      <c r="A352" s="8" t="s">
        <v>795</v>
      </c>
      <c r="B352" s="6" t="s">
        <v>796</v>
      </c>
      <c r="C352" s="6" t="s">
        <v>34</v>
      </c>
      <c r="D352" s="6">
        <v>48</v>
      </c>
      <c r="E352" s="6" t="s">
        <v>66</v>
      </c>
      <c r="F352" s="6" t="s">
        <v>28</v>
      </c>
      <c r="G352" s="6" t="s">
        <v>125</v>
      </c>
      <c r="H352" s="6">
        <v>21</v>
      </c>
      <c r="I352" s="6">
        <v>50</v>
      </c>
      <c r="J352" s="6">
        <v>4</v>
      </c>
      <c r="K352" s="6">
        <v>0</v>
      </c>
      <c r="L352" s="7">
        <v>0.78</v>
      </c>
      <c r="M352" s="6" t="s">
        <v>79</v>
      </c>
      <c r="N352" s="6" t="s">
        <v>38</v>
      </c>
      <c r="O352" s="6">
        <v>20</v>
      </c>
      <c r="P352" s="6">
        <v>7</v>
      </c>
    </row>
    <row r="353" spans="1:16" x14ac:dyDescent="0.25">
      <c r="A353" s="8" t="s">
        <v>797</v>
      </c>
      <c r="B353" s="6" t="s">
        <v>798</v>
      </c>
      <c r="C353" s="6" t="s">
        <v>70</v>
      </c>
      <c r="D353" s="6">
        <v>23</v>
      </c>
      <c r="E353" s="6" t="s">
        <v>49</v>
      </c>
      <c r="F353" s="6" t="s">
        <v>50</v>
      </c>
      <c r="G353" s="6" t="s">
        <v>100</v>
      </c>
      <c r="H353" s="6">
        <v>1</v>
      </c>
      <c r="I353" s="6" t="s">
        <v>43</v>
      </c>
      <c r="J353" s="6">
        <v>4.9000000000000004</v>
      </c>
      <c r="K353" s="6" t="s">
        <v>78</v>
      </c>
      <c r="L353" s="7">
        <v>0.78</v>
      </c>
      <c r="M353" s="6" t="s">
        <v>79</v>
      </c>
      <c r="N353" s="6" t="s">
        <v>23</v>
      </c>
      <c r="O353" s="6">
        <v>3</v>
      </c>
      <c r="P353" s="6">
        <v>3</v>
      </c>
    </row>
    <row r="354" spans="1:16" x14ac:dyDescent="0.25">
      <c r="A354" s="8" t="s">
        <v>799</v>
      </c>
      <c r="B354" s="6" t="s">
        <v>800</v>
      </c>
      <c r="C354" s="6" t="s">
        <v>18</v>
      </c>
      <c r="D354" s="6">
        <v>49</v>
      </c>
      <c r="E354" s="6" t="s">
        <v>139</v>
      </c>
      <c r="F354" s="6" t="s">
        <v>28</v>
      </c>
      <c r="G354" s="6" t="s">
        <v>42</v>
      </c>
      <c r="H354" s="6">
        <v>25</v>
      </c>
      <c r="I354" s="6" t="s">
        <v>52</v>
      </c>
      <c r="J354" s="6">
        <v>3.4</v>
      </c>
      <c r="K354" s="6">
        <v>0</v>
      </c>
      <c r="L354" s="7">
        <v>0.75</v>
      </c>
      <c r="M354" s="6" t="s">
        <v>53</v>
      </c>
      <c r="N354" s="6" t="s">
        <v>31</v>
      </c>
      <c r="O354" s="6">
        <v>15</v>
      </c>
      <c r="P354" s="6">
        <v>10</v>
      </c>
    </row>
    <row r="355" spans="1:16" x14ac:dyDescent="0.25">
      <c r="A355" s="8" t="s">
        <v>801</v>
      </c>
      <c r="B355" s="6" t="s">
        <v>802</v>
      </c>
      <c r="C355" s="6" t="s">
        <v>41</v>
      </c>
      <c r="D355" s="6">
        <v>47</v>
      </c>
      <c r="E355" s="6" t="s">
        <v>19</v>
      </c>
      <c r="F355" s="6" t="s">
        <v>20</v>
      </c>
      <c r="G355" s="6" t="s">
        <v>89</v>
      </c>
      <c r="H355" s="6">
        <v>12</v>
      </c>
      <c r="I355" s="6">
        <v>50</v>
      </c>
      <c r="J355" s="6">
        <v>2.1</v>
      </c>
      <c r="K355" s="6" t="b">
        <v>1</v>
      </c>
      <c r="L355" s="7">
        <v>0.67</v>
      </c>
      <c r="M355" s="6" t="s">
        <v>22</v>
      </c>
      <c r="N355" s="6" t="s">
        <v>67</v>
      </c>
      <c r="O355" s="6">
        <v>14</v>
      </c>
      <c r="P355" s="6">
        <v>10</v>
      </c>
    </row>
    <row r="356" spans="1:16" x14ac:dyDescent="0.25">
      <c r="A356" s="8" t="s">
        <v>803</v>
      </c>
      <c r="B356" s="6" t="s">
        <v>804</v>
      </c>
      <c r="C356" s="6" t="s">
        <v>88</v>
      </c>
      <c r="D356" s="6">
        <v>56</v>
      </c>
      <c r="E356" s="6" t="s">
        <v>96</v>
      </c>
      <c r="F356" s="6" t="s">
        <v>97</v>
      </c>
      <c r="G356" s="6" t="s">
        <v>36</v>
      </c>
      <c r="H356" s="6">
        <v>32</v>
      </c>
      <c r="I356" s="6" t="s">
        <v>63</v>
      </c>
      <c r="J356" s="6">
        <v>0</v>
      </c>
      <c r="K356" s="6">
        <v>1</v>
      </c>
      <c r="L356" s="7">
        <v>0.86</v>
      </c>
      <c r="M356" s="6" t="s">
        <v>53</v>
      </c>
      <c r="N356" s="6" t="s">
        <v>38</v>
      </c>
      <c r="O356" s="6">
        <v>15</v>
      </c>
      <c r="P356" s="6">
        <v>5</v>
      </c>
    </row>
    <row r="357" spans="1:16" x14ac:dyDescent="0.25">
      <c r="A357" s="8" t="s">
        <v>805</v>
      </c>
      <c r="B357" s="6" t="s">
        <v>806</v>
      </c>
      <c r="C357" s="6" t="s">
        <v>70</v>
      </c>
      <c r="D357" s="6">
        <v>58</v>
      </c>
      <c r="E357" s="6" t="s">
        <v>82</v>
      </c>
      <c r="F357" s="6" t="s">
        <v>83</v>
      </c>
      <c r="G357" s="6" t="s">
        <v>84</v>
      </c>
      <c r="I357" s="6">
        <v>100</v>
      </c>
      <c r="J357" s="6">
        <v>4.5</v>
      </c>
      <c r="K357" s="6" t="s">
        <v>170</v>
      </c>
      <c r="L357" s="6">
        <v>77</v>
      </c>
      <c r="M357" s="6" t="s">
        <v>79</v>
      </c>
      <c r="N357" s="6" t="s">
        <v>67</v>
      </c>
      <c r="O357" s="6">
        <v>3</v>
      </c>
      <c r="P357" s="6">
        <v>1</v>
      </c>
    </row>
    <row r="358" spans="1:16" x14ac:dyDescent="0.25">
      <c r="A358" s="8" t="s">
        <v>807</v>
      </c>
      <c r="B358" s="6" t="s">
        <v>808</v>
      </c>
      <c r="C358" s="6" t="s">
        <v>56</v>
      </c>
      <c r="D358" s="6">
        <v>32</v>
      </c>
      <c r="E358" s="6" t="s">
        <v>123</v>
      </c>
      <c r="F358" s="6" t="s">
        <v>124</v>
      </c>
      <c r="G358" s="6" t="s">
        <v>84</v>
      </c>
      <c r="H358" s="6">
        <v>10</v>
      </c>
      <c r="I358" s="6" t="s">
        <v>52</v>
      </c>
      <c r="J358" s="6">
        <v>3.8</v>
      </c>
      <c r="K358" s="6">
        <v>0</v>
      </c>
      <c r="L358" s="7">
        <v>0.61</v>
      </c>
      <c r="M358" s="6" t="s">
        <v>22</v>
      </c>
      <c r="N358" s="6" t="s">
        <v>67</v>
      </c>
      <c r="O358" s="6">
        <v>11</v>
      </c>
      <c r="P358" s="6">
        <v>5</v>
      </c>
    </row>
    <row r="359" spans="1:16" x14ac:dyDescent="0.25">
      <c r="A359" s="8" t="s">
        <v>809</v>
      </c>
      <c r="B359" s="6" t="s">
        <v>810</v>
      </c>
      <c r="C359" s="6" t="s">
        <v>88</v>
      </c>
      <c r="D359" s="6">
        <v>52</v>
      </c>
      <c r="E359" s="6" t="s">
        <v>104</v>
      </c>
      <c r="F359" s="6" t="s">
        <v>105</v>
      </c>
      <c r="G359" s="6" t="s">
        <v>84</v>
      </c>
      <c r="H359" s="6">
        <v>0</v>
      </c>
      <c r="J359" s="6">
        <v>4.3</v>
      </c>
      <c r="K359" s="6">
        <v>0</v>
      </c>
      <c r="L359" s="7">
        <v>0.9</v>
      </c>
      <c r="M359" s="6" t="s">
        <v>74</v>
      </c>
      <c r="N359" s="6" t="s">
        <v>31</v>
      </c>
      <c r="O359" s="6">
        <v>1</v>
      </c>
      <c r="P359" s="6">
        <v>1</v>
      </c>
    </row>
    <row r="360" spans="1:16" x14ac:dyDescent="0.25">
      <c r="A360" s="8" t="s">
        <v>811</v>
      </c>
      <c r="B360" s="6" t="s">
        <v>812</v>
      </c>
      <c r="C360" s="6" t="s">
        <v>26</v>
      </c>
      <c r="D360" s="6">
        <v>22</v>
      </c>
      <c r="E360" s="6" t="s">
        <v>186</v>
      </c>
      <c r="F360" s="6" t="s">
        <v>187</v>
      </c>
      <c r="G360" s="6" t="s">
        <v>59</v>
      </c>
      <c r="H360" s="6">
        <v>1</v>
      </c>
      <c r="I360" s="6">
        <v>50</v>
      </c>
      <c r="J360" s="6">
        <v>0</v>
      </c>
      <c r="L360" s="7">
        <v>0.98</v>
      </c>
      <c r="M360" s="6" t="s">
        <v>22</v>
      </c>
      <c r="N360" s="6" t="s">
        <v>67</v>
      </c>
      <c r="O360" s="6">
        <v>4</v>
      </c>
      <c r="P360" s="6">
        <v>5</v>
      </c>
    </row>
    <row r="361" spans="1:16" x14ac:dyDescent="0.25">
      <c r="A361" s="8" t="s">
        <v>813</v>
      </c>
      <c r="B361" s="6" t="s">
        <v>814</v>
      </c>
      <c r="C361" s="6" t="s">
        <v>108</v>
      </c>
      <c r="D361" s="6">
        <v>20</v>
      </c>
      <c r="E361" s="6" t="s">
        <v>104</v>
      </c>
      <c r="F361" s="6" t="s">
        <v>105</v>
      </c>
      <c r="G361" s="6" t="s">
        <v>89</v>
      </c>
      <c r="H361" s="6">
        <v>2</v>
      </c>
      <c r="I361" s="6">
        <v>30</v>
      </c>
      <c r="K361" s="6">
        <v>1</v>
      </c>
      <c r="L361" s="7">
        <v>0.99</v>
      </c>
      <c r="M361" s="6" t="s">
        <v>74</v>
      </c>
      <c r="N361" s="6" t="s">
        <v>23</v>
      </c>
      <c r="O361" s="6">
        <v>3</v>
      </c>
      <c r="P361" s="6">
        <v>2</v>
      </c>
    </row>
    <row r="362" spans="1:16" x14ac:dyDescent="0.25">
      <c r="A362" s="8" t="s">
        <v>815</v>
      </c>
      <c r="B362" s="6" t="s">
        <v>816</v>
      </c>
      <c r="C362" s="6" t="s">
        <v>103</v>
      </c>
      <c r="D362" s="6">
        <v>56</v>
      </c>
      <c r="E362" s="6" t="s">
        <v>49</v>
      </c>
      <c r="F362" s="6" t="s">
        <v>50</v>
      </c>
      <c r="G362" s="6" t="s">
        <v>59</v>
      </c>
      <c r="H362" s="6">
        <v>9</v>
      </c>
      <c r="I362" s="6" t="s">
        <v>63</v>
      </c>
      <c r="J362" s="6">
        <v>2.6</v>
      </c>
      <c r="K362" s="6">
        <v>0</v>
      </c>
      <c r="L362" s="7">
        <v>0.61</v>
      </c>
      <c r="M362" s="6" t="s">
        <v>74</v>
      </c>
      <c r="N362" s="6" t="s">
        <v>67</v>
      </c>
      <c r="O362" s="6">
        <v>10</v>
      </c>
      <c r="P362" s="6">
        <v>5</v>
      </c>
    </row>
    <row r="363" spans="1:16" x14ac:dyDescent="0.25">
      <c r="A363" s="8" t="s">
        <v>817</v>
      </c>
      <c r="B363" s="6" t="s">
        <v>818</v>
      </c>
      <c r="C363" s="6" t="s">
        <v>108</v>
      </c>
      <c r="D363" s="6">
        <v>41</v>
      </c>
      <c r="E363" s="6" t="s">
        <v>96</v>
      </c>
      <c r="F363" s="6" t="s">
        <v>97</v>
      </c>
      <c r="G363" s="6" t="s">
        <v>59</v>
      </c>
      <c r="H363" s="6">
        <v>22</v>
      </c>
      <c r="I363" s="6" t="s">
        <v>109</v>
      </c>
      <c r="J363" s="6">
        <v>1.6</v>
      </c>
      <c r="K363" s="6">
        <v>1</v>
      </c>
      <c r="L363" s="7">
        <v>0.61</v>
      </c>
      <c r="M363" s="6" t="s">
        <v>22</v>
      </c>
      <c r="N363" s="6" t="s">
        <v>67</v>
      </c>
      <c r="O363" s="6">
        <v>10</v>
      </c>
      <c r="P363" s="6">
        <v>10</v>
      </c>
    </row>
    <row r="364" spans="1:16" x14ac:dyDescent="0.25">
      <c r="A364" s="8" t="s">
        <v>819</v>
      </c>
      <c r="B364" s="6" t="s">
        <v>820</v>
      </c>
      <c r="C364" s="6" t="s">
        <v>108</v>
      </c>
      <c r="D364" s="6">
        <v>25</v>
      </c>
      <c r="E364" s="6" t="s">
        <v>82</v>
      </c>
      <c r="F364" s="6" t="s">
        <v>83</v>
      </c>
      <c r="G364" s="6" t="s">
        <v>21</v>
      </c>
      <c r="H364" s="6">
        <v>5</v>
      </c>
      <c r="I364" s="6" t="s">
        <v>52</v>
      </c>
      <c r="J364" s="6">
        <v>2.2999999999999998</v>
      </c>
      <c r="K364" s="6">
        <v>0</v>
      </c>
      <c r="L364" s="7">
        <v>0.91</v>
      </c>
      <c r="M364" s="6" t="s">
        <v>74</v>
      </c>
      <c r="N364" s="6" t="s">
        <v>67</v>
      </c>
      <c r="O364" s="6">
        <v>2</v>
      </c>
      <c r="P364" s="6">
        <v>1</v>
      </c>
    </row>
    <row r="365" spans="1:16" x14ac:dyDescent="0.25">
      <c r="A365" s="8" t="s">
        <v>821</v>
      </c>
      <c r="B365" s="6" t="s">
        <v>822</v>
      </c>
      <c r="C365" s="6" t="s">
        <v>26</v>
      </c>
      <c r="D365" s="6">
        <v>44</v>
      </c>
      <c r="E365" s="6" t="s">
        <v>139</v>
      </c>
      <c r="F365" s="6" t="s">
        <v>28</v>
      </c>
      <c r="G365" s="6" t="s">
        <v>89</v>
      </c>
      <c r="H365" s="6">
        <v>6</v>
      </c>
      <c r="I365" s="6">
        <v>75</v>
      </c>
      <c r="J365" s="6">
        <v>4.5999999999999996</v>
      </c>
      <c r="K365" s="6" t="s">
        <v>85</v>
      </c>
      <c r="L365" s="6">
        <v>72</v>
      </c>
      <c r="M365" s="6" t="s">
        <v>53</v>
      </c>
      <c r="N365" s="6" t="s">
        <v>38</v>
      </c>
      <c r="O365" s="6">
        <v>13</v>
      </c>
      <c r="P365" s="6">
        <v>1</v>
      </c>
    </row>
    <row r="366" spans="1:16" x14ac:dyDescent="0.25">
      <c r="A366" s="8" t="s">
        <v>823</v>
      </c>
      <c r="B366" s="6" t="s">
        <v>824</v>
      </c>
      <c r="C366" s="6" t="s">
        <v>46</v>
      </c>
      <c r="D366" s="6">
        <v>46</v>
      </c>
      <c r="E366" s="6" t="s">
        <v>27</v>
      </c>
      <c r="F366" s="6" t="s">
        <v>28</v>
      </c>
      <c r="G366" s="6" t="s">
        <v>42</v>
      </c>
      <c r="H366" s="6">
        <v>26</v>
      </c>
      <c r="I366" s="6" t="s">
        <v>240</v>
      </c>
      <c r="J366" s="6">
        <v>2.1</v>
      </c>
      <c r="M366" s="6" t="s">
        <v>79</v>
      </c>
      <c r="N366" s="6" t="s">
        <v>38</v>
      </c>
      <c r="O366" s="6">
        <v>15</v>
      </c>
      <c r="P366" s="6">
        <v>2</v>
      </c>
    </row>
    <row r="367" spans="1:16" x14ac:dyDescent="0.25">
      <c r="A367" s="8" t="s">
        <v>825</v>
      </c>
      <c r="B367" s="6" t="s">
        <v>826</v>
      </c>
      <c r="C367" s="6" t="s">
        <v>46</v>
      </c>
      <c r="D367" s="6">
        <v>40</v>
      </c>
      <c r="E367" s="6" t="s">
        <v>123</v>
      </c>
      <c r="F367" s="6" t="s">
        <v>124</v>
      </c>
      <c r="G367" s="6" t="s">
        <v>21</v>
      </c>
      <c r="I367" s="6">
        <v>40</v>
      </c>
      <c r="J367" s="6">
        <v>1.5</v>
      </c>
      <c r="K367" s="6" t="b">
        <v>0</v>
      </c>
      <c r="L367" s="7">
        <v>0.96</v>
      </c>
      <c r="M367" s="6" t="s">
        <v>74</v>
      </c>
      <c r="N367" s="6" t="s">
        <v>23</v>
      </c>
      <c r="O367" s="6">
        <v>4</v>
      </c>
      <c r="P367" s="6">
        <v>3</v>
      </c>
    </row>
    <row r="368" spans="1:16" x14ac:dyDescent="0.25">
      <c r="A368" s="8" t="s">
        <v>827</v>
      </c>
      <c r="B368" s="6" t="s">
        <v>828</v>
      </c>
      <c r="C368" s="6" t="s">
        <v>34</v>
      </c>
      <c r="E368" s="6" t="s">
        <v>186</v>
      </c>
      <c r="F368" s="6" t="s">
        <v>187</v>
      </c>
      <c r="G368" s="6" t="s">
        <v>51</v>
      </c>
      <c r="H368" s="6">
        <v>9</v>
      </c>
      <c r="I368" s="6" t="s">
        <v>63</v>
      </c>
      <c r="J368" s="6">
        <v>1.7</v>
      </c>
      <c r="K368" s="6">
        <v>1</v>
      </c>
      <c r="L368" s="6">
        <v>72</v>
      </c>
      <c r="M368" s="6" t="s">
        <v>53</v>
      </c>
      <c r="N368" s="6" t="s">
        <v>23</v>
      </c>
      <c r="O368" s="6">
        <v>9</v>
      </c>
      <c r="P368" s="6">
        <v>12</v>
      </c>
    </row>
    <row r="369" spans="1:16" x14ac:dyDescent="0.25">
      <c r="A369" s="8" t="s">
        <v>829</v>
      </c>
      <c r="B369" s="6" t="s">
        <v>830</v>
      </c>
      <c r="C369" s="6" t="s">
        <v>103</v>
      </c>
      <c r="D369" s="6">
        <v>31</v>
      </c>
      <c r="E369" s="6" t="s">
        <v>96</v>
      </c>
      <c r="F369" s="6" t="s">
        <v>97</v>
      </c>
      <c r="G369" s="6" t="s">
        <v>59</v>
      </c>
      <c r="H369" s="6">
        <v>11</v>
      </c>
      <c r="J369" s="6">
        <v>3.3</v>
      </c>
      <c r="K369" s="6">
        <v>0</v>
      </c>
      <c r="M369" s="6" t="s">
        <v>74</v>
      </c>
      <c r="N369" s="6" t="s">
        <v>38</v>
      </c>
      <c r="O369" s="6">
        <v>15</v>
      </c>
      <c r="P369" s="6">
        <v>10</v>
      </c>
    </row>
    <row r="370" spans="1:16" x14ac:dyDescent="0.25">
      <c r="A370" s="8" t="s">
        <v>831</v>
      </c>
      <c r="B370" s="6" t="s">
        <v>832</v>
      </c>
      <c r="C370" s="6" t="s">
        <v>56</v>
      </c>
      <c r="D370" s="6">
        <v>33</v>
      </c>
      <c r="E370" s="6" t="s">
        <v>123</v>
      </c>
      <c r="F370" s="6" t="s">
        <v>124</v>
      </c>
      <c r="G370" s="6" t="s">
        <v>125</v>
      </c>
      <c r="I370" s="6" t="s">
        <v>43</v>
      </c>
      <c r="J370" s="6">
        <v>4.3</v>
      </c>
      <c r="K370" s="6">
        <v>1</v>
      </c>
      <c r="L370" s="7">
        <v>0.63</v>
      </c>
      <c r="M370" s="6" t="s">
        <v>79</v>
      </c>
      <c r="N370" s="6" t="s">
        <v>23</v>
      </c>
      <c r="O370" s="6">
        <v>2</v>
      </c>
      <c r="P370" s="6">
        <v>4</v>
      </c>
    </row>
    <row r="371" spans="1:16" x14ac:dyDescent="0.25">
      <c r="A371" s="8" t="s">
        <v>833</v>
      </c>
      <c r="B371" s="6" t="s">
        <v>834</v>
      </c>
      <c r="C371" s="6" t="s">
        <v>26</v>
      </c>
      <c r="D371" s="6">
        <v>31</v>
      </c>
      <c r="E371" s="6" t="s">
        <v>118</v>
      </c>
      <c r="F371" s="6" t="s">
        <v>119</v>
      </c>
      <c r="G371" s="6" t="s">
        <v>125</v>
      </c>
      <c r="H371" s="6">
        <v>3</v>
      </c>
      <c r="I371" s="6" t="s">
        <v>132</v>
      </c>
      <c r="K371" s="6" t="s">
        <v>37</v>
      </c>
      <c r="M371" s="6" t="s">
        <v>53</v>
      </c>
      <c r="N371" s="6" t="s">
        <v>38</v>
      </c>
      <c r="O371" s="6">
        <v>1</v>
      </c>
      <c r="P371" s="6">
        <v>2</v>
      </c>
    </row>
    <row r="372" spans="1:16" x14ac:dyDescent="0.25">
      <c r="A372" s="8" t="s">
        <v>835</v>
      </c>
      <c r="B372" s="6" t="s">
        <v>836</v>
      </c>
      <c r="C372" s="6" t="s">
        <v>41</v>
      </c>
      <c r="D372" s="6">
        <v>49</v>
      </c>
      <c r="E372" s="6" t="s">
        <v>19</v>
      </c>
      <c r="F372" s="6" t="s">
        <v>20</v>
      </c>
      <c r="G372" s="6" t="s">
        <v>59</v>
      </c>
      <c r="H372" s="6">
        <v>15</v>
      </c>
      <c r="I372" s="6" t="s">
        <v>60</v>
      </c>
      <c r="J372" s="6">
        <v>2.6</v>
      </c>
      <c r="K372" s="6" t="s">
        <v>37</v>
      </c>
      <c r="L372" s="7">
        <v>0.83</v>
      </c>
      <c r="M372" s="6" t="s">
        <v>79</v>
      </c>
      <c r="N372" s="6" t="s">
        <v>31</v>
      </c>
      <c r="O372" s="6">
        <v>13</v>
      </c>
      <c r="P372" s="6">
        <v>9</v>
      </c>
    </row>
    <row r="373" spans="1:16" x14ac:dyDescent="0.25">
      <c r="A373" s="8" t="s">
        <v>837</v>
      </c>
      <c r="B373" s="6" t="s">
        <v>838</v>
      </c>
      <c r="C373" s="6" t="s">
        <v>34</v>
      </c>
      <c r="D373" s="6">
        <v>35</v>
      </c>
      <c r="E373" s="6" t="s">
        <v>190</v>
      </c>
      <c r="F373" s="6" t="s">
        <v>83</v>
      </c>
      <c r="G373" s="6" t="s">
        <v>36</v>
      </c>
      <c r="H373" s="6">
        <v>12</v>
      </c>
      <c r="I373" s="6" t="s">
        <v>325</v>
      </c>
      <c r="J373" s="6">
        <v>4.0999999999999996</v>
      </c>
      <c r="L373" s="7">
        <v>0.94</v>
      </c>
      <c r="M373" s="6" t="s">
        <v>79</v>
      </c>
      <c r="N373" s="6" t="s">
        <v>67</v>
      </c>
      <c r="O373" s="6">
        <v>8</v>
      </c>
      <c r="P373" s="6">
        <v>5</v>
      </c>
    </row>
    <row r="374" spans="1:16" x14ac:dyDescent="0.25">
      <c r="A374" s="8" t="s">
        <v>839</v>
      </c>
      <c r="B374" s="6" t="s">
        <v>840</v>
      </c>
      <c r="C374" s="6" t="s">
        <v>103</v>
      </c>
      <c r="D374" s="6">
        <v>45</v>
      </c>
      <c r="E374" s="6" t="s">
        <v>104</v>
      </c>
      <c r="F374" s="6" t="s">
        <v>105</v>
      </c>
      <c r="G374" s="6" t="s">
        <v>59</v>
      </c>
      <c r="H374" s="6">
        <v>19</v>
      </c>
      <c r="I374" s="6" t="s">
        <v>43</v>
      </c>
      <c r="J374" s="6">
        <v>2.2000000000000002</v>
      </c>
      <c r="K374" s="6">
        <v>1</v>
      </c>
      <c r="L374" s="7">
        <v>0.78</v>
      </c>
      <c r="M374" s="6" t="s">
        <v>53</v>
      </c>
      <c r="N374" s="6" t="s">
        <v>67</v>
      </c>
      <c r="O374" s="6">
        <v>10</v>
      </c>
      <c r="P374" s="6">
        <v>14</v>
      </c>
    </row>
    <row r="375" spans="1:16" x14ac:dyDescent="0.25">
      <c r="A375" s="8" t="s">
        <v>841</v>
      </c>
      <c r="B375" s="6" t="s">
        <v>842</v>
      </c>
      <c r="C375" s="6" t="s">
        <v>46</v>
      </c>
      <c r="D375" s="6">
        <v>39</v>
      </c>
      <c r="E375" s="6" t="s">
        <v>49</v>
      </c>
      <c r="F375" s="6" t="s">
        <v>50</v>
      </c>
      <c r="G375" s="6" t="s">
        <v>59</v>
      </c>
      <c r="H375" s="6">
        <v>13</v>
      </c>
      <c r="I375" s="6">
        <v>30</v>
      </c>
      <c r="J375" s="6">
        <v>1.1000000000000001</v>
      </c>
      <c r="K375" s="6">
        <v>1</v>
      </c>
      <c r="M375" s="6" t="s">
        <v>53</v>
      </c>
      <c r="N375" s="6" t="s">
        <v>23</v>
      </c>
      <c r="O375" s="6">
        <v>8</v>
      </c>
      <c r="P375" s="6">
        <v>4</v>
      </c>
    </row>
    <row r="376" spans="1:16" x14ac:dyDescent="0.25">
      <c r="A376" s="8" t="s">
        <v>843</v>
      </c>
      <c r="B376" s="6" t="s">
        <v>844</v>
      </c>
      <c r="C376" s="6" t="s">
        <v>70</v>
      </c>
      <c r="E376" s="6" t="s">
        <v>82</v>
      </c>
      <c r="F376" s="6" t="s">
        <v>83</v>
      </c>
      <c r="G376" s="6" t="s">
        <v>21</v>
      </c>
      <c r="I376" s="6" t="s">
        <v>73</v>
      </c>
      <c r="J376" s="6">
        <v>2.1</v>
      </c>
      <c r="K376" s="6">
        <v>1</v>
      </c>
      <c r="L376" s="7">
        <v>0.82</v>
      </c>
      <c r="M376" s="6" t="s">
        <v>53</v>
      </c>
      <c r="N376" s="6" t="s">
        <v>38</v>
      </c>
      <c r="O376" s="6">
        <v>1</v>
      </c>
      <c r="P376" s="6">
        <v>1</v>
      </c>
    </row>
    <row r="377" spans="1:16" x14ac:dyDescent="0.25">
      <c r="A377" s="8" t="s">
        <v>845</v>
      </c>
      <c r="B377" s="6" t="s">
        <v>846</v>
      </c>
      <c r="C377" s="6" t="s">
        <v>34</v>
      </c>
      <c r="D377" s="6">
        <v>24</v>
      </c>
      <c r="E377" s="6" t="s">
        <v>35</v>
      </c>
      <c r="F377" s="6" t="s">
        <v>35</v>
      </c>
      <c r="G377" s="6" t="s">
        <v>89</v>
      </c>
      <c r="H377" s="6">
        <v>3</v>
      </c>
      <c r="I377" s="6" t="s">
        <v>52</v>
      </c>
      <c r="J377" s="6">
        <v>2.2999999999999998</v>
      </c>
      <c r="K377" s="6" t="b">
        <v>0</v>
      </c>
      <c r="L377" s="7">
        <v>0.66</v>
      </c>
      <c r="M377" s="6" t="s">
        <v>22</v>
      </c>
      <c r="N377" s="6" t="s">
        <v>38</v>
      </c>
      <c r="O377" s="6">
        <v>4</v>
      </c>
      <c r="P377" s="6">
        <v>5</v>
      </c>
    </row>
    <row r="378" spans="1:16" x14ac:dyDescent="0.25">
      <c r="A378" s="8" t="s">
        <v>847</v>
      </c>
      <c r="B378" s="6" t="s">
        <v>848</v>
      </c>
      <c r="C378" s="6" t="s">
        <v>108</v>
      </c>
      <c r="D378" s="6">
        <v>50</v>
      </c>
      <c r="E378" s="6" t="s">
        <v>27</v>
      </c>
      <c r="F378" s="6" t="s">
        <v>28</v>
      </c>
      <c r="G378" s="6" t="s">
        <v>36</v>
      </c>
      <c r="H378" s="6">
        <v>26</v>
      </c>
      <c r="J378" s="6">
        <v>3.6</v>
      </c>
      <c r="K378" s="6">
        <v>1</v>
      </c>
      <c r="L378" s="6">
        <v>82</v>
      </c>
      <c r="M378" s="6" t="s">
        <v>53</v>
      </c>
      <c r="N378" s="6" t="s">
        <v>23</v>
      </c>
      <c r="O378" s="6">
        <v>11</v>
      </c>
      <c r="P378" s="6">
        <v>9</v>
      </c>
    </row>
    <row r="379" spans="1:16" x14ac:dyDescent="0.25">
      <c r="A379" s="8" t="s">
        <v>849</v>
      </c>
      <c r="B379" s="6" t="s">
        <v>850</v>
      </c>
      <c r="C379" s="6" t="s">
        <v>46</v>
      </c>
      <c r="D379" s="6">
        <v>23</v>
      </c>
      <c r="E379" s="6" t="s">
        <v>35</v>
      </c>
      <c r="F379" s="6" t="s">
        <v>35</v>
      </c>
      <c r="G379" s="6" t="s">
        <v>125</v>
      </c>
      <c r="H379" s="6">
        <v>4</v>
      </c>
      <c r="I379" s="6" t="s">
        <v>325</v>
      </c>
      <c r="J379" s="6">
        <v>4.7</v>
      </c>
      <c r="K379" s="6" t="b">
        <v>1</v>
      </c>
      <c r="L379" s="7">
        <v>0.84</v>
      </c>
      <c r="M379" s="6" t="s">
        <v>53</v>
      </c>
      <c r="N379" s="6" t="s">
        <v>38</v>
      </c>
      <c r="O379" s="6">
        <v>4</v>
      </c>
      <c r="P379" s="6">
        <v>4</v>
      </c>
    </row>
    <row r="380" spans="1:16" x14ac:dyDescent="0.25">
      <c r="A380" s="8" t="s">
        <v>851</v>
      </c>
      <c r="B380" s="6" t="s">
        <v>852</v>
      </c>
      <c r="C380" s="6" t="s">
        <v>70</v>
      </c>
      <c r="D380" s="6">
        <v>27</v>
      </c>
      <c r="E380" s="6" t="s">
        <v>139</v>
      </c>
      <c r="F380" s="6" t="s">
        <v>28</v>
      </c>
      <c r="G380" s="6" t="s">
        <v>89</v>
      </c>
      <c r="H380" s="6">
        <v>8</v>
      </c>
      <c r="I380" s="6">
        <v>20</v>
      </c>
      <c r="J380" s="6">
        <v>4.8</v>
      </c>
      <c r="K380" s="6" t="s">
        <v>37</v>
      </c>
      <c r="L380" s="7">
        <v>0.81</v>
      </c>
      <c r="M380" s="6" t="s">
        <v>53</v>
      </c>
      <c r="N380" s="6" t="s">
        <v>31</v>
      </c>
      <c r="O380" s="6">
        <v>6</v>
      </c>
      <c r="P380" s="6">
        <v>8</v>
      </c>
    </row>
    <row r="381" spans="1:16" x14ac:dyDescent="0.25">
      <c r="A381" s="8" t="s">
        <v>853</v>
      </c>
      <c r="B381" s="6" t="s">
        <v>854</v>
      </c>
      <c r="C381" s="6" t="s">
        <v>108</v>
      </c>
      <c r="D381" s="6">
        <v>58</v>
      </c>
      <c r="E381" s="6" t="s">
        <v>164</v>
      </c>
      <c r="F381" s="6" t="s">
        <v>165</v>
      </c>
      <c r="G381" s="6" t="s">
        <v>51</v>
      </c>
      <c r="H381" s="6">
        <v>10</v>
      </c>
      <c r="I381" s="6">
        <v>75</v>
      </c>
      <c r="J381" s="6">
        <v>4.2</v>
      </c>
      <c r="K381" s="6" t="s">
        <v>37</v>
      </c>
      <c r="L381" s="6">
        <v>71</v>
      </c>
      <c r="M381" s="6" t="s">
        <v>53</v>
      </c>
      <c r="N381" s="6" t="s">
        <v>67</v>
      </c>
      <c r="O381" s="6">
        <v>7</v>
      </c>
      <c r="P381" s="6">
        <v>5</v>
      </c>
    </row>
    <row r="382" spans="1:16" x14ac:dyDescent="0.25">
      <c r="A382" s="8" t="s">
        <v>855</v>
      </c>
      <c r="B382" s="6" t="s">
        <v>856</v>
      </c>
      <c r="C382" s="6" t="s">
        <v>56</v>
      </c>
      <c r="D382" s="6">
        <v>37</v>
      </c>
      <c r="E382" s="6" t="s">
        <v>19</v>
      </c>
      <c r="F382" s="6" t="s">
        <v>20</v>
      </c>
      <c r="G382" s="6" t="s">
        <v>125</v>
      </c>
      <c r="H382" s="6">
        <v>5</v>
      </c>
      <c r="J382" s="6">
        <v>4.8</v>
      </c>
      <c r="K382" s="6">
        <v>1</v>
      </c>
      <c r="L382" s="7">
        <v>0.61</v>
      </c>
      <c r="M382" s="6" t="s">
        <v>74</v>
      </c>
      <c r="N382" s="6" t="s">
        <v>23</v>
      </c>
      <c r="O382" s="6">
        <v>2</v>
      </c>
      <c r="P382" s="6">
        <v>1</v>
      </c>
    </row>
    <row r="383" spans="1:16" x14ac:dyDescent="0.25">
      <c r="A383" s="8" t="s">
        <v>857</v>
      </c>
      <c r="B383" s="6" t="s">
        <v>858</v>
      </c>
      <c r="C383" s="6" t="s">
        <v>70</v>
      </c>
      <c r="D383" s="6">
        <v>39</v>
      </c>
      <c r="E383" s="6" t="s">
        <v>201</v>
      </c>
      <c r="F383" s="6" t="s">
        <v>83</v>
      </c>
      <c r="G383" s="6" t="s">
        <v>21</v>
      </c>
      <c r="H383" s="6">
        <v>18</v>
      </c>
      <c r="I383" s="6">
        <v>75</v>
      </c>
      <c r="J383" s="6">
        <v>4</v>
      </c>
      <c r="K383" s="6">
        <v>1</v>
      </c>
      <c r="L383" s="7">
        <v>0.66</v>
      </c>
      <c r="M383" s="6" t="s">
        <v>22</v>
      </c>
      <c r="N383" s="6" t="s">
        <v>23</v>
      </c>
      <c r="O383" s="6">
        <v>10</v>
      </c>
      <c r="P383" s="6">
        <v>8</v>
      </c>
    </row>
    <row r="384" spans="1:16" x14ac:dyDescent="0.25">
      <c r="A384" s="8" t="s">
        <v>859</v>
      </c>
      <c r="B384" s="6" t="s">
        <v>860</v>
      </c>
      <c r="C384" s="6" t="s">
        <v>26</v>
      </c>
      <c r="D384" s="6">
        <v>46</v>
      </c>
      <c r="E384" s="6" t="s">
        <v>150</v>
      </c>
      <c r="F384" s="6" t="s">
        <v>151</v>
      </c>
      <c r="G384" s="6" t="s">
        <v>59</v>
      </c>
      <c r="H384" s="6">
        <v>10</v>
      </c>
      <c r="I384" s="6" t="s">
        <v>132</v>
      </c>
      <c r="J384" s="6">
        <v>2.5</v>
      </c>
      <c r="K384" s="6" t="b">
        <v>1</v>
      </c>
      <c r="L384" s="7">
        <v>0.97</v>
      </c>
      <c r="M384" s="6" t="s">
        <v>79</v>
      </c>
      <c r="N384" s="6" t="s">
        <v>38</v>
      </c>
      <c r="O384" s="6">
        <v>13</v>
      </c>
      <c r="P384" s="6">
        <v>2</v>
      </c>
    </row>
    <row r="385" spans="1:16" x14ac:dyDescent="0.25">
      <c r="A385" s="8" t="s">
        <v>861</v>
      </c>
      <c r="B385" s="6" t="s">
        <v>862</v>
      </c>
      <c r="C385" s="6" t="s">
        <v>88</v>
      </c>
      <c r="E385" s="6" t="s">
        <v>77</v>
      </c>
      <c r="F385" s="6" t="s">
        <v>28</v>
      </c>
      <c r="G385" s="6" t="s">
        <v>84</v>
      </c>
      <c r="H385" s="6">
        <v>0</v>
      </c>
      <c r="I385" s="6" t="s">
        <v>325</v>
      </c>
      <c r="J385" s="6">
        <v>4.8</v>
      </c>
      <c r="K385" s="6">
        <v>0</v>
      </c>
      <c r="L385" s="7">
        <v>0.74</v>
      </c>
      <c r="M385" s="6" t="s">
        <v>53</v>
      </c>
      <c r="N385" s="6" t="s">
        <v>23</v>
      </c>
      <c r="O385" s="6">
        <v>2</v>
      </c>
      <c r="P385" s="6">
        <v>1</v>
      </c>
    </row>
    <row r="386" spans="1:16" x14ac:dyDescent="0.25">
      <c r="A386" s="8" t="s">
        <v>863</v>
      </c>
      <c r="B386" s="6" t="s">
        <v>864</v>
      </c>
      <c r="C386" s="6" t="s">
        <v>18</v>
      </c>
      <c r="D386" s="6">
        <v>39</v>
      </c>
      <c r="E386" s="6" t="s">
        <v>190</v>
      </c>
      <c r="F386" s="6" t="s">
        <v>83</v>
      </c>
      <c r="G386" s="6" t="s">
        <v>21</v>
      </c>
      <c r="H386" s="6">
        <v>21</v>
      </c>
      <c r="I386" s="6">
        <v>30</v>
      </c>
      <c r="J386" s="6">
        <v>4.7</v>
      </c>
      <c r="K386" s="6" t="b">
        <v>0</v>
      </c>
      <c r="L386" s="7">
        <v>0.61</v>
      </c>
      <c r="M386" s="6" t="s">
        <v>74</v>
      </c>
      <c r="N386" s="6" t="s">
        <v>31</v>
      </c>
      <c r="O386" s="6">
        <v>15</v>
      </c>
      <c r="P386" s="6">
        <v>6</v>
      </c>
    </row>
    <row r="387" spans="1:16" x14ac:dyDescent="0.25">
      <c r="A387" s="8" t="s">
        <v>865</v>
      </c>
      <c r="B387" s="6" t="s">
        <v>866</v>
      </c>
      <c r="C387" s="6" t="s">
        <v>103</v>
      </c>
      <c r="D387" s="6">
        <v>59</v>
      </c>
      <c r="E387" s="6" t="s">
        <v>150</v>
      </c>
      <c r="F387" s="6" t="s">
        <v>151</v>
      </c>
      <c r="G387" s="6" t="s">
        <v>21</v>
      </c>
      <c r="H387" s="6">
        <v>25</v>
      </c>
      <c r="I387" s="6">
        <v>20</v>
      </c>
      <c r="J387" s="6">
        <v>4</v>
      </c>
      <c r="K387" s="6">
        <v>0</v>
      </c>
      <c r="L387" s="7">
        <v>0.9</v>
      </c>
      <c r="M387" s="6" t="s">
        <v>74</v>
      </c>
      <c r="N387" s="6" t="s">
        <v>38</v>
      </c>
      <c r="O387" s="6">
        <v>15</v>
      </c>
      <c r="P387" s="6">
        <v>9</v>
      </c>
    </row>
    <row r="388" spans="1:16" x14ac:dyDescent="0.25">
      <c r="A388" s="8" t="s">
        <v>867</v>
      </c>
      <c r="B388" s="6" t="s">
        <v>868</v>
      </c>
      <c r="C388" s="6" t="s">
        <v>56</v>
      </c>
      <c r="D388" s="6">
        <v>21</v>
      </c>
      <c r="E388" s="6" t="s">
        <v>49</v>
      </c>
      <c r="F388" s="6" t="s">
        <v>50</v>
      </c>
      <c r="G388" s="6" t="s">
        <v>100</v>
      </c>
      <c r="H388" s="6">
        <v>0</v>
      </c>
      <c r="I388" s="6" t="s">
        <v>43</v>
      </c>
      <c r="J388" s="6">
        <v>4.0999999999999996</v>
      </c>
      <c r="K388" s="6" t="s">
        <v>85</v>
      </c>
      <c r="L388" s="7">
        <v>0.97</v>
      </c>
      <c r="M388" s="6" t="s">
        <v>74</v>
      </c>
      <c r="N388" s="6" t="s">
        <v>38</v>
      </c>
      <c r="O388" s="6">
        <v>4</v>
      </c>
      <c r="P388" s="6">
        <v>1</v>
      </c>
    </row>
    <row r="389" spans="1:16" x14ac:dyDescent="0.25">
      <c r="A389" s="8" t="s">
        <v>869</v>
      </c>
      <c r="B389" s="6" t="s">
        <v>870</v>
      </c>
      <c r="C389" s="6" t="s">
        <v>26</v>
      </c>
      <c r="D389" s="6">
        <v>23</v>
      </c>
      <c r="E389" s="6" t="s">
        <v>139</v>
      </c>
      <c r="F389" s="6" t="s">
        <v>28</v>
      </c>
      <c r="G389" s="6" t="s">
        <v>100</v>
      </c>
      <c r="H389" s="6">
        <v>5</v>
      </c>
      <c r="I389" s="6">
        <v>100</v>
      </c>
      <c r="J389" s="6">
        <v>3.2</v>
      </c>
      <c r="K389" s="6">
        <v>1</v>
      </c>
      <c r="M389" s="6" t="s">
        <v>79</v>
      </c>
      <c r="N389" s="6" t="s">
        <v>38</v>
      </c>
      <c r="O389" s="6">
        <v>5</v>
      </c>
      <c r="P389" s="6">
        <v>5</v>
      </c>
    </row>
    <row r="390" spans="1:16" x14ac:dyDescent="0.25">
      <c r="A390" s="8" t="s">
        <v>871</v>
      </c>
      <c r="B390" s="6" t="s">
        <v>872</v>
      </c>
      <c r="C390" s="6" t="s">
        <v>56</v>
      </c>
      <c r="D390" s="6">
        <v>27</v>
      </c>
      <c r="E390" s="6" t="s">
        <v>150</v>
      </c>
      <c r="F390" s="6" t="s">
        <v>151</v>
      </c>
      <c r="G390" s="6" t="s">
        <v>42</v>
      </c>
      <c r="H390" s="6">
        <v>1</v>
      </c>
      <c r="I390" s="6">
        <v>20</v>
      </c>
      <c r="J390" s="6">
        <v>4.3</v>
      </c>
      <c r="K390" s="6" t="s">
        <v>37</v>
      </c>
      <c r="L390" s="7">
        <v>0.76</v>
      </c>
      <c r="M390" s="6" t="s">
        <v>53</v>
      </c>
      <c r="N390" s="6" t="s">
        <v>38</v>
      </c>
      <c r="O390" s="6">
        <v>4</v>
      </c>
      <c r="P390" s="6">
        <v>3</v>
      </c>
    </row>
    <row r="391" spans="1:16" x14ac:dyDescent="0.25">
      <c r="A391" s="8" t="s">
        <v>873</v>
      </c>
      <c r="B391" s="6" t="s">
        <v>874</v>
      </c>
      <c r="C391" s="6" t="s">
        <v>56</v>
      </c>
      <c r="D391" s="6">
        <v>27</v>
      </c>
      <c r="E391" s="6" t="s">
        <v>186</v>
      </c>
      <c r="F391" s="6" t="s">
        <v>187</v>
      </c>
      <c r="G391" s="6" t="s">
        <v>89</v>
      </c>
      <c r="H391" s="6">
        <v>4</v>
      </c>
      <c r="I391" s="6">
        <v>40</v>
      </c>
      <c r="J391" s="6">
        <v>4.4000000000000004</v>
      </c>
      <c r="K391" s="6">
        <v>0</v>
      </c>
      <c r="L391" s="7">
        <v>0.92</v>
      </c>
      <c r="M391" s="6" t="s">
        <v>22</v>
      </c>
      <c r="N391" s="6" t="s">
        <v>31</v>
      </c>
      <c r="O391" s="6">
        <v>4</v>
      </c>
      <c r="P391" s="6">
        <v>4</v>
      </c>
    </row>
    <row r="392" spans="1:16" x14ac:dyDescent="0.25">
      <c r="A392" s="8" t="s">
        <v>875</v>
      </c>
      <c r="B392" s="6" t="s">
        <v>876</v>
      </c>
      <c r="C392" s="6" t="s">
        <v>41</v>
      </c>
      <c r="D392" s="6">
        <v>48</v>
      </c>
      <c r="E392" s="6" t="s">
        <v>164</v>
      </c>
      <c r="F392" s="6" t="s">
        <v>165</v>
      </c>
      <c r="G392" s="6" t="s">
        <v>59</v>
      </c>
      <c r="H392" s="6">
        <v>21</v>
      </c>
      <c r="I392" s="6">
        <v>40</v>
      </c>
      <c r="J392" s="6">
        <v>2.2999999999999998</v>
      </c>
      <c r="K392" s="6">
        <v>0</v>
      </c>
      <c r="M392" s="6" t="s">
        <v>22</v>
      </c>
      <c r="N392" s="6" t="s">
        <v>38</v>
      </c>
      <c r="O392" s="6">
        <v>14</v>
      </c>
      <c r="P392" s="6">
        <v>10</v>
      </c>
    </row>
    <row r="393" spans="1:16" x14ac:dyDescent="0.25">
      <c r="A393" s="8" t="s">
        <v>877</v>
      </c>
      <c r="B393" s="6" t="s">
        <v>878</v>
      </c>
      <c r="C393" s="6" t="s">
        <v>70</v>
      </c>
      <c r="D393" s="6">
        <v>21</v>
      </c>
      <c r="E393" s="6" t="s">
        <v>164</v>
      </c>
      <c r="F393" s="6" t="s">
        <v>165</v>
      </c>
      <c r="G393" s="6" t="s">
        <v>51</v>
      </c>
      <c r="H393" s="6">
        <v>1</v>
      </c>
      <c r="I393" s="6" t="s">
        <v>132</v>
      </c>
      <c r="J393" s="6">
        <v>2.4</v>
      </c>
      <c r="K393" s="6">
        <v>1</v>
      </c>
      <c r="L393" s="7">
        <v>0.66</v>
      </c>
      <c r="M393" s="6" t="s">
        <v>74</v>
      </c>
      <c r="N393" s="6" t="s">
        <v>23</v>
      </c>
      <c r="O393" s="6">
        <v>4</v>
      </c>
      <c r="P393" s="6">
        <v>4</v>
      </c>
    </row>
    <row r="394" spans="1:16" x14ac:dyDescent="0.25">
      <c r="A394" s="8" t="s">
        <v>879</v>
      </c>
      <c r="B394" s="6" t="s">
        <v>880</v>
      </c>
      <c r="C394" s="6" t="s">
        <v>56</v>
      </c>
      <c r="D394" s="6">
        <v>37</v>
      </c>
      <c r="E394" s="6" t="s">
        <v>19</v>
      </c>
      <c r="F394" s="6" t="s">
        <v>20</v>
      </c>
      <c r="G394" s="6" t="s">
        <v>100</v>
      </c>
      <c r="I394" s="6">
        <v>50</v>
      </c>
      <c r="J394" s="6">
        <v>4.5999999999999996</v>
      </c>
      <c r="K394" s="6">
        <v>0</v>
      </c>
      <c r="L394" s="7">
        <v>0.83</v>
      </c>
      <c r="M394" s="6" t="s">
        <v>79</v>
      </c>
      <c r="N394" s="6" t="s">
        <v>31</v>
      </c>
      <c r="O394" s="6">
        <v>1</v>
      </c>
      <c r="P394" s="6">
        <v>1</v>
      </c>
    </row>
    <row r="395" spans="1:16" x14ac:dyDescent="0.25">
      <c r="A395" s="8" t="s">
        <v>881</v>
      </c>
      <c r="B395" s="6" t="s">
        <v>882</v>
      </c>
      <c r="C395" s="6" t="s">
        <v>41</v>
      </c>
      <c r="D395" s="6">
        <v>31</v>
      </c>
      <c r="E395" s="6" t="s">
        <v>35</v>
      </c>
      <c r="F395" s="6" t="s">
        <v>35</v>
      </c>
      <c r="G395" s="6" t="s">
        <v>84</v>
      </c>
      <c r="H395" s="6">
        <v>10</v>
      </c>
      <c r="I395" s="6">
        <v>50</v>
      </c>
      <c r="J395" s="6">
        <v>0</v>
      </c>
      <c r="K395" s="6" t="s">
        <v>170</v>
      </c>
      <c r="M395" s="6" t="s">
        <v>79</v>
      </c>
      <c r="N395" s="6" t="s">
        <v>67</v>
      </c>
      <c r="O395" s="6">
        <v>10</v>
      </c>
      <c r="P395" s="6">
        <v>4</v>
      </c>
    </row>
    <row r="396" spans="1:16" x14ac:dyDescent="0.25">
      <c r="A396" s="8" t="s">
        <v>883</v>
      </c>
      <c r="B396" s="6" t="s">
        <v>884</v>
      </c>
      <c r="C396" s="6" t="s">
        <v>18</v>
      </c>
      <c r="D396" s="6">
        <v>41</v>
      </c>
      <c r="E396" s="6" t="s">
        <v>150</v>
      </c>
      <c r="F396" s="6" t="s">
        <v>151</v>
      </c>
      <c r="G396" s="6" t="s">
        <v>21</v>
      </c>
      <c r="H396" s="6">
        <v>21</v>
      </c>
      <c r="J396" s="6">
        <v>0</v>
      </c>
      <c r="K396" s="6" t="s">
        <v>85</v>
      </c>
      <c r="M396" s="6" t="s">
        <v>79</v>
      </c>
      <c r="N396" s="6" t="s">
        <v>67</v>
      </c>
      <c r="O396" s="6">
        <v>10</v>
      </c>
      <c r="P396" s="6">
        <v>9</v>
      </c>
    </row>
    <row r="397" spans="1:16" x14ac:dyDescent="0.25">
      <c r="A397" s="8" t="s">
        <v>885</v>
      </c>
      <c r="B397" s="6" t="s">
        <v>886</v>
      </c>
      <c r="C397" s="6" t="s">
        <v>34</v>
      </c>
      <c r="D397" s="6">
        <v>31</v>
      </c>
      <c r="E397" s="6" t="s">
        <v>135</v>
      </c>
      <c r="F397" s="6" t="s">
        <v>136</v>
      </c>
      <c r="G397" s="6" t="s">
        <v>89</v>
      </c>
      <c r="H397" s="6">
        <v>0</v>
      </c>
      <c r="I397" s="6" t="s">
        <v>132</v>
      </c>
      <c r="J397" s="6">
        <v>4.2</v>
      </c>
      <c r="K397" s="6" t="s">
        <v>85</v>
      </c>
      <c r="L397" s="6">
        <v>82</v>
      </c>
      <c r="M397" s="6" t="s">
        <v>22</v>
      </c>
      <c r="N397" s="6" t="s">
        <v>23</v>
      </c>
      <c r="O397" s="6">
        <v>5</v>
      </c>
      <c r="P397" s="6">
        <v>1</v>
      </c>
    </row>
    <row r="398" spans="1:16" x14ac:dyDescent="0.25">
      <c r="A398" s="8" t="s">
        <v>887</v>
      </c>
      <c r="B398" s="6" t="s">
        <v>888</v>
      </c>
      <c r="C398" s="6" t="s">
        <v>26</v>
      </c>
      <c r="D398" s="6">
        <v>58</v>
      </c>
      <c r="E398" s="6" t="s">
        <v>82</v>
      </c>
      <c r="F398" s="6" t="s">
        <v>83</v>
      </c>
      <c r="G398" s="6" t="s">
        <v>59</v>
      </c>
      <c r="H398" s="6">
        <v>0</v>
      </c>
      <c r="I398" s="6">
        <v>50</v>
      </c>
      <c r="J398" s="6">
        <v>2.2999999999999998</v>
      </c>
      <c r="K398" s="6">
        <v>0</v>
      </c>
      <c r="L398" s="7">
        <v>0.77</v>
      </c>
      <c r="M398" s="6" t="s">
        <v>74</v>
      </c>
      <c r="N398" s="6" t="s">
        <v>23</v>
      </c>
      <c r="O398" s="6">
        <v>5</v>
      </c>
      <c r="P398" s="6">
        <v>2</v>
      </c>
    </row>
    <row r="399" spans="1:16" x14ac:dyDescent="0.25">
      <c r="A399" s="8" t="s">
        <v>889</v>
      </c>
      <c r="B399" s="6" t="s">
        <v>890</v>
      </c>
      <c r="C399" s="6" t="s">
        <v>18</v>
      </c>
      <c r="D399" s="6">
        <v>45</v>
      </c>
      <c r="E399" s="6" t="s">
        <v>49</v>
      </c>
      <c r="F399" s="6" t="s">
        <v>50</v>
      </c>
      <c r="G399" s="6" t="s">
        <v>59</v>
      </c>
      <c r="H399" s="6">
        <v>17</v>
      </c>
      <c r="I399" s="6" t="s">
        <v>73</v>
      </c>
      <c r="J399" s="6">
        <v>4.7</v>
      </c>
      <c r="K399" s="6">
        <v>1</v>
      </c>
      <c r="L399" s="7">
        <v>0.73</v>
      </c>
      <c r="M399" s="6" t="s">
        <v>53</v>
      </c>
      <c r="N399" s="6" t="s">
        <v>31</v>
      </c>
      <c r="O399" s="6">
        <v>15</v>
      </c>
      <c r="P399" s="6">
        <v>11</v>
      </c>
    </row>
    <row r="400" spans="1:16" x14ac:dyDescent="0.25">
      <c r="A400" s="8" t="s">
        <v>891</v>
      </c>
      <c r="B400" s="6" t="s">
        <v>892</v>
      </c>
      <c r="C400" s="6" t="s">
        <v>56</v>
      </c>
      <c r="D400" s="6">
        <v>51</v>
      </c>
      <c r="E400" s="6" t="s">
        <v>123</v>
      </c>
      <c r="F400" s="6" t="s">
        <v>124</v>
      </c>
      <c r="G400" s="6" t="s">
        <v>89</v>
      </c>
      <c r="H400" s="6">
        <v>5</v>
      </c>
      <c r="J400" s="6">
        <v>3</v>
      </c>
      <c r="K400" s="6">
        <v>1</v>
      </c>
      <c r="L400" s="7">
        <v>0.88</v>
      </c>
      <c r="M400" s="6" t="s">
        <v>22</v>
      </c>
      <c r="N400" s="6" t="s">
        <v>67</v>
      </c>
      <c r="O400" s="6">
        <v>2</v>
      </c>
      <c r="P400" s="6">
        <v>4</v>
      </c>
    </row>
    <row r="401" spans="1:16" x14ac:dyDescent="0.25">
      <c r="A401" s="8" t="s">
        <v>893</v>
      </c>
      <c r="B401" s="6" t="s">
        <v>894</v>
      </c>
      <c r="C401" s="6" t="s">
        <v>70</v>
      </c>
      <c r="D401" s="6">
        <v>54</v>
      </c>
      <c r="E401" s="6" t="s">
        <v>66</v>
      </c>
      <c r="F401" s="6" t="s">
        <v>28</v>
      </c>
      <c r="G401" s="6" t="s">
        <v>84</v>
      </c>
      <c r="H401" s="6">
        <v>3</v>
      </c>
      <c r="I401" s="6" t="s">
        <v>120</v>
      </c>
      <c r="J401" s="6">
        <v>2.4</v>
      </c>
      <c r="K401" s="6">
        <v>0</v>
      </c>
      <c r="L401" s="7">
        <v>0.81</v>
      </c>
      <c r="M401" s="6" t="s">
        <v>74</v>
      </c>
      <c r="N401" s="6" t="s">
        <v>67</v>
      </c>
      <c r="O401" s="6">
        <v>2</v>
      </c>
      <c r="P401" s="6">
        <v>3</v>
      </c>
    </row>
    <row r="402" spans="1:16" x14ac:dyDescent="0.25">
      <c r="A402" s="8" t="s">
        <v>895</v>
      </c>
      <c r="B402" s="6" t="s">
        <v>896</v>
      </c>
      <c r="C402" s="6" t="s">
        <v>103</v>
      </c>
      <c r="D402" s="6">
        <v>22</v>
      </c>
      <c r="E402" s="6" t="s">
        <v>135</v>
      </c>
      <c r="F402" s="6" t="s">
        <v>136</v>
      </c>
      <c r="G402" s="6" t="s">
        <v>59</v>
      </c>
      <c r="H402" s="6">
        <v>1</v>
      </c>
      <c r="I402" s="6">
        <v>20</v>
      </c>
      <c r="J402" s="6">
        <v>1.7</v>
      </c>
      <c r="K402" s="6" t="s">
        <v>37</v>
      </c>
      <c r="L402" s="7">
        <v>0.78</v>
      </c>
      <c r="M402" s="6" t="s">
        <v>74</v>
      </c>
      <c r="N402" s="6" t="s">
        <v>67</v>
      </c>
      <c r="O402" s="6">
        <v>1</v>
      </c>
      <c r="P402" s="6">
        <v>2</v>
      </c>
    </row>
    <row r="403" spans="1:16" x14ac:dyDescent="0.25">
      <c r="A403" s="8" t="s">
        <v>897</v>
      </c>
      <c r="B403" s="6" t="s">
        <v>898</v>
      </c>
      <c r="C403" s="6" t="s">
        <v>103</v>
      </c>
      <c r="D403" s="6">
        <v>36</v>
      </c>
      <c r="E403" s="6" t="s">
        <v>71</v>
      </c>
      <c r="F403" s="6" t="s">
        <v>72</v>
      </c>
      <c r="G403" s="6" t="s">
        <v>89</v>
      </c>
      <c r="H403" s="6">
        <v>2</v>
      </c>
      <c r="I403" s="6">
        <v>75</v>
      </c>
      <c r="J403" s="6">
        <v>0</v>
      </c>
      <c r="K403" s="6" t="b">
        <v>0</v>
      </c>
      <c r="L403" s="7">
        <v>0.92</v>
      </c>
      <c r="M403" s="6" t="s">
        <v>53</v>
      </c>
      <c r="N403" s="6" t="s">
        <v>67</v>
      </c>
      <c r="O403" s="6">
        <v>5</v>
      </c>
      <c r="P403" s="6">
        <v>1</v>
      </c>
    </row>
    <row r="404" spans="1:16" x14ac:dyDescent="0.25">
      <c r="A404" s="8" t="s">
        <v>899</v>
      </c>
      <c r="B404" s="6" t="s">
        <v>900</v>
      </c>
      <c r="C404" s="6" t="s">
        <v>70</v>
      </c>
      <c r="D404" s="6">
        <v>50</v>
      </c>
      <c r="E404" s="6" t="s">
        <v>35</v>
      </c>
      <c r="F404" s="6" t="s">
        <v>35</v>
      </c>
      <c r="G404" s="6" t="s">
        <v>100</v>
      </c>
      <c r="H404" s="6">
        <v>32</v>
      </c>
      <c r="I404" s="6" t="s">
        <v>52</v>
      </c>
      <c r="K404" s="6">
        <v>0</v>
      </c>
      <c r="L404" s="7">
        <v>0.64</v>
      </c>
      <c r="M404" s="6" t="s">
        <v>53</v>
      </c>
      <c r="N404" s="6" t="s">
        <v>67</v>
      </c>
      <c r="O404" s="6">
        <v>12</v>
      </c>
      <c r="P404" s="6">
        <v>15</v>
      </c>
    </row>
    <row r="405" spans="1:16" x14ac:dyDescent="0.25">
      <c r="A405" s="8" t="s">
        <v>901</v>
      </c>
      <c r="B405" s="6" t="s">
        <v>902</v>
      </c>
      <c r="C405" s="6" t="s">
        <v>88</v>
      </c>
      <c r="D405" s="6">
        <v>41</v>
      </c>
      <c r="E405" s="6" t="s">
        <v>27</v>
      </c>
      <c r="F405" s="6" t="s">
        <v>28</v>
      </c>
      <c r="G405" s="6" t="s">
        <v>21</v>
      </c>
      <c r="H405" s="6">
        <v>14</v>
      </c>
      <c r="I405" s="6">
        <v>30</v>
      </c>
      <c r="J405" s="6">
        <v>0</v>
      </c>
      <c r="K405" s="6" t="s">
        <v>85</v>
      </c>
      <c r="L405" s="7">
        <v>0.78</v>
      </c>
      <c r="M405" s="6" t="s">
        <v>53</v>
      </c>
      <c r="N405" s="6" t="s">
        <v>38</v>
      </c>
      <c r="O405" s="6">
        <v>7</v>
      </c>
      <c r="P405" s="6">
        <v>10</v>
      </c>
    </row>
    <row r="406" spans="1:16" x14ac:dyDescent="0.25">
      <c r="A406" s="8" t="s">
        <v>903</v>
      </c>
      <c r="B406" s="6" t="s">
        <v>904</v>
      </c>
      <c r="C406" s="6" t="s">
        <v>103</v>
      </c>
      <c r="E406" s="6" t="s">
        <v>164</v>
      </c>
      <c r="F406" s="6" t="s">
        <v>165</v>
      </c>
      <c r="G406" s="6" t="s">
        <v>42</v>
      </c>
      <c r="H406" s="6">
        <v>10</v>
      </c>
      <c r="I406" s="6">
        <v>20</v>
      </c>
      <c r="J406" s="6">
        <v>1.8</v>
      </c>
      <c r="K406" s="6" t="s">
        <v>78</v>
      </c>
      <c r="L406" s="6">
        <v>85</v>
      </c>
      <c r="M406" s="6" t="s">
        <v>79</v>
      </c>
      <c r="N406" s="6" t="s">
        <v>23</v>
      </c>
      <c r="O406" s="6">
        <v>6</v>
      </c>
      <c r="P406" s="6">
        <v>4</v>
      </c>
    </row>
    <row r="407" spans="1:16" x14ac:dyDescent="0.25">
      <c r="A407" s="8" t="s">
        <v>905</v>
      </c>
      <c r="B407" s="6" t="s">
        <v>906</v>
      </c>
      <c r="C407" s="6" t="s">
        <v>26</v>
      </c>
      <c r="D407" s="6">
        <v>51</v>
      </c>
      <c r="E407" s="6" t="s">
        <v>49</v>
      </c>
      <c r="F407" s="6" t="s">
        <v>50</v>
      </c>
      <c r="G407" s="6" t="s">
        <v>89</v>
      </c>
      <c r="H407" s="6">
        <v>27</v>
      </c>
      <c r="I407" s="6" t="s">
        <v>73</v>
      </c>
      <c r="J407" s="6">
        <v>0</v>
      </c>
      <c r="K407" s="6" t="s">
        <v>170</v>
      </c>
      <c r="L407" s="7">
        <v>0.78</v>
      </c>
      <c r="M407" s="6" t="s">
        <v>53</v>
      </c>
      <c r="N407" s="6" t="s">
        <v>38</v>
      </c>
      <c r="O407" s="6">
        <v>14</v>
      </c>
      <c r="P407" s="6">
        <v>11</v>
      </c>
    </row>
    <row r="408" spans="1:16" x14ac:dyDescent="0.25">
      <c r="A408" s="8" t="s">
        <v>907</v>
      </c>
      <c r="B408" s="6" t="s">
        <v>908</v>
      </c>
      <c r="C408" s="6" t="s">
        <v>34</v>
      </c>
      <c r="D408" s="6">
        <v>21</v>
      </c>
      <c r="E408" s="6" t="s">
        <v>146</v>
      </c>
      <c r="F408" s="6" t="s">
        <v>147</v>
      </c>
      <c r="G408" s="6" t="s">
        <v>51</v>
      </c>
      <c r="H408" s="6">
        <v>2</v>
      </c>
      <c r="I408" s="6" t="s">
        <v>52</v>
      </c>
      <c r="J408" s="6">
        <v>3.8</v>
      </c>
      <c r="K408" s="6">
        <v>1</v>
      </c>
      <c r="L408" s="7">
        <v>0.98</v>
      </c>
      <c r="M408" s="6" t="s">
        <v>74</v>
      </c>
      <c r="N408" s="6" t="s">
        <v>67</v>
      </c>
      <c r="O408" s="6">
        <v>2</v>
      </c>
      <c r="P408" s="6">
        <v>1</v>
      </c>
    </row>
    <row r="409" spans="1:16" x14ac:dyDescent="0.25">
      <c r="A409" s="8" t="s">
        <v>909</v>
      </c>
      <c r="B409" s="6" t="s">
        <v>910</v>
      </c>
      <c r="C409" s="6" t="s">
        <v>70</v>
      </c>
      <c r="D409" s="6">
        <v>51</v>
      </c>
      <c r="E409" s="6" t="s">
        <v>96</v>
      </c>
      <c r="F409" s="6" t="s">
        <v>97</v>
      </c>
      <c r="G409" s="6" t="s">
        <v>51</v>
      </c>
      <c r="H409" s="6">
        <v>33</v>
      </c>
      <c r="I409" s="6" t="s">
        <v>63</v>
      </c>
      <c r="J409" s="6">
        <v>0</v>
      </c>
      <c r="K409" s="6" t="s">
        <v>85</v>
      </c>
      <c r="L409" s="7">
        <v>0.63</v>
      </c>
      <c r="M409" s="6" t="s">
        <v>53</v>
      </c>
      <c r="N409" s="6" t="s">
        <v>31</v>
      </c>
      <c r="O409" s="6">
        <v>16</v>
      </c>
      <c r="P409" s="6">
        <v>14</v>
      </c>
    </row>
    <row r="410" spans="1:16" x14ac:dyDescent="0.25">
      <c r="A410" s="8" t="s">
        <v>911</v>
      </c>
      <c r="B410" s="6" t="s">
        <v>912</v>
      </c>
      <c r="C410" s="6" t="s">
        <v>46</v>
      </c>
      <c r="D410" s="6">
        <v>37</v>
      </c>
      <c r="E410" s="6" t="s">
        <v>57</v>
      </c>
      <c r="F410" s="6" t="s">
        <v>58</v>
      </c>
      <c r="G410" s="6" t="s">
        <v>36</v>
      </c>
      <c r="H410" s="6">
        <v>11</v>
      </c>
      <c r="I410" s="6" t="s">
        <v>63</v>
      </c>
      <c r="J410" s="6">
        <v>3.6</v>
      </c>
      <c r="K410" s="6" t="s">
        <v>37</v>
      </c>
      <c r="L410" s="7">
        <v>0.73</v>
      </c>
      <c r="M410" s="6" t="s">
        <v>74</v>
      </c>
      <c r="N410" s="6" t="s">
        <v>31</v>
      </c>
      <c r="O410" s="6">
        <v>14</v>
      </c>
      <c r="P410" s="6">
        <v>7</v>
      </c>
    </row>
    <row r="411" spans="1:16" x14ac:dyDescent="0.25">
      <c r="A411" s="8" t="s">
        <v>913</v>
      </c>
      <c r="B411" s="6" t="s">
        <v>914</v>
      </c>
      <c r="C411" s="6" t="s">
        <v>18</v>
      </c>
      <c r="D411" s="6">
        <v>20</v>
      </c>
      <c r="E411" s="6" t="s">
        <v>201</v>
      </c>
      <c r="F411" s="6" t="s">
        <v>83</v>
      </c>
      <c r="G411" s="6" t="s">
        <v>36</v>
      </c>
      <c r="H411" s="6">
        <v>2</v>
      </c>
      <c r="I411" s="6">
        <v>30</v>
      </c>
      <c r="J411" s="6">
        <v>0</v>
      </c>
      <c r="K411" s="6">
        <v>0</v>
      </c>
      <c r="L411" s="7">
        <v>0.94</v>
      </c>
      <c r="M411" s="6" t="s">
        <v>22</v>
      </c>
      <c r="N411" s="6" t="s">
        <v>67</v>
      </c>
      <c r="O411" s="6">
        <v>2</v>
      </c>
      <c r="P411" s="6">
        <v>4</v>
      </c>
    </row>
    <row r="412" spans="1:16" x14ac:dyDescent="0.25">
      <c r="A412" s="8" t="s">
        <v>915</v>
      </c>
      <c r="B412" s="6" t="s">
        <v>916</v>
      </c>
      <c r="C412" s="6" t="s">
        <v>88</v>
      </c>
      <c r="D412" s="6">
        <v>50</v>
      </c>
      <c r="E412" s="6" t="s">
        <v>27</v>
      </c>
      <c r="F412" s="6" t="s">
        <v>28</v>
      </c>
      <c r="G412" s="6" t="s">
        <v>42</v>
      </c>
      <c r="H412" s="6">
        <v>31</v>
      </c>
      <c r="I412" s="6" t="s">
        <v>73</v>
      </c>
      <c r="J412" s="6">
        <v>4.0999999999999996</v>
      </c>
      <c r="L412" s="7">
        <v>0.81</v>
      </c>
      <c r="M412" s="6" t="s">
        <v>79</v>
      </c>
      <c r="N412" s="6" t="s">
        <v>67</v>
      </c>
      <c r="O412" s="6">
        <v>11</v>
      </c>
      <c r="P412" s="6">
        <v>3</v>
      </c>
    </row>
    <row r="413" spans="1:16" x14ac:dyDescent="0.25">
      <c r="A413" s="8" t="s">
        <v>917</v>
      </c>
      <c r="B413" s="6" t="s">
        <v>918</v>
      </c>
      <c r="C413" s="6" t="s">
        <v>26</v>
      </c>
      <c r="D413" s="6">
        <v>58</v>
      </c>
      <c r="E413" s="6" t="s">
        <v>71</v>
      </c>
      <c r="F413" s="6" t="s">
        <v>72</v>
      </c>
      <c r="G413" s="6" t="s">
        <v>36</v>
      </c>
      <c r="H413" s="6">
        <v>17</v>
      </c>
      <c r="I413" s="6" t="s">
        <v>73</v>
      </c>
      <c r="J413" s="6">
        <v>2.6</v>
      </c>
      <c r="K413" s="6">
        <v>1</v>
      </c>
      <c r="L413" s="7">
        <v>0.61</v>
      </c>
      <c r="M413" s="6" t="s">
        <v>22</v>
      </c>
      <c r="N413" s="6" t="s">
        <v>31</v>
      </c>
      <c r="O413" s="6">
        <v>20</v>
      </c>
      <c r="P413" s="6">
        <v>1</v>
      </c>
    </row>
    <row r="414" spans="1:16" x14ac:dyDescent="0.25">
      <c r="A414" s="8" t="s">
        <v>919</v>
      </c>
      <c r="B414" s="6" t="s">
        <v>920</v>
      </c>
      <c r="C414" s="6" t="s">
        <v>26</v>
      </c>
      <c r="D414" s="6">
        <v>40</v>
      </c>
      <c r="E414" s="6" t="s">
        <v>118</v>
      </c>
      <c r="F414" s="6" t="s">
        <v>119</v>
      </c>
      <c r="G414" s="6" t="s">
        <v>84</v>
      </c>
      <c r="H414" s="6">
        <v>2</v>
      </c>
      <c r="I414" s="6" t="s">
        <v>240</v>
      </c>
      <c r="J414" s="6">
        <v>0</v>
      </c>
      <c r="K414" s="6">
        <v>0</v>
      </c>
      <c r="M414" s="6" t="s">
        <v>22</v>
      </c>
      <c r="N414" s="6" t="s">
        <v>38</v>
      </c>
      <c r="O414" s="6">
        <v>3</v>
      </c>
      <c r="P414" s="6">
        <v>5</v>
      </c>
    </row>
    <row r="415" spans="1:16" x14ac:dyDescent="0.25">
      <c r="A415" s="8" t="s">
        <v>921</v>
      </c>
      <c r="B415" s="6" t="s">
        <v>922</v>
      </c>
      <c r="C415" s="6" t="s">
        <v>41</v>
      </c>
      <c r="D415" s="6">
        <v>26</v>
      </c>
      <c r="E415" s="6" t="s">
        <v>150</v>
      </c>
      <c r="F415" s="6" t="s">
        <v>151</v>
      </c>
      <c r="G415" s="6" t="s">
        <v>42</v>
      </c>
      <c r="H415" s="6">
        <v>2</v>
      </c>
      <c r="I415" s="6">
        <v>20</v>
      </c>
      <c r="J415" s="6">
        <v>1.3</v>
      </c>
      <c r="K415" s="6" t="s">
        <v>170</v>
      </c>
      <c r="L415" s="7">
        <v>0.83</v>
      </c>
      <c r="M415" s="6" t="s">
        <v>74</v>
      </c>
      <c r="N415" s="6" t="s">
        <v>38</v>
      </c>
      <c r="O415" s="6">
        <v>1</v>
      </c>
      <c r="P415" s="6">
        <v>5</v>
      </c>
    </row>
    <row r="416" spans="1:16" x14ac:dyDescent="0.25">
      <c r="A416" s="8" t="s">
        <v>923</v>
      </c>
      <c r="B416" s="6" t="s">
        <v>924</v>
      </c>
      <c r="C416" s="6" t="s">
        <v>26</v>
      </c>
      <c r="D416" s="6">
        <v>44</v>
      </c>
      <c r="E416" s="6" t="s">
        <v>123</v>
      </c>
      <c r="F416" s="6" t="s">
        <v>124</v>
      </c>
      <c r="G416" s="6" t="s">
        <v>89</v>
      </c>
      <c r="H416" s="6">
        <v>22</v>
      </c>
      <c r="I416" s="6">
        <v>30</v>
      </c>
      <c r="J416" s="6">
        <v>4.0999999999999996</v>
      </c>
      <c r="K416" s="6" t="s">
        <v>85</v>
      </c>
      <c r="M416" s="6" t="s">
        <v>22</v>
      </c>
      <c r="N416" s="6" t="s">
        <v>67</v>
      </c>
      <c r="O416" s="6">
        <v>15</v>
      </c>
      <c r="P416" s="6">
        <v>5</v>
      </c>
    </row>
    <row r="417" spans="1:16" x14ac:dyDescent="0.25">
      <c r="A417" s="8" t="s">
        <v>925</v>
      </c>
      <c r="B417" s="6" t="s">
        <v>926</v>
      </c>
      <c r="C417" s="6" t="s">
        <v>34</v>
      </c>
      <c r="D417" s="6">
        <v>42</v>
      </c>
      <c r="E417" s="6" t="s">
        <v>190</v>
      </c>
      <c r="F417" s="6" t="s">
        <v>83</v>
      </c>
      <c r="G417" s="6" t="s">
        <v>125</v>
      </c>
      <c r="H417" s="6">
        <v>8</v>
      </c>
      <c r="I417" s="6" t="s">
        <v>73</v>
      </c>
      <c r="J417" s="6">
        <v>2.4</v>
      </c>
      <c r="K417" s="6" t="s">
        <v>170</v>
      </c>
      <c r="L417" s="7">
        <v>0.68</v>
      </c>
      <c r="M417" s="6" t="s">
        <v>74</v>
      </c>
      <c r="N417" s="6" t="s">
        <v>38</v>
      </c>
      <c r="O417" s="6">
        <v>7</v>
      </c>
      <c r="P417" s="6">
        <v>11</v>
      </c>
    </row>
    <row r="418" spans="1:16" x14ac:dyDescent="0.25">
      <c r="A418" s="8" t="s">
        <v>927</v>
      </c>
      <c r="B418" s="6" t="s">
        <v>347</v>
      </c>
      <c r="C418" s="6" t="s">
        <v>103</v>
      </c>
      <c r="D418" s="6">
        <v>38</v>
      </c>
      <c r="E418" s="6" t="s">
        <v>190</v>
      </c>
      <c r="F418" s="6" t="s">
        <v>83</v>
      </c>
      <c r="G418" s="6" t="s">
        <v>59</v>
      </c>
      <c r="H418" s="6">
        <v>9</v>
      </c>
      <c r="I418" s="6" t="s">
        <v>73</v>
      </c>
      <c r="J418" s="6">
        <v>0</v>
      </c>
      <c r="K418" s="6">
        <v>0</v>
      </c>
      <c r="L418" s="7">
        <v>0.74</v>
      </c>
      <c r="M418" s="6" t="s">
        <v>53</v>
      </c>
      <c r="N418" s="6" t="s">
        <v>31</v>
      </c>
      <c r="O418" s="6">
        <v>9</v>
      </c>
      <c r="P418" s="6">
        <v>9</v>
      </c>
    </row>
    <row r="419" spans="1:16" x14ac:dyDescent="0.25">
      <c r="A419" s="8" t="s">
        <v>928</v>
      </c>
      <c r="B419" s="6" t="s">
        <v>929</v>
      </c>
      <c r="C419" s="6" t="s">
        <v>34</v>
      </c>
      <c r="D419" s="6">
        <v>51</v>
      </c>
      <c r="E419" s="6" t="s">
        <v>150</v>
      </c>
      <c r="F419" s="6" t="s">
        <v>151</v>
      </c>
      <c r="G419" s="6" t="s">
        <v>42</v>
      </c>
      <c r="H419" s="6">
        <v>32</v>
      </c>
      <c r="I419" s="6">
        <v>100</v>
      </c>
      <c r="J419" s="6">
        <v>4.4000000000000004</v>
      </c>
      <c r="K419" s="6" t="b">
        <v>0</v>
      </c>
      <c r="L419" s="6">
        <v>91</v>
      </c>
      <c r="M419" s="6" t="s">
        <v>53</v>
      </c>
      <c r="N419" s="6" t="s">
        <v>38</v>
      </c>
      <c r="O419" s="6">
        <v>14</v>
      </c>
      <c r="P419" s="6">
        <v>15</v>
      </c>
    </row>
    <row r="420" spans="1:16" x14ac:dyDescent="0.25">
      <c r="A420" s="8" t="s">
        <v>930</v>
      </c>
      <c r="B420" s="6" t="s">
        <v>931</v>
      </c>
      <c r="C420" s="6" t="s">
        <v>46</v>
      </c>
      <c r="D420" s="6">
        <v>36</v>
      </c>
      <c r="E420" s="6" t="s">
        <v>146</v>
      </c>
      <c r="F420" s="6" t="s">
        <v>147</v>
      </c>
      <c r="G420" s="6" t="s">
        <v>51</v>
      </c>
      <c r="H420" s="6">
        <v>8</v>
      </c>
      <c r="I420" s="6" t="s">
        <v>30</v>
      </c>
      <c r="J420" s="6">
        <v>2.2000000000000002</v>
      </c>
      <c r="K420" s="6">
        <v>1</v>
      </c>
      <c r="L420" s="7">
        <v>0.97</v>
      </c>
      <c r="M420" s="6" t="s">
        <v>74</v>
      </c>
      <c r="N420" s="6" t="s">
        <v>67</v>
      </c>
      <c r="O420" s="6">
        <v>10</v>
      </c>
      <c r="P420" s="6">
        <v>5</v>
      </c>
    </row>
    <row r="421" spans="1:16" x14ac:dyDescent="0.25">
      <c r="A421" s="8" t="s">
        <v>932</v>
      </c>
      <c r="B421" s="6" t="s">
        <v>933</v>
      </c>
      <c r="C421" s="6" t="s">
        <v>26</v>
      </c>
      <c r="D421" s="6">
        <v>37</v>
      </c>
      <c r="E421" s="6" t="s">
        <v>27</v>
      </c>
      <c r="F421" s="6" t="s">
        <v>28</v>
      </c>
      <c r="G421" s="6" t="s">
        <v>29</v>
      </c>
      <c r="H421" s="6">
        <v>10</v>
      </c>
      <c r="I421" s="6">
        <v>30</v>
      </c>
      <c r="J421" s="6">
        <v>0</v>
      </c>
      <c r="K421" s="6">
        <v>0</v>
      </c>
      <c r="L421" s="7">
        <v>0.96</v>
      </c>
      <c r="M421" s="6" t="s">
        <v>53</v>
      </c>
      <c r="N421" s="6" t="s">
        <v>31</v>
      </c>
      <c r="O421" s="6">
        <v>15</v>
      </c>
      <c r="P421" s="6">
        <v>12</v>
      </c>
    </row>
    <row r="422" spans="1:16" x14ac:dyDescent="0.25">
      <c r="A422" s="8" t="s">
        <v>934</v>
      </c>
      <c r="B422" s="6" t="s">
        <v>935</v>
      </c>
      <c r="C422" s="6" t="s">
        <v>34</v>
      </c>
      <c r="D422" s="6">
        <v>31</v>
      </c>
      <c r="E422" s="6" t="s">
        <v>164</v>
      </c>
      <c r="F422" s="6" t="s">
        <v>165</v>
      </c>
      <c r="G422" s="6" t="s">
        <v>100</v>
      </c>
      <c r="H422" s="6">
        <v>0</v>
      </c>
      <c r="I422" s="6">
        <v>50</v>
      </c>
      <c r="J422" s="6">
        <v>1.1000000000000001</v>
      </c>
      <c r="K422" s="6" t="s">
        <v>85</v>
      </c>
      <c r="L422" s="7">
        <v>0.73</v>
      </c>
      <c r="M422" s="6" t="s">
        <v>79</v>
      </c>
      <c r="N422" s="6" t="s">
        <v>38</v>
      </c>
      <c r="O422" s="6">
        <v>2</v>
      </c>
      <c r="P422" s="6">
        <v>1</v>
      </c>
    </row>
    <row r="423" spans="1:16" x14ac:dyDescent="0.25">
      <c r="A423" s="8" t="s">
        <v>936</v>
      </c>
      <c r="B423" s="6" t="s">
        <v>937</v>
      </c>
      <c r="C423" s="6" t="s">
        <v>18</v>
      </c>
      <c r="D423" s="6">
        <v>47</v>
      </c>
      <c r="E423" s="6" t="s">
        <v>104</v>
      </c>
      <c r="F423" s="6" t="s">
        <v>105</v>
      </c>
      <c r="G423" s="6" t="s">
        <v>89</v>
      </c>
      <c r="H423" s="6">
        <v>22</v>
      </c>
      <c r="J423" s="6">
        <v>1.4</v>
      </c>
      <c r="K423" s="6" t="s">
        <v>78</v>
      </c>
      <c r="L423" s="7">
        <v>0.72</v>
      </c>
      <c r="M423" s="6" t="s">
        <v>22</v>
      </c>
      <c r="N423" s="6" t="s">
        <v>23</v>
      </c>
      <c r="O423" s="6">
        <v>19</v>
      </c>
      <c r="P423" s="6">
        <v>2</v>
      </c>
    </row>
    <row r="424" spans="1:16" x14ac:dyDescent="0.25">
      <c r="A424" s="8" t="s">
        <v>938</v>
      </c>
      <c r="B424" s="6" t="s">
        <v>939</v>
      </c>
      <c r="C424" s="6" t="s">
        <v>46</v>
      </c>
      <c r="D424" s="6">
        <v>60</v>
      </c>
      <c r="E424" s="6" t="s">
        <v>190</v>
      </c>
      <c r="F424" s="6" t="s">
        <v>83</v>
      </c>
      <c r="G424" s="6" t="s">
        <v>84</v>
      </c>
      <c r="H424" s="6">
        <v>34</v>
      </c>
      <c r="I424" s="6" t="s">
        <v>240</v>
      </c>
      <c r="J424" s="6">
        <v>0</v>
      </c>
      <c r="K424" s="6" t="b">
        <v>1</v>
      </c>
      <c r="L424" s="7">
        <v>0.74</v>
      </c>
      <c r="M424" s="6" t="s">
        <v>79</v>
      </c>
      <c r="N424" s="6" t="s">
        <v>31</v>
      </c>
      <c r="O424" s="6">
        <v>19</v>
      </c>
      <c r="P424" s="6">
        <v>14</v>
      </c>
    </row>
    <row r="425" spans="1:16" x14ac:dyDescent="0.25">
      <c r="A425" s="8" t="s">
        <v>940</v>
      </c>
      <c r="B425" s="6" t="s">
        <v>941</v>
      </c>
      <c r="C425" s="6" t="s">
        <v>26</v>
      </c>
      <c r="D425" s="6">
        <v>48</v>
      </c>
      <c r="E425" s="6" t="s">
        <v>82</v>
      </c>
      <c r="F425" s="6" t="s">
        <v>83</v>
      </c>
      <c r="G425" s="6" t="s">
        <v>29</v>
      </c>
      <c r="H425" s="6">
        <v>5</v>
      </c>
      <c r="I425" s="6">
        <v>30</v>
      </c>
      <c r="J425" s="6">
        <v>1.5</v>
      </c>
      <c r="K425" s="6" t="s">
        <v>37</v>
      </c>
      <c r="M425" s="6" t="s">
        <v>22</v>
      </c>
      <c r="N425" s="6" t="s">
        <v>31</v>
      </c>
      <c r="O425" s="6">
        <v>4</v>
      </c>
      <c r="P425" s="6">
        <v>2</v>
      </c>
    </row>
    <row r="426" spans="1:16" x14ac:dyDescent="0.25">
      <c r="A426" s="8" t="s">
        <v>942</v>
      </c>
      <c r="B426" s="6" t="s">
        <v>943</v>
      </c>
      <c r="C426" s="6" t="s">
        <v>41</v>
      </c>
      <c r="D426" s="6">
        <v>24</v>
      </c>
      <c r="E426" s="6" t="s">
        <v>104</v>
      </c>
      <c r="F426" s="6" t="s">
        <v>105</v>
      </c>
      <c r="G426" s="6" t="s">
        <v>51</v>
      </c>
      <c r="H426" s="6">
        <v>3</v>
      </c>
      <c r="I426" s="6">
        <v>20</v>
      </c>
      <c r="J426" s="6">
        <v>0</v>
      </c>
      <c r="K426" s="6">
        <v>1</v>
      </c>
      <c r="M426" s="6" t="s">
        <v>53</v>
      </c>
      <c r="N426" s="6" t="s">
        <v>23</v>
      </c>
      <c r="O426" s="6">
        <v>2</v>
      </c>
      <c r="P426" s="6">
        <v>1</v>
      </c>
    </row>
    <row r="427" spans="1:16" x14ac:dyDescent="0.25">
      <c r="A427" s="8" t="s">
        <v>944</v>
      </c>
      <c r="B427" s="6" t="s">
        <v>945</v>
      </c>
      <c r="C427" s="6" t="s">
        <v>26</v>
      </c>
      <c r="D427" s="6">
        <v>35</v>
      </c>
      <c r="E427" s="6" t="s">
        <v>49</v>
      </c>
      <c r="F427" s="6" t="s">
        <v>50</v>
      </c>
      <c r="G427" s="6" t="s">
        <v>125</v>
      </c>
      <c r="H427" s="6">
        <v>10</v>
      </c>
      <c r="I427" s="6">
        <v>75</v>
      </c>
      <c r="J427" s="6">
        <v>0</v>
      </c>
      <c r="L427" s="7">
        <v>0.74</v>
      </c>
      <c r="M427" s="6" t="s">
        <v>79</v>
      </c>
      <c r="N427" s="6" t="s">
        <v>23</v>
      </c>
      <c r="O427" s="6">
        <v>8</v>
      </c>
      <c r="P427" s="6">
        <v>9</v>
      </c>
    </row>
    <row r="428" spans="1:16" x14ac:dyDescent="0.25">
      <c r="A428" s="8" t="s">
        <v>946</v>
      </c>
      <c r="B428" s="6" t="s">
        <v>947</v>
      </c>
      <c r="C428" s="6" t="s">
        <v>70</v>
      </c>
      <c r="D428" s="6">
        <v>35</v>
      </c>
      <c r="E428" s="6" t="s">
        <v>66</v>
      </c>
      <c r="F428" s="6" t="s">
        <v>28</v>
      </c>
      <c r="G428" s="6" t="s">
        <v>100</v>
      </c>
      <c r="I428" s="6">
        <v>100</v>
      </c>
      <c r="J428" s="6">
        <v>3.5</v>
      </c>
      <c r="K428" s="6" t="s">
        <v>85</v>
      </c>
      <c r="L428" s="7">
        <v>0.71</v>
      </c>
      <c r="M428" s="6" t="s">
        <v>53</v>
      </c>
      <c r="N428" s="6" t="s">
        <v>31</v>
      </c>
      <c r="O428" s="6">
        <v>2</v>
      </c>
      <c r="P428" s="6">
        <v>1</v>
      </c>
    </row>
    <row r="429" spans="1:16" x14ac:dyDescent="0.25">
      <c r="A429" s="8" t="s">
        <v>948</v>
      </c>
      <c r="B429" s="6" t="s">
        <v>949</v>
      </c>
      <c r="C429" s="6" t="s">
        <v>88</v>
      </c>
      <c r="D429" s="6">
        <v>29</v>
      </c>
      <c r="E429" s="6" t="s">
        <v>49</v>
      </c>
      <c r="F429" s="6" t="s">
        <v>50</v>
      </c>
      <c r="G429" s="6" t="s">
        <v>84</v>
      </c>
      <c r="H429" s="6">
        <v>6</v>
      </c>
      <c r="J429" s="6">
        <v>4.8</v>
      </c>
      <c r="K429" s="6" t="s">
        <v>37</v>
      </c>
      <c r="L429" s="7">
        <v>0.83</v>
      </c>
      <c r="M429" s="6" t="s">
        <v>22</v>
      </c>
      <c r="N429" s="6" t="s">
        <v>23</v>
      </c>
      <c r="O429" s="6">
        <v>14</v>
      </c>
      <c r="P429" s="6">
        <v>2</v>
      </c>
    </row>
    <row r="430" spans="1:16" x14ac:dyDescent="0.25">
      <c r="A430" s="8" t="s">
        <v>950</v>
      </c>
      <c r="B430" s="6" t="s">
        <v>951</v>
      </c>
      <c r="C430" s="6" t="s">
        <v>88</v>
      </c>
      <c r="D430" s="6">
        <v>36</v>
      </c>
      <c r="E430" s="6" t="s">
        <v>19</v>
      </c>
      <c r="F430" s="6" t="s">
        <v>20</v>
      </c>
      <c r="G430" s="6" t="s">
        <v>125</v>
      </c>
      <c r="H430" s="6">
        <v>1</v>
      </c>
      <c r="I430" s="6" t="s">
        <v>181</v>
      </c>
      <c r="L430" s="7">
        <v>0.63</v>
      </c>
      <c r="M430" s="6" t="s">
        <v>74</v>
      </c>
      <c r="N430" s="6" t="s">
        <v>67</v>
      </c>
      <c r="O430" s="6">
        <v>4</v>
      </c>
      <c r="P430" s="6">
        <v>2</v>
      </c>
    </row>
    <row r="431" spans="1:16" x14ac:dyDescent="0.25">
      <c r="A431" s="8" t="s">
        <v>952</v>
      </c>
      <c r="B431" s="6" t="s">
        <v>953</v>
      </c>
      <c r="C431" s="6" t="s">
        <v>26</v>
      </c>
      <c r="D431" s="6">
        <v>44</v>
      </c>
      <c r="E431" s="6" t="s">
        <v>139</v>
      </c>
      <c r="F431" s="6" t="s">
        <v>28</v>
      </c>
      <c r="G431" s="6" t="s">
        <v>51</v>
      </c>
      <c r="H431" s="6">
        <v>0</v>
      </c>
      <c r="J431" s="6">
        <v>4.8</v>
      </c>
      <c r="L431" s="7">
        <v>0.84</v>
      </c>
      <c r="M431" s="6" t="s">
        <v>74</v>
      </c>
      <c r="N431" s="6" t="s">
        <v>67</v>
      </c>
      <c r="O431" s="6">
        <v>4</v>
      </c>
      <c r="P431" s="6">
        <v>1</v>
      </c>
    </row>
    <row r="432" spans="1:16" x14ac:dyDescent="0.25">
      <c r="A432" s="8" t="s">
        <v>954</v>
      </c>
      <c r="B432" s="6" t="s">
        <v>955</v>
      </c>
      <c r="C432" s="6" t="s">
        <v>70</v>
      </c>
      <c r="D432" s="6">
        <v>44</v>
      </c>
      <c r="E432" s="6" t="s">
        <v>164</v>
      </c>
      <c r="F432" s="6" t="s">
        <v>165</v>
      </c>
      <c r="G432" s="6" t="s">
        <v>42</v>
      </c>
      <c r="J432" s="6">
        <v>1.4</v>
      </c>
      <c r="K432" s="6">
        <v>0</v>
      </c>
      <c r="L432" s="7">
        <v>0.93</v>
      </c>
      <c r="M432" s="6" t="s">
        <v>79</v>
      </c>
      <c r="N432" s="6" t="s">
        <v>67</v>
      </c>
      <c r="O432" s="6">
        <v>3</v>
      </c>
      <c r="P432" s="6">
        <v>1</v>
      </c>
    </row>
    <row r="433" spans="1:16" x14ac:dyDescent="0.25">
      <c r="A433" s="8" t="s">
        <v>956</v>
      </c>
      <c r="B433" s="6" t="s">
        <v>957</v>
      </c>
      <c r="C433" s="6" t="s">
        <v>56</v>
      </c>
      <c r="D433" s="6">
        <v>40</v>
      </c>
      <c r="E433" s="6" t="s">
        <v>104</v>
      </c>
      <c r="F433" s="6" t="s">
        <v>105</v>
      </c>
      <c r="G433" s="6" t="s">
        <v>51</v>
      </c>
      <c r="H433" s="6">
        <v>13</v>
      </c>
      <c r="I433" s="6" t="s">
        <v>30</v>
      </c>
      <c r="J433" s="6">
        <v>1.1000000000000001</v>
      </c>
      <c r="K433" s="6">
        <v>1</v>
      </c>
      <c r="M433" s="6" t="s">
        <v>53</v>
      </c>
      <c r="N433" s="6" t="s">
        <v>31</v>
      </c>
      <c r="O433" s="6">
        <v>13</v>
      </c>
      <c r="P433" s="6">
        <v>9</v>
      </c>
    </row>
    <row r="434" spans="1:16" x14ac:dyDescent="0.25">
      <c r="A434" s="8" t="s">
        <v>958</v>
      </c>
      <c r="B434" s="6" t="s">
        <v>959</v>
      </c>
      <c r="C434" s="6" t="s">
        <v>41</v>
      </c>
      <c r="D434" s="6">
        <v>53</v>
      </c>
      <c r="E434" s="6" t="s">
        <v>49</v>
      </c>
      <c r="F434" s="6" t="s">
        <v>50</v>
      </c>
      <c r="G434" s="6" t="s">
        <v>125</v>
      </c>
      <c r="H434" s="6">
        <v>13</v>
      </c>
      <c r="I434" s="6" t="s">
        <v>73</v>
      </c>
      <c r="J434" s="6">
        <v>3.3</v>
      </c>
      <c r="K434" s="6" t="s">
        <v>85</v>
      </c>
      <c r="L434" s="7">
        <v>0.93</v>
      </c>
      <c r="M434" s="6" t="s">
        <v>53</v>
      </c>
      <c r="N434" s="6" t="s">
        <v>23</v>
      </c>
      <c r="O434" s="6">
        <v>10</v>
      </c>
      <c r="P434" s="6">
        <v>10</v>
      </c>
    </row>
    <row r="435" spans="1:16" x14ac:dyDescent="0.25">
      <c r="A435" s="8" t="s">
        <v>960</v>
      </c>
      <c r="B435" s="6" t="s">
        <v>961</v>
      </c>
      <c r="C435" s="6" t="s">
        <v>18</v>
      </c>
      <c r="D435" s="6">
        <v>35</v>
      </c>
      <c r="E435" s="6" t="s">
        <v>35</v>
      </c>
      <c r="F435" s="6" t="s">
        <v>35</v>
      </c>
      <c r="G435" s="6" t="s">
        <v>21</v>
      </c>
      <c r="H435" s="6">
        <v>0</v>
      </c>
      <c r="I435" s="6" t="s">
        <v>120</v>
      </c>
      <c r="J435" s="6">
        <v>4.5999999999999996</v>
      </c>
      <c r="L435" s="7">
        <v>0.97</v>
      </c>
      <c r="M435" s="6" t="s">
        <v>79</v>
      </c>
      <c r="N435" s="6" t="s">
        <v>23</v>
      </c>
      <c r="O435" s="6">
        <v>1</v>
      </c>
      <c r="P435" s="6">
        <v>1</v>
      </c>
    </row>
    <row r="436" spans="1:16" x14ac:dyDescent="0.25">
      <c r="A436" s="8" t="s">
        <v>962</v>
      </c>
      <c r="B436" s="6" t="s">
        <v>963</v>
      </c>
      <c r="C436" s="6" t="s">
        <v>26</v>
      </c>
      <c r="D436" s="6">
        <v>27</v>
      </c>
      <c r="E436" s="6" t="s">
        <v>82</v>
      </c>
      <c r="F436" s="6" t="s">
        <v>83</v>
      </c>
      <c r="G436" s="6" t="s">
        <v>125</v>
      </c>
      <c r="H436" s="6">
        <v>7</v>
      </c>
      <c r="I436" s="6" t="s">
        <v>60</v>
      </c>
      <c r="J436" s="6">
        <v>2.8</v>
      </c>
      <c r="K436" s="6">
        <v>1</v>
      </c>
      <c r="L436" s="7">
        <v>0.92</v>
      </c>
      <c r="M436" s="6" t="s">
        <v>74</v>
      </c>
      <c r="N436" s="6" t="s">
        <v>38</v>
      </c>
      <c r="O436" s="6">
        <v>7</v>
      </c>
      <c r="P436" s="6">
        <v>4</v>
      </c>
    </row>
    <row r="437" spans="1:16" x14ac:dyDescent="0.25">
      <c r="A437" s="8" t="s">
        <v>964</v>
      </c>
      <c r="B437" s="6" t="s">
        <v>965</v>
      </c>
      <c r="C437" s="6" t="s">
        <v>70</v>
      </c>
      <c r="D437" s="6">
        <v>34</v>
      </c>
      <c r="E437" s="6" t="s">
        <v>27</v>
      </c>
      <c r="F437" s="6" t="s">
        <v>28</v>
      </c>
      <c r="G437" s="6" t="s">
        <v>100</v>
      </c>
      <c r="H437" s="6">
        <v>6</v>
      </c>
      <c r="I437" s="6">
        <v>50</v>
      </c>
      <c r="J437" s="6">
        <v>5</v>
      </c>
      <c r="K437" s="6" t="s">
        <v>85</v>
      </c>
      <c r="L437" s="7">
        <v>0.92</v>
      </c>
      <c r="M437" s="6" t="s">
        <v>22</v>
      </c>
      <c r="N437" s="6" t="s">
        <v>38</v>
      </c>
      <c r="O437" s="6">
        <v>8</v>
      </c>
      <c r="P437" s="6">
        <v>3</v>
      </c>
    </row>
    <row r="438" spans="1:16" x14ac:dyDescent="0.25">
      <c r="A438" s="8" t="s">
        <v>966</v>
      </c>
      <c r="B438" s="6" t="s">
        <v>967</v>
      </c>
      <c r="C438" s="6" t="s">
        <v>34</v>
      </c>
      <c r="D438" s="6">
        <v>24</v>
      </c>
      <c r="E438" s="6" t="s">
        <v>104</v>
      </c>
      <c r="F438" s="6" t="s">
        <v>105</v>
      </c>
      <c r="G438" s="6" t="s">
        <v>89</v>
      </c>
      <c r="H438" s="6">
        <v>2</v>
      </c>
      <c r="I438" s="6">
        <v>75</v>
      </c>
      <c r="J438" s="6">
        <v>4.7</v>
      </c>
      <c r="K438" s="6" t="s">
        <v>170</v>
      </c>
      <c r="L438" s="7">
        <v>0.68</v>
      </c>
      <c r="M438" s="6" t="s">
        <v>79</v>
      </c>
      <c r="N438" s="6" t="s">
        <v>23</v>
      </c>
      <c r="O438" s="6">
        <v>1</v>
      </c>
      <c r="P438" s="6">
        <v>2</v>
      </c>
    </row>
    <row r="439" spans="1:16" x14ac:dyDescent="0.25">
      <c r="A439" s="8" t="s">
        <v>968</v>
      </c>
      <c r="B439" s="6" t="s">
        <v>969</v>
      </c>
      <c r="C439" s="6" t="s">
        <v>34</v>
      </c>
      <c r="D439" s="6">
        <v>57</v>
      </c>
      <c r="E439" s="6" t="s">
        <v>66</v>
      </c>
      <c r="F439" s="6" t="s">
        <v>28</v>
      </c>
      <c r="G439" s="6" t="s">
        <v>84</v>
      </c>
      <c r="H439" s="6">
        <v>13</v>
      </c>
      <c r="I439" s="6">
        <v>100</v>
      </c>
      <c r="J439" s="6">
        <v>3.5</v>
      </c>
      <c r="K439" s="6" t="s">
        <v>170</v>
      </c>
      <c r="L439" s="7">
        <v>0.95</v>
      </c>
      <c r="M439" s="6" t="s">
        <v>22</v>
      </c>
      <c r="N439" s="6" t="s">
        <v>23</v>
      </c>
      <c r="O439" s="6">
        <v>13</v>
      </c>
      <c r="P439" s="6">
        <v>3</v>
      </c>
    </row>
    <row r="440" spans="1:16" x14ac:dyDescent="0.25">
      <c r="A440" s="8" t="s">
        <v>970</v>
      </c>
      <c r="B440" s="6" t="s">
        <v>971</v>
      </c>
      <c r="C440" s="6" t="s">
        <v>56</v>
      </c>
      <c r="D440" s="6">
        <v>28</v>
      </c>
      <c r="E440" s="6" t="s">
        <v>123</v>
      </c>
      <c r="F440" s="6" t="s">
        <v>124</v>
      </c>
      <c r="G440" s="6" t="s">
        <v>84</v>
      </c>
      <c r="H440" s="6">
        <v>7</v>
      </c>
      <c r="I440" s="6" t="s">
        <v>240</v>
      </c>
      <c r="J440" s="6">
        <v>4.3</v>
      </c>
      <c r="K440" s="6" t="b">
        <v>0</v>
      </c>
      <c r="L440" s="7">
        <v>0.76</v>
      </c>
      <c r="M440" s="6" t="s">
        <v>74</v>
      </c>
      <c r="N440" s="6" t="s">
        <v>23</v>
      </c>
      <c r="O440" s="6">
        <v>7</v>
      </c>
      <c r="P440" s="6">
        <v>12</v>
      </c>
    </row>
    <row r="441" spans="1:16" x14ac:dyDescent="0.25">
      <c r="A441" s="8" t="s">
        <v>972</v>
      </c>
      <c r="B441" s="6" t="s">
        <v>973</v>
      </c>
      <c r="C441" s="6" t="s">
        <v>41</v>
      </c>
      <c r="D441" s="6">
        <v>26</v>
      </c>
      <c r="E441" s="6" t="s">
        <v>19</v>
      </c>
      <c r="F441" s="6" t="s">
        <v>20</v>
      </c>
      <c r="G441" s="6" t="s">
        <v>100</v>
      </c>
      <c r="H441" s="6">
        <v>7</v>
      </c>
      <c r="I441" s="6" t="s">
        <v>30</v>
      </c>
      <c r="J441" s="6">
        <v>3.3</v>
      </c>
      <c r="K441" s="6" t="s">
        <v>78</v>
      </c>
      <c r="L441" s="7">
        <v>0.66</v>
      </c>
      <c r="M441" s="6" t="s">
        <v>53</v>
      </c>
      <c r="N441" s="6" t="s">
        <v>31</v>
      </c>
      <c r="O441" s="6">
        <v>14</v>
      </c>
      <c r="P441" s="6">
        <v>9</v>
      </c>
    </row>
    <row r="442" spans="1:16" x14ac:dyDescent="0.25">
      <c r="A442" s="8" t="s">
        <v>974</v>
      </c>
      <c r="B442" s="6" t="s">
        <v>975</v>
      </c>
      <c r="C442" s="6" t="s">
        <v>108</v>
      </c>
      <c r="D442" s="6">
        <v>34</v>
      </c>
      <c r="E442" s="6" t="s">
        <v>82</v>
      </c>
      <c r="F442" s="6" t="s">
        <v>83</v>
      </c>
      <c r="G442" s="6" t="s">
        <v>29</v>
      </c>
      <c r="H442" s="6">
        <v>15</v>
      </c>
      <c r="I442" s="6">
        <v>75</v>
      </c>
      <c r="K442" s="6">
        <v>0</v>
      </c>
      <c r="L442" s="7">
        <v>0.73</v>
      </c>
      <c r="M442" s="6" t="s">
        <v>74</v>
      </c>
      <c r="N442" s="6" t="s">
        <v>23</v>
      </c>
      <c r="O442" s="6">
        <v>14</v>
      </c>
      <c r="P442" s="6">
        <v>8</v>
      </c>
    </row>
    <row r="443" spans="1:16" x14ac:dyDescent="0.25">
      <c r="A443" s="8" t="s">
        <v>976</v>
      </c>
      <c r="B443" s="6" t="s">
        <v>977</v>
      </c>
      <c r="C443" s="6" t="s">
        <v>108</v>
      </c>
      <c r="D443" s="6">
        <v>43</v>
      </c>
      <c r="E443" s="6" t="s">
        <v>96</v>
      </c>
      <c r="F443" s="6" t="s">
        <v>97</v>
      </c>
      <c r="G443" s="6" t="s">
        <v>51</v>
      </c>
      <c r="I443" s="6" t="s">
        <v>325</v>
      </c>
      <c r="J443" s="6">
        <v>2.8</v>
      </c>
      <c r="L443" s="7">
        <v>0.99</v>
      </c>
      <c r="M443" s="6" t="s">
        <v>79</v>
      </c>
      <c r="N443" s="6" t="s">
        <v>38</v>
      </c>
      <c r="O443" s="6">
        <v>4</v>
      </c>
      <c r="P443" s="6">
        <v>1</v>
      </c>
    </row>
    <row r="444" spans="1:16" x14ac:dyDescent="0.25">
      <c r="A444" s="8" t="s">
        <v>978</v>
      </c>
      <c r="B444" s="6" t="s">
        <v>979</v>
      </c>
      <c r="C444" s="6" t="s">
        <v>103</v>
      </c>
      <c r="D444" s="6">
        <v>31</v>
      </c>
      <c r="E444" s="6" t="s">
        <v>186</v>
      </c>
      <c r="F444" s="6" t="s">
        <v>187</v>
      </c>
      <c r="G444" s="6" t="s">
        <v>36</v>
      </c>
      <c r="H444" s="6">
        <v>5</v>
      </c>
      <c r="J444" s="6">
        <v>2.7</v>
      </c>
      <c r="K444" s="6">
        <v>1</v>
      </c>
      <c r="L444" s="6">
        <v>94</v>
      </c>
      <c r="M444" s="6" t="s">
        <v>53</v>
      </c>
      <c r="N444" s="6" t="s">
        <v>31</v>
      </c>
      <c r="O444" s="6">
        <v>4</v>
      </c>
      <c r="P444" s="6">
        <v>1</v>
      </c>
    </row>
    <row r="445" spans="1:16" x14ac:dyDescent="0.25">
      <c r="A445" s="8" t="s">
        <v>980</v>
      </c>
      <c r="B445" s="6" t="s">
        <v>981</v>
      </c>
      <c r="C445" s="6" t="s">
        <v>26</v>
      </c>
      <c r="D445" s="6">
        <v>34</v>
      </c>
      <c r="E445" s="6" t="s">
        <v>186</v>
      </c>
      <c r="F445" s="6" t="s">
        <v>187</v>
      </c>
      <c r="G445" s="6" t="s">
        <v>21</v>
      </c>
      <c r="I445" s="6" t="s">
        <v>73</v>
      </c>
      <c r="J445" s="6">
        <v>0</v>
      </c>
      <c r="K445" s="6" t="b">
        <v>0</v>
      </c>
      <c r="L445" s="6">
        <v>84</v>
      </c>
      <c r="M445" s="6" t="s">
        <v>79</v>
      </c>
      <c r="N445" s="6" t="s">
        <v>23</v>
      </c>
      <c r="O445" s="6">
        <v>5</v>
      </c>
      <c r="P445" s="6">
        <v>1</v>
      </c>
    </row>
    <row r="446" spans="1:16" x14ac:dyDescent="0.25">
      <c r="A446" s="8" t="s">
        <v>982</v>
      </c>
      <c r="B446" s="6" t="s">
        <v>983</v>
      </c>
      <c r="C446" s="6" t="s">
        <v>41</v>
      </c>
      <c r="D446" s="6">
        <v>32</v>
      </c>
      <c r="E446" s="6" t="s">
        <v>135</v>
      </c>
      <c r="F446" s="6" t="s">
        <v>136</v>
      </c>
      <c r="G446" s="6" t="s">
        <v>89</v>
      </c>
      <c r="H446" s="6">
        <v>10</v>
      </c>
      <c r="I446" s="6" t="s">
        <v>132</v>
      </c>
      <c r="K446" s="6" t="s">
        <v>85</v>
      </c>
      <c r="L446" s="7">
        <v>0.92</v>
      </c>
      <c r="M446" s="6" t="s">
        <v>79</v>
      </c>
      <c r="N446" s="6" t="s">
        <v>38</v>
      </c>
      <c r="O446" s="6">
        <v>12</v>
      </c>
      <c r="P446" s="6">
        <v>4</v>
      </c>
    </row>
    <row r="447" spans="1:16" x14ac:dyDescent="0.25">
      <c r="A447" s="8" t="s">
        <v>984</v>
      </c>
      <c r="B447" s="6" t="s">
        <v>985</v>
      </c>
      <c r="C447" s="6" t="s">
        <v>56</v>
      </c>
      <c r="D447" s="6">
        <v>24</v>
      </c>
      <c r="E447" s="6" t="s">
        <v>150</v>
      </c>
      <c r="F447" s="6" t="s">
        <v>151</v>
      </c>
      <c r="G447" s="6" t="s">
        <v>100</v>
      </c>
      <c r="H447" s="6">
        <v>6</v>
      </c>
      <c r="I447" s="6" t="s">
        <v>181</v>
      </c>
      <c r="J447" s="6">
        <v>4.3</v>
      </c>
      <c r="K447" s="6" t="s">
        <v>78</v>
      </c>
      <c r="M447" s="6" t="s">
        <v>74</v>
      </c>
      <c r="N447" s="6" t="s">
        <v>31</v>
      </c>
      <c r="O447" s="6">
        <v>14</v>
      </c>
      <c r="P447" s="6">
        <v>4</v>
      </c>
    </row>
    <row r="448" spans="1:16" x14ac:dyDescent="0.25">
      <c r="A448" s="8" t="s">
        <v>986</v>
      </c>
      <c r="B448" s="6" t="s">
        <v>987</v>
      </c>
      <c r="C448" s="6" t="s">
        <v>34</v>
      </c>
      <c r="D448" s="6">
        <v>35</v>
      </c>
      <c r="E448" s="6" t="s">
        <v>77</v>
      </c>
      <c r="F448" s="6" t="s">
        <v>28</v>
      </c>
      <c r="G448" s="6" t="s">
        <v>51</v>
      </c>
      <c r="H448" s="6">
        <v>8</v>
      </c>
      <c r="I448" s="6" t="s">
        <v>109</v>
      </c>
      <c r="K448" s="6" t="s">
        <v>170</v>
      </c>
      <c r="L448" s="6">
        <v>90</v>
      </c>
      <c r="M448" s="6" t="s">
        <v>79</v>
      </c>
      <c r="N448" s="6" t="s">
        <v>23</v>
      </c>
      <c r="O448" s="6">
        <v>6</v>
      </c>
      <c r="P448" s="6">
        <v>5</v>
      </c>
    </row>
    <row r="449" spans="1:16" x14ac:dyDescent="0.25">
      <c r="A449" s="8" t="s">
        <v>988</v>
      </c>
      <c r="B449" s="6" t="s">
        <v>989</v>
      </c>
      <c r="C449" s="6" t="s">
        <v>26</v>
      </c>
      <c r="D449" s="6">
        <v>22</v>
      </c>
      <c r="E449" s="6" t="s">
        <v>27</v>
      </c>
      <c r="F449" s="6" t="s">
        <v>28</v>
      </c>
      <c r="G449" s="6" t="s">
        <v>29</v>
      </c>
      <c r="H449" s="6">
        <v>4</v>
      </c>
      <c r="I449" s="6">
        <v>20</v>
      </c>
      <c r="K449" s="6">
        <v>0</v>
      </c>
      <c r="L449" s="7">
        <v>0.73</v>
      </c>
      <c r="M449" s="6" t="s">
        <v>74</v>
      </c>
      <c r="N449" s="6" t="s">
        <v>23</v>
      </c>
      <c r="O449" s="6">
        <v>1</v>
      </c>
      <c r="P449" s="6">
        <v>1</v>
      </c>
    </row>
    <row r="450" spans="1:16" x14ac:dyDescent="0.25">
      <c r="A450" s="8" t="s">
        <v>990</v>
      </c>
      <c r="B450" s="6" t="s">
        <v>991</v>
      </c>
      <c r="C450" s="6" t="s">
        <v>41</v>
      </c>
      <c r="D450" s="6">
        <v>55</v>
      </c>
      <c r="E450" s="6" t="s">
        <v>150</v>
      </c>
      <c r="F450" s="6" t="s">
        <v>151</v>
      </c>
      <c r="G450" s="6" t="s">
        <v>51</v>
      </c>
      <c r="H450" s="6">
        <v>3</v>
      </c>
      <c r="I450" s="6">
        <v>100</v>
      </c>
      <c r="K450" s="6">
        <v>1</v>
      </c>
      <c r="L450" s="7">
        <v>0.73</v>
      </c>
      <c r="M450" s="6" t="s">
        <v>53</v>
      </c>
      <c r="N450" s="6" t="s">
        <v>23</v>
      </c>
      <c r="O450" s="6">
        <v>1</v>
      </c>
      <c r="P450" s="6">
        <v>2</v>
      </c>
    </row>
    <row r="451" spans="1:16" x14ac:dyDescent="0.25">
      <c r="A451" s="8" t="s">
        <v>992</v>
      </c>
      <c r="B451" s="6" t="s">
        <v>993</v>
      </c>
      <c r="C451" s="6" t="s">
        <v>46</v>
      </c>
      <c r="D451" s="6">
        <v>54</v>
      </c>
      <c r="E451" s="6" t="s">
        <v>82</v>
      </c>
      <c r="F451" s="6" t="s">
        <v>83</v>
      </c>
      <c r="G451" s="6" t="s">
        <v>125</v>
      </c>
      <c r="I451" s="6">
        <v>30</v>
      </c>
      <c r="J451" s="6">
        <v>2.9</v>
      </c>
      <c r="K451" s="6" t="b">
        <v>1</v>
      </c>
      <c r="L451" s="7">
        <v>0.78</v>
      </c>
      <c r="M451" s="6" t="s">
        <v>74</v>
      </c>
      <c r="N451" s="6" t="s">
        <v>31</v>
      </c>
      <c r="O451" s="6">
        <v>3</v>
      </c>
      <c r="P451" s="6">
        <v>3</v>
      </c>
    </row>
    <row r="452" spans="1:16" x14ac:dyDescent="0.25">
      <c r="A452" s="8" t="s">
        <v>994</v>
      </c>
      <c r="B452" s="6" t="s">
        <v>995</v>
      </c>
      <c r="C452" s="6" t="s">
        <v>18</v>
      </c>
      <c r="D452" s="6">
        <v>36</v>
      </c>
      <c r="E452" s="6" t="s">
        <v>49</v>
      </c>
      <c r="F452" s="6" t="s">
        <v>50</v>
      </c>
      <c r="G452" s="6" t="s">
        <v>89</v>
      </c>
      <c r="H452" s="6">
        <v>11</v>
      </c>
      <c r="I452" s="6" t="s">
        <v>52</v>
      </c>
      <c r="J452" s="6">
        <v>0</v>
      </c>
      <c r="K452" s="6" t="b">
        <v>1</v>
      </c>
      <c r="L452" s="7">
        <v>0.63</v>
      </c>
      <c r="M452" s="6" t="s">
        <v>53</v>
      </c>
      <c r="N452" s="6" t="s">
        <v>38</v>
      </c>
      <c r="O452" s="6">
        <v>9</v>
      </c>
      <c r="P452" s="6">
        <v>14</v>
      </c>
    </row>
    <row r="453" spans="1:16" x14ac:dyDescent="0.25">
      <c r="A453" s="8" t="s">
        <v>996</v>
      </c>
      <c r="B453" s="6" t="s">
        <v>997</v>
      </c>
      <c r="C453" s="6" t="s">
        <v>46</v>
      </c>
      <c r="D453" s="6">
        <v>36</v>
      </c>
      <c r="E453" s="6" t="s">
        <v>49</v>
      </c>
      <c r="F453" s="6" t="s">
        <v>50</v>
      </c>
      <c r="G453" s="6" t="s">
        <v>51</v>
      </c>
      <c r="H453" s="6">
        <v>17</v>
      </c>
      <c r="I453" s="6">
        <v>50</v>
      </c>
      <c r="J453" s="6">
        <v>1.3</v>
      </c>
      <c r="L453" s="7">
        <v>0.64</v>
      </c>
      <c r="M453" s="6" t="s">
        <v>74</v>
      </c>
      <c r="N453" s="6" t="s">
        <v>38</v>
      </c>
      <c r="O453" s="6">
        <v>18</v>
      </c>
      <c r="P453" s="6">
        <v>7</v>
      </c>
    </row>
    <row r="454" spans="1:16" x14ac:dyDescent="0.25">
      <c r="A454" s="8" t="s">
        <v>998</v>
      </c>
      <c r="B454" s="6" t="s">
        <v>999</v>
      </c>
      <c r="C454" s="6" t="s">
        <v>18</v>
      </c>
      <c r="D454" s="6">
        <v>25</v>
      </c>
      <c r="E454" s="6" t="s">
        <v>82</v>
      </c>
      <c r="F454" s="6" t="s">
        <v>83</v>
      </c>
      <c r="G454" s="6" t="s">
        <v>42</v>
      </c>
      <c r="H454" s="6">
        <v>1</v>
      </c>
      <c r="I454" s="6">
        <v>75</v>
      </c>
      <c r="J454" s="6">
        <v>0</v>
      </c>
      <c r="K454" s="6">
        <v>1</v>
      </c>
      <c r="M454" s="6" t="s">
        <v>22</v>
      </c>
      <c r="N454" s="6" t="s">
        <v>67</v>
      </c>
      <c r="O454" s="6">
        <v>2</v>
      </c>
      <c r="P454" s="6">
        <v>3</v>
      </c>
    </row>
    <row r="455" spans="1:16" x14ac:dyDescent="0.25">
      <c r="A455" s="8" t="s">
        <v>1000</v>
      </c>
      <c r="B455" s="6" t="s">
        <v>1001</v>
      </c>
      <c r="C455" s="6" t="s">
        <v>108</v>
      </c>
      <c r="D455" s="6">
        <v>46</v>
      </c>
      <c r="E455" s="6" t="s">
        <v>57</v>
      </c>
      <c r="F455" s="6" t="s">
        <v>58</v>
      </c>
      <c r="G455" s="6" t="s">
        <v>51</v>
      </c>
      <c r="H455" s="6">
        <v>16</v>
      </c>
      <c r="I455" s="6">
        <v>20</v>
      </c>
      <c r="J455" s="6">
        <v>4.8</v>
      </c>
      <c r="K455" s="6">
        <v>1</v>
      </c>
      <c r="L455" s="7">
        <v>0.86</v>
      </c>
      <c r="M455" s="6" t="s">
        <v>22</v>
      </c>
      <c r="N455" s="6" t="s">
        <v>23</v>
      </c>
      <c r="O455" s="6">
        <v>12</v>
      </c>
      <c r="P455" s="6">
        <v>8</v>
      </c>
    </row>
    <row r="456" spans="1:16" x14ac:dyDescent="0.25">
      <c r="A456" s="8" t="s">
        <v>1002</v>
      </c>
      <c r="B456" s="6" t="s">
        <v>1003</v>
      </c>
      <c r="C456" s="6" t="s">
        <v>103</v>
      </c>
      <c r="D456" s="6">
        <v>41</v>
      </c>
      <c r="E456" s="6" t="s">
        <v>82</v>
      </c>
      <c r="F456" s="6" t="s">
        <v>83</v>
      </c>
      <c r="G456" s="6" t="s">
        <v>125</v>
      </c>
      <c r="H456" s="6">
        <v>11</v>
      </c>
      <c r="I456" s="6" t="s">
        <v>43</v>
      </c>
      <c r="J456" s="6">
        <v>2.4</v>
      </c>
      <c r="K456" s="6" t="b">
        <v>0</v>
      </c>
      <c r="M456" s="6" t="s">
        <v>79</v>
      </c>
      <c r="N456" s="6" t="s">
        <v>67</v>
      </c>
      <c r="O456" s="6">
        <v>9</v>
      </c>
      <c r="P456" s="6">
        <v>2</v>
      </c>
    </row>
    <row r="457" spans="1:16" x14ac:dyDescent="0.25">
      <c r="A457" s="8" t="s">
        <v>1004</v>
      </c>
      <c r="B457" s="6" t="s">
        <v>1005</v>
      </c>
      <c r="C457" s="6" t="s">
        <v>26</v>
      </c>
      <c r="D457" s="6">
        <v>21</v>
      </c>
      <c r="E457" s="6" t="s">
        <v>135</v>
      </c>
      <c r="F457" s="6" t="s">
        <v>136</v>
      </c>
      <c r="G457" s="6" t="s">
        <v>29</v>
      </c>
      <c r="H457" s="6">
        <v>3</v>
      </c>
      <c r="I457" s="6" t="s">
        <v>240</v>
      </c>
      <c r="J457" s="6">
        <v>4.7</v>
      </c>
      <c r="K457" s="6" t="s">
        <v>37</v>
      </c>
      <c r="L457" s="7">
        <v>0.96</v>
      </c>
      <c r="M457" s="6" t="s">
        <v>74</v>
      </c>
      <c r="N457" s="6" t="s">
        <v>67</v>
      </c>
      <c r="O457" s="6">
        <v>2</v>
      </c>
      <c r="P457" s="6">
        <v>1</v>
      </c>
    </row>
    <row r="458" spans="1:16" x14ac:dyDescent="0.25">
      <c r="A458" s="8" t="s">
        <v>1006</v>
      </c>
      <c r="B458" s="6" t="s">
        <v>1007</v>
      </c>
      <c r="C458" s="6" t="s">
        <v>108</v>
      </c>
      <c r="D458" s="6">
        <v>29</v>
      </c>
      <c r="E458" s="6" t="s">
        <v>66</v>
      </c>
      <c r="F458" s="6" t="s">
        <v>28</v>
      </c>
      <c r="G458" s="6" t="s">
        <v>36</v>
      </c>
      <c r="I458" s="6" t="s">
        <v>181</v>
      </c>
      <c r="J458" s="6">
        <v>2</v>
      </c>
      <c r="K458" s="6">
        <v>0</v>
      </c>
      <c r="M458" s="6" t="s">
        <v>74</v>
      </c>
      <c r="N458" s="6" t="s">
        <v>38</v>
      </c>
      <c r="O458" s="6">
        <v>4</v>
      </c>
      <c r="P458" s="6">
        <v>3</v>
      </c>
    </row>
    <row r="459" spans="1:16" x14ac:dyDescent="0.25">
      <c r="A459" s="8" t="s">
        <v>1008</v>
      </c>
      <c r="B459" s="6" t="s">
        <v>1009</v>
      </c>
      <c r="C459" s="6" t="s">
        <v>41</v>
      </c>
      <c r="D459" s="6">
        <v>44</v>
      </c>
      <c r="E459" s="6" t="s">
        <v>66</v>
      </c>
      <c r="F459" s="6" t="s">
        <v>28</v>
      </c>
      <c r="G459" s="6" t="s">
        <v>29</v>
      </c>
      <c r="H459" s="6">
        <v>3</v>
      </c>
      <c r="I459" s="6" t="s">
        <v>73</v>
      </c>
      <c r="J459" s="6">
        <v>2.2000000000000002</v>
      </c>
      <c r="K459" s="6">
        <v>0</v>
      </c>
      <c r="L459" s="7">
        <v>0.77</v>
      </c>
      <c r="M459" s="6" t="s">
        <v>53</v>
      </c>
      <c r="N459" s="6" t="s">
        <v>31</v>
      </c>
      <c r="O459" s="6">
        <v>4</v>
      </c>
      <c r="P459" s="6">
        <v>1</v>
      </c>
    </row>
    <row r="460" spans="1:16" x14ac:dyDescent="0.25">
      <c r="A460" s="8" t="s">
        <v>1010</v>
      </c>
      <c r="B460" s="6" t="s">
        <v>1011</v>
      </c>
      <c r="C460" s="6" t="s">
        <v>108</v>
      </c>
      <c r="D460" s="6">
        <v>40</v>
      </c>
      <c r="E460" s="6" t="s">
        <v>139</v>
      </c>
      <c r="F460" s="6" t="s">
        <v>28</v>
      </c>
      <c r="G460" s="6" t="s">
        <v>125</v>
      </c>
      <c r="H460" s="6">
        <v>1</v>
      </c>
      <c r="I460" s="6">
        <v>100</v>
      </c>
      <c r="J460" s="6">
        <v>2.1</v>
      </c>
      <c r="K460" s="6">
        <v>1</v>
      </c>
      <c r="M460" s="6" t="s">
        <v>79</v>
      </c>
      <c r="N460" s="6" t="s">
        <v>31</v>
      </c>
      <c r="O460" s="6">
        <v>4</v>
      </c>
      <c r="P460" s="6">
        <v>1</v>
      </c>
    </row>
    <row r="461" spans="1:16" x14ac:dyDescent="0.25">
      <c r="A461" s="8" t="s">
        <v>1012</v>
      </c>
      <c r="B461" s="6" t="s">
        <v>1013</v>
      </c>
      <c r="C461" s="6" t="s">
        <v>46</v>
      </c>
      <c r="D461" s="6">
        <v>27</v>
      </c>
      <c r="E461" s="6" t="s">
        <v>150</v>
      </c>
      <c r="F461" s="6" t="s">
        <v>151</v>
      </c>
      <c r="G461" s="6" t="s">
        <v>59</v>
      </c>
      <c r="H461" s="6">
        <v>1</v>
      </c>
      <c r="I461" s="6">
        <v>30</v>
      </c>
      <c r="J461" s="6">
        <v>1.7</v>
      </c>
      <c r="K461" s="6" t="b">
        <v>0</v>
      </c>
      <c r="L461" s="7">
        <v>0.65</v>
      </c>
      <c r="M461" s="6" t="s">
        <v>74</v>
      </c>
      <c r="N461" s="6" t="s">
        <v>38</v>
      </c>
      <c r="O461" s="6">
        <v>5</v>
      </c>
      <c r="P461" s="6">
        <v>4</v>
      </c>
    </row>
    <row r="462" spans="1:16" x14ac:dyDescent="0.25">
      <c r="A462" s="8" t="s">
        <v>1014</v>
      </c>
      <c r="B462" s="6" t="s">
        <v>1015</v>
      </c>
      <c r="C462" s="6" t="s">
        <v>70</v>
      </c>
      <c r="D462" s="6">
        <v>53</v>
      </c>
      <c r="E462" s="6" t="s">
        <v>146</v>
      </c>
      <c r="F462" s="6" t="s">
        <v>147</v>
      </c>
      <c r="G462" s="6" t="s">
        <v>29</v>
      </c>
      <c r="H462" s="6">
        <v>35</v>
      </c>
      <c r="J462" s="6">
        <v>5</v>
      </c>
      <c r="K462" s="6">
        <v>1</v>
      </c>
      <c r="L462" s="7">
        <v>0.62</v>
      </c>
      <c r="M462" s="6" t="s">
        <v>79</v>
      </c>
      <c r="N462" s="6" t="s">
        <v>31</v>
      </c>
      <c r="O462" s="6">
        <v>14</v>
      </c>
      <c r="P462" s="6">
        <v>9</v>
      </c>
    </row>
    <row r="463" spans="1:16" x14ac:dyDescent="0.25">
      <c r="A463" s="8" t="s">
        <v>1016</v>
      </c>
      <c r="B463" s="6" t="s">
        <v>1017</v>
      </c>
      <c r="C463" s="6" t="s">
        <v>34</v>
      </c>
      <c r="D463" s="6">
        <v>20</v>
      </c>
      <c r="E463" s="6" t="s">
        <v>71</v>
      </c>
      <c r="F463" s="6" t="s">
        <v>72</v>
      </c>
      <c r="G463" s="6" t="s">
        <v>59</v>
      </c>
      <c r="H463" s="6">
        <v>1</v>
      </c>
      <c r="I463" s="6">
        <v>50</v>
      </c>
      <c r="J463" s="6">
        <v>2.9</v>
      </c>
      <c r="K463" s="6" t="s">
        <v>170</v>
      </c>
      <c r="L463" s="7">
        <v>0.81</v>
      </c>
      <c r="M463" s="6" t="s">
        <v>22</v>
      </c>
      <c r="N463" s="6" t="s">
        <v>67</v>
      </c>
      <c r="O463" s="6">
        <v>1</v>
      </c>
      <c r="P463" s="6">
        <v>1</v>
      </c>
    </row>
    <row r="464" spans="1:16" x14ac:dyDescent="0.25">
      <c r="A464" s="8" t="s">
        <v>1018</v>
      </c>
      <c r="B464" s="6" t="s">
        <v>1019</v>
      </c>
      <c r="C464" s="6" t="s">
        <v>46</v>
      </c>
      <c r="E464" s="6" t="s">
        <v>96</v>
      </c>
      <c r="F464" s="6" t="s">
        <v>97</v>
      </c>
      <c r="G464" s="6" t="s">
        <v>100</v>
      </c>
      <c r="H464" s="6">
        <v>12</v>
      </c>
      <c r="I464" s="6" t="s">
        <v>73</v>
      </c>
      <c r="J464" s="6">
        <v>4.0999999999999996</v>
      </c>
      <c r="K464" s="6" t="s">
        <v>85</v>
      </c>
      <c r="L464" s="7">
        <v>0.62</v>
      </c>
      <c r="M464" s="6" t="s">
        <v>74</v>
      </c>
      <c r="N464" s="6" t="s">
        <v>23</v>
      </c>
      <c r="O464" s="6">
        <v>7</v>
      </c>
      <c r="P464" s="6">
        <v>4</v>
      </c>
    </row>
    <row r="465" spans="1:16" x14ac:dyDescent="0.25">
      <c r="A465" s="8" t="s">
        <v>1020</v>
      </c>
      <c r="B465" s="6" t="s">
        <v>1021</v>
      </c>
      <c r="C465" s="6" t="s">
        <v>34</v>
      </c>
      <c r="D465" s="6">
        <v>26</v>
      </c>
      <c r="E465" s="6" t="s">
        <v>190</v>
      </c>
      <c r="F465" s="6" t="s">
        <v>83</v>
      </c>
      <c r="G465" s="6" t="s">
        <v>42</v>
      </c>
      <c r="H465" s="6">
        <v>8</v>
      </c>
      <c r="I465" s="6">
        <v>40</v>
      </c>
      <c r="J465" s="6">
        <v>4.9000000000000004</v>
      </c>
      <c r="K465" s="6" t="s">
        <v>37</v>
      </c>
      <c r="L465" s="7">
        <v>0.87</v>
      </c>
      <c r="M465" s="6" t="s">
        <v>74</v>
      </c>
      <c r="N465" s="6" t="s">
        <v>38</v>
      </c>
      <c r="O465" s="6">
        <v>9</v>
      </c>
      <c r="P465" s="6">
        <v>4</v>
      </c>
    </row>
    <row r="466" spans="1:16" x14ac:dyDescent="0.25">
      <c r="A466" s="8" t="s">
        <v>1022</v>
      </c>
      <c r="B466" s="6" t="s">
        <v>1023</v>
      </c>
      <c r="C466" s="6" t="s">
        <v>46</v>
      </c>
      <c r="D466" s="6">
        <v>49</v>
      </c>
      <c r="E466" s="6" t="s">
        <v>118</v>
      </c>
      <c r="F466" s="6" t="s">
        <v>119</v>
      </c>
      <c r="G466" s="6" t="s">
        <v>125</v>
      </c>
      <c r="H466" s="6">
        <v>13</v>
      </c>
      <c r="I466" s="6" t="s">
        <v>240</v>
      </c>
      <c r="J466" s="6">
        <v>2.5</v>
      </c>
      <c r="K466" s="6" t="b">
        <v>0</v>
      </c>
      <c r="M466" s="6" t="s">
        <v>79</v>
      </c>
      <c r="N466" s="6" t="s">
        <v>23</v>
      </c>
      <c r="O466" s="6">
        <v>6</v>
      </c>
      <c r="P466" s="6">
        <v>2</v>
      </c>
    </row>
    <row r="467" spans="1:16" x14ac:dyDescent="0.25">
      <c r="A467" s="8" t="s">
        <v>1024</v>
      </c>
      <c r="B467" s="6" t="s">
        <v>1025</v>
      </c>
      <c r="C467" s="6" t="s">
        <v>41</v>
      </c>
      <c r="D467" s="6">
        <v>20</v>
      </c>
      <c r="E467" s="6" t="s">
        <v>150</v>
      </c>
      <c r="F467" s="6" t="s">
        <v>151</v>
      </c>
      <c r="G467" s="6" t="s">
        <v>59</v>
      </c>
      <c r="H467" s="6">
        <v>0</v>
      </c>
      <c r="I467" s="6" t="s">
        <v>120</v>
      </c>
      <c r="J467" s="6">
        <v>0</v>
      </c>
      <c r="K467" s="6">
        <v>1</v>
      </c>
      <c r="L467" s="6">
        <v>76</v>
      </c>
      <c r="M467" s="6" t="s">
        <v>74</v>
      </c>
      <c r="N467" s="6" t="s">
        <v>31</v>
      </c>
      <c r="O467" s="6">
        <v>5</v>
      </c>
      <c r="P467" s="6">
        <v>3</v>
      </c>
    </row>
    <row r="468" spans="1:16" x14ac:dyDescent="0.25">
      <c r="A468" s="8" t="s">
        <v>1026</v>
      </c>
      <c r="B468" s="6" t="s">
        <v>1027</v>
      </c>
      <c r="C468" s="6" t="s">
        <v>46</v>
      </c>
      <c r="D468" s="6">
        <v>39</v>
      </c>
      <c r="E468" s="6" t="s">
        <v>186</v>
      </c>
      <c r="F468" s="6" t="s">
        <v>187</v>
      </c>
      <c r="G468" s="6" t="s">
        <v>21</v>
      </c>
      <c r="H468" s="6">
        <v>11</v>
      </c>
      <c r="I468" s="6">
        <v>100</v>
      </c>
      <c r="J468" s="6">
        <v>2.8</v>
      </c>
      <c r="L468" s="6">
        <v>70</v>
      </c>
      <c r="M468" s="6" t="s">
        <v>79</v>
      </c>
      <c r="N468" s="6" t="s">
        <v>23</v>
      </c>
      <c r="O468" s="6">
        <v>9</v>
      </c>
      <c r="P468" s="6">
        <v>10</v>
      </c>
    </row>
    <row r="469" spans="1:16" x14ac:dyDescent="0.25">
      <c r="A469" s="8" t="s">
        <v>1028</v>
      </c>
      <c r="B469" s="6" t="s">
        <v>1029</v>
      </c>
      <c r="C469" s="6" t="s">
        <v>41</v>
      </c>
      <c r="D469" s="6">
        <v>41</v>
      </c>
      <c r="E469" s="6" t="s">
        <v>186</v>
      </c>
      <c r="F469" s="6" t="s">
        <v>187</v>
      </c>
      <c r="G469" s="6" t="s">
        <v>125</v>
      </c>
      <c r="H469" s="6">
        <v>19</v>
      </c>
      <c r="I469" s="6">
        <v>100</v>
      </c>
      <c r="J469" s="6">
        <v>3.8</v>
      </c>
      <c r="K469" s="6" t="s">
        <v>78</v>
      </c>
      <c r="L469" s="7">
        <v>0.71</v>
      </c>
      <c r="M469" s="6" t="s">
        <v>74</v>
      </c>
      <c r="N469" s="6" t="s">
        <v>31</v>
      </c>
      <c r="O469" s="6">
        <v>16</v>
      </c>
      <c r="P469" s="6">
        <v>5</v>
      </c>
    </row>
    <row r="470" spans="1:16" x14ac:dyDescent="0.25">
      <c r="A470" s="8" t="s">
        <v>1030</v>
      </c>
      <c r="B470" s="6" t="s">
        <v>1031</v>
      </c>
      <c r="C470" s="6" t="s">
        <v>108</v>
      </c>
      <c r="D470" s="6">
        <v>59</v>
      </c>
      <c r="E470" s="6" t="s">
        <v>139</v>
      </c>
      <c r="F470" s="6" t="s">
        <v>28</v>
      </c>
      <c r="G470" s="6" t="s">
        <v>29</v>
      </c>
      <c r="H470" s="6">
        <v>30</v>
      </c>
      <c r="I470" s="6" t="s">
        <v>120</v>
      </c>
      <c r="J470" s="6">
        <v>4.3</v>
      </c>
      <c r="K470" s="6">
        <v>1</v>
      </c>
      <c r="L470" s="7">
        <v>0.83</v>
      </c>
      <c r="M470" s="6" t="s">
        <v>53</v>
      </c>
      <c r="N470" s="6" t="s">
        <v>31</v>
      </c>
      <c r="O470" s="6">
        <v>11</v>
      </c>
      <c r="P470" s="6">
        <v>3</v>
      </c>
    </row>
    <row r="471" spans="1:16" x14ac:dyDescent="0.25">
      <c r="A471" s="8" t="s">
        <v>1032</v>
      </c>
      <c r="B471" s="6" t="s">
        <v>1033</v>
      </c>
      <c r="C471" s="6" t="s">
        <v>88</v>
      </c>
      <c r="D471" s="6">
        <v>45</v>
      </c>
      <c r="E471" s="6" t="s">
        <v>27</v>
      </c>
      <c r="F471" s="6" t="s">
        <v>28</v>
      </c>
      <c r="G471" s="6" t="s">
        <v>21</v>
      </c>
      <c r="H471" s="6">
        <v>8</v>
      </c>
      <c r="I471" s="6">
        <v>40</v>
      </c>
      <c r="J471" s="6">
        <v>0</v>
      </c>
      <c r="K471" s="6">
        <v>0</v>
      </c>
      <c r="L471" s="6">
        <v>78</v>
      </c>
      <c r="M471" s="6" t="s">
        <v>79</v>
      </c>
      <c r="N471" s="6" t="s">
        <v>67</v>
      </c>
      <c r="O471" s="6">
        <v>7</v>
      </c>
      <c r="P471" s="6">
        <v>9</v>
      </c>
    </row>
    <row r="472" spans="1:16" x14ac:dyDescent="0.25">
      <c r="A472" s="8" t="s">
        <v>1034</v>
      </c>
      <c r="B472" s="6" t="s">
        <v>1035</v>
      </c>
      <c r="C472" s="6" t="s">
        <v>70</v>
      </c>
      <c r="D472" s="6">
        <v>22</v>
      </c>
      <c r="E472" s="6" t="s">
        <v>57</v>
      </c>
      <c r="F472" s="6" t="s">
        <v>58</v>
      </c>
      <c r="G472" s="6" t="s">
        <v>89</v>
      </c>
      <c r="H472" s="6">
        <v>0</v>
      </c>
      <c r="I472" s="6">
        <v>40</v>
      </c>
      <c r="J472" s="6">
        <v>1.3</v>
      </c>
      <c r="K472" s="6">
        <v>1</v>
      </c>
      <c r="L472" s="7">
        <v>0.78</v>
      </c>
      <c r="M472" s="6" t="s">
        <v>74</v>
      </c>
      <c r="N472" s="6" t="s">
        <v>31</v>
      </c>
      <c r="O472" s="6">
        <v>2</v>
      </c>
      <c r="P472" s="6">
        <v>1</v>
      </c>
    </row>
    <row r="473" spans="1:16" x14ac:dyDescent="0.25">
      <c r="A473" s="8" t="s">
        <v>1036</v>
      </c>
      <c r="B473" s="6" t="s">
        <v>1037</v>
      </c>
      <c r="C473" s="6" t="s">
        <v>18</v>
      </c>
      <c r="D473" s="6">
        <v>48</v>
      </c>
      <c r="E473" s="6" t="s">
        <v>104</v>
      </c>
      <c r="F473" s="6" t="s">
        <v>105</v>
      </c>
      <c r="G473" s="6" t="s">
        <v>29</v>
      </c>
      <c r="H473" s="6">
        <v>7</v>
      </c>
      <c r="I473" s="6">
        <v>50</v>
      </c>
      <c r="J473" s="6">
        <v>4.7</v>
      </c>
      <c r="K473" s="6" t="s">
        <v>85</v>
      </c>
      <c r="L473" s="7">
        <v>0.6</v>
      </c>
      <c r="M473" s="6" t="s">
        <v>22</v>
      </c>
      <c r="N473" s="6" t="s">
        <v>67</v>
      </c>
      <c r="O473" s="6">
        <v>13</v>
      </c>
      <c r="P473" s="6">
        <v>10</v>
      </c>
    </row>
    <row r="474" spans="1:16" x14ac:dyDescent="0.25">
      <c r="A474" s="8" t="s">
        <v>1038</v>
      </c>
      <c r="B474" s="6" t="s">
        <v>1039</v>
      </c>
      <c r="C474" s="6" t="s">
        <v>70</v>
      </c>
      <c r="D474" s="6">
        <v>36</v>
      </c>
      <c r="E474" s="6" t="s">
        <v>146</v>
      </c>
      <c r="F474" s="6" t="s">
        <v>147</v>
      </c>
      <c r="G474" s="6" t="s">
        <v>21</v>
      </c>
      <c r="H474" s="6">
        <v>11</v>
      </c>
      <c r="I474" s="6" t="s">
        <v>43</v>
      </c>
      <c r="J474" s="6">
        <v>1.3</v>
      </c>
      <c r="K474" s="6" t="b">
        <v>1</v>
      </c>
      <c r="M474" s="6" t="s">
        <v>74</v>
      </c>
      <c r="N474" s="6" t="s">
        <v>67</v>
      </c>
      <c r="O474" s="6">
        <v>15</v>
      </c>
      <c r="P474" s="6">
        <v>4</v>
      </c>
    </row>
    <row r="475" spans="1:16" x14ac:dyDescent="0.25">
      <c r="A475" s="8" t="s">
        <v>1040</v>
      </c>
      <c r="B475" s="6" t="s">
        <v>1041</v>
      </c>
      <c r="C475" s="6" t="s">
        <v>26</v>
      </c>
      <c r="D475" s="6">
        <v>57</v>
      </c>
      <c r="E475" s="6" t="s">
        <v>186</v>
      </c>
      <c r="F475" s="6" t="s">
        <v>187</v>
      </c>
      <c r="G475" s="6" t="s">
        <v>21</v>
      </c>
      <c r="I475" s="6">
        <v>75</v>
      </c>
      <c r="J475" s="6">
        <v>4.8</v>
      </c>
      <c r="K475" s="6">
        <v>1</v>
      </c>
      <c r="M475" s="6" t="s">
        <v>22</v>
      </c>
      <c r="N475" s="6" t="s">
        <v>67</v>
      </c>
      <c r="O475" s="6">
        <v>1</v>
      </c>
      <c r="P475" s="6">
        <v>2</v>
      </c>
    </row>
    <row r="476" spans="1:16" x14ac:dyDescent="0.25">
      <c r="A476" s="8" t="s">
        <v>1042</v>
      </c>
      <c r="B476" s="6" t="s">
        <v>1043</v>
      </c>
      <c r="C476" s="6" t="s">
        <v>70</v>
      </c>
      <c r="D476" s="6">
        <v>42</v>
      </c>
      <c r="E476" s="6" t="s">
        <v>66</v>
      </c>
      <c r="F476" s="6" t="s">
        <v>28</v>
      </c>
      <c r="G476" s="6" t="s">
        <v>84</v>
      </c>
      <c r="H476" s="6">
        <v>14</v>
      </c>
      <c r="I476" s="6" t="s">
        <v>52</v>
      </c>
      <c r="J476" s="6">
        <v>1.3</v>
      </c>
      <c r="K476" s="6">
        <v>0</v>
      </c>
      <c r="L476" s="7">
        <v>0.94</v>
      </c>
      <c r="M476" s="6" t="s">
        <v>22</v>
      </c>
      <c r="N476" s="6" t="s">
        <v>38</v>
      </c>
      <c r="O476" s="6">
        <v>6</v>
      </c>
      <c r="P476" s="6">
        <v>1</v>
      </c>
    </row>
    <row r="477" spans="1:16" x14ac:dyDescent="0.25">
      <c r="A477" s="8" t="s">
        <v>1044</v>
      </c>
      <c r="B477" s="6" t="s">
        <v>1045</v>
      </c>
      <c r="C477" s="6" t="s">
        <v>56</v>
      </c>
      <c r="D477" s="6">
        <v>31</v>
      </c>
      <c r="E477" s="6" t="s">
        <v>57</v>
      </c>
      <c r="F477" s="6" t="s">
        <v>58</v>
      </c>
      <c r="G477" s="6" t="s">
        <v>89</v>
      </c>
      <c r="H477" s="6">
        <v>11</v>
      </c>
      <c r="I477" s="6" t="s">
        <v>73</v>
      </c>
      <c r="J477" s="6">
        <v>4.3</v>
      </c>
      <c r="K477" s="6">
        <v>0</v>
      </c>
      <c r="L477" s="6">
        <v>62</v>
      </c>
      <c r="M477" s="6" t="s">
        <v>53</v>
      </c>
      <c r="N477" s="6" t="s">
        <v>38</v>
      </c>
      <c r="O477" s="6">
        <v>7</v>
      </c>
      <c r="P477" s="6">
        <v>14</v>
      </c>
    </row>
    <row r="478" spans="1:16" x14ac:dyDescent="0.25">
      <c r="A478" s="8" t="s">
        <v>1046</v>
      </c>
      <c r="B478" s="6" t="s">
        <v>1047</v>
      </c>
      <c r="C478" s="6" t="s">
        <v>103</v>
      </c>
      <c r="D478" s="6">
        <v>52</v>
      </c>
      <c r="E478" s="6" t="s">
        <v>201</v>
      </c>
      <c r="F478" s="6" t="s">
        <v>83</v>
      </c>
      <c r="G478" s="6" t="s">
        <v>89</v>
      </c>
      <c r="H478" s="6">
        <v>31</v>
      </c>
      <c r="I478" s="6">
        <v>30</v>
      </c>
      <c r="K478" s="6">
        <v>1</v>
      </c>
      <c r="M478" s="6" t="s">
        <v>79</v>
      </c>
      <c r="N478" s="6" t="s">
        <v>31</v>
      </c>
      <c r="O478" s="6">
        <v>14</v>
      </c>
      <c r="P478" s="6">
        <v>3</v>
      </c>
    </row>
    <row r="479" spans="1:16" x14ac:dyDescent="0.25">
      <c r="A479" s="8" t="s">
        <v>1048</v>
      </c>
      <c r="B479" s="6" t="s">
        <v>1049</v>
      </c>
      <c r="C479" s="6" t="s">
        <v>103</v>
      </c>
      <c r="D479" s="6">
        <v>56</v>
      </c>
      <c r="E479" s="6" t="s">
        <v>49</v>
      </c>
      <c r="F479" s="6" t="s">
        <v>50</v>
      </c>
      <c r="G479" s="6" t="s">
        <v>100</v>
      </c>
      <c r="H479" s="6">
        <v>16</v>
      </c>
      <c r="I479" s="6" t="s">
        <v>120</v>
      </c>
      <c r="J479" s="6">
        <v>0</v>
      </c>
      <c r="K479" s="6" t="s">
        <v>78</v>
      </c>
      <c r="M479" s="6" t="s">
        <v>74</v>
      </c>
      <c r="N479" s="6" t="s">
        <v>67</v>
      </c>
      <c r="O479" s="6">
        <v>12</v>
      </c>
      <c r="P479" s="6">
        <v>10</v>
      </c>
    </row>
    <row r="480" spans="1:16" x14ac:dyDescent="0.25">
      <c r="A480" s="8" t="s">
        <v>1050</v>
      </c>
      <c r="B480" s="6" t="s">
        <v>1051</v>
      </c>
      <c r="C480" s="6" t="s">
        <v>88</v>
      </c>
      <c r="D480" s="6">
        <v>24</v>
      </c>
      <c r="E480" s="6" t="s">
        <v>49</v>
      </c>
      <c r="F480" s="6" t="s">
        <v>50</v>
      </c>
      <c r="G480" s="6" t="s">
        <v>100</v>
      </c>
      <c r="H480" s="6">
        <v>6</v>
      </c>
      <c r="I480" s="6">
        <v>30</v>
      </c>
      <c r="J480" s="6">
        <v>0</v>
      </c>
      <c r="K480" s="6" t="s">
        <v>78</v>
      </c>
      <c r="L480" s="7">
        <v>0.84</v>
      </c>
      <c r="M480" s="6" t="s">
        <v>53</v>
      </c>
      <c r="N480" s="6" t="s">
        <v>38</v>
      </c>
      <c r="O480" s="6">
        <v>6</v>
      </c>
      <c r="P480" s="6">
        <v>4</v>
      </c>
    </row>
    <row r="481" spans="1:16" x14ac:dyDescent="0.25">
      <c r="A481" s="8" t="s">
        <v>1052</v>
      </c>
      <c r="B481" s="6" t="s">
        <v>1053</v>
      </c>
      <c r="C481" s="6" t="s">
        <v>34</v>
      </c>
      <c r="D481" s="6">
        <v>48</v>
      </c>
      <c r="E481" s="6" t="s">
        <v>139</v>
      </c>
      <c r="F481" s="6" t="s">
        <v>28</v>
      </c>
      <c r="G481" s="6" t="s">
        <v>100</v>
      </c>
      <c r="H481" s="6">
        <v>21</v>
      </c>
      <c r="I481" s="6">
        <v>75</v>
      </c>
      <c r="J481" s="6">
        <v>2.7</v>
      </c>
      <c r="K481" s="6">
        <v>1</v>
      </c>
      <c r="M481" s="6" t="s">
        <v>74</v>
      </c>
      <c r="N481" s="6" t="s">
        <v>67</v>
      </c>
      <c r="O481" s="6">
        <v>17</v>
      </c>
      <c r="P481" s="6">
        <v>8</v>
      </c>
    </row>
    <row r="482" spans="1:16" x14ac:dyDescent="0.25">
      <c r="A482" s="8" t="s">
        <v>1054</v>
      </c>
      <c r="B482" s="6" t="s">
        <v>1055</v>
      </c>
      <c r="C482" s="6" t="s">
        <v>108</v>
      </c>
      <c r="D482" s="6">
        <v>59</v>
      </c>
      <c r="E482" s="6" t="s">
        <v>146</v>
      </c>
      <c r="F482" s="6" t="s">
        <v>147</v>
      </c>
      <c r="G482" s="6" t="s">
        <v>89</v>
      </c>
      <c r="H482" s="6">
        <v>13</v>
      </c>
      <c r="I482" s="6">
        <v>40</v>
      </c>
      <c r="J482" s="6">
        <v>2.4</v>
      </c>
      <c r="K482" s="6" t="s">
        <v>170</v>
      </c>
      <c r="L482" s="6">
        <v>65</v>
      </c>
      <c r="M482" s="6" t="s">
        <v>22</v>
      </c>
      <c r="N482" s="6" t="s">
        <v>23</v>
      </c>
      <c r="O482" s="6">
        <v>13</v>
      </c>
      <c r="P482" s="6">
        <v>4</v>
      </c>
    </row>
    <row r="483" spans="1:16" x14ac:dyDescent="0.25">
      <c r="A483" s="8" t="s">
        <v>1056</v>
      </c>
      <c r="B483" s="6" t="s">
        <v>1057</v>
      </c>
      <c r="C483" s="6" t="s">
        <v>70</v>
      </c>
      <c r="E483" s="6" t="s">
        <v>77</v>
      </c>
      <c r="F483" s="6" t="s">
        <v>28</v>
      </c>
      <c r="G483" s="6" t="s">
        <v>42</v>
      </c>
      <c r="I483" s="6">
        <v>40</v>
      </c>
      <c r="J483" s="6">
        <v>1.9</v>
      </c>
      <c r="K483" s="6">
        <v>1</v>
      </c>
      <c r="L483" s="7">
        <v>0.94</v>
      </c>
      <c r="M483" s="6" t="s">
        <v>79</v>
      </c>
      <c r="N483" s="6" t="s">
        <v>23</v>
      </c>
      <c r="O483" s="6">
        <v>4</v>
      </c>
      <c r="P483" s="6">
        <v>3</v>
      </c>
    </row>
    <row r="484" spans="1:16" x14ac:dyDescent="0.25">
      <c r="A484" s="8" t="s">
        <v>1058</v>
      </c>
      <c r="B484" s="6" t="s">
        <v>1059</v>
      </c>
      <c r="C484" s="6" t="s">
        <v>46</v>
      </c>
      <c r="E484" s="6" t="s">
        <v>49</v>
      </c>
      <c r="F484" s="6" t="s">
        <v>50</v>
      </c>
      <c r="G484" s="6" t="s">
        <v>29</v>
      </c>
      <c r="H484" s="6">
        <v>11</v>
      </c>
      <c r="I484" s="6" t="s">
        <v>132</v>
      </c>
      <c r="J484" s="6">
        <v>3.6</v>
      </c>
      <c r="K484" s="6" t="s">
        <v>170</v>
      </c>
      <c r="L484" s="7">
        <v>0.69</v>
      </c>
      <c r="M484" s="6" t="s">
        <v>74</v>
      </c>
      <c r="N484" s="6" t="s">
        <v>23</v>
      </c>
      <c r="O484" s="6">
        <v>15</v>
      </c>
      <c r="P484" s="6">
        <v>6</v>
      </c>
    </row>
    <row r="485" spans="1:16" x14ac:dyDescent="0.25">
      <c r="A485" s="8" t="s">
        <v>1060</v>
      </c>
      <c r="B485" s="6" t="s">
        <v>1061</v>
      </c>
      <c r="C485" s="6" t="s">
        <v>56</v>
      </c>
      <c r="D485" s="6">
        <v>25</v>
      </c>
      <c r="E485" s="6" t="s">
        <v>49</v>
      </c>
      <c r="F485" s="6" t="s">
        <v>50</v>
      </c>
      <c r="G485" s="6" t="s">
        <v>29</v>
      </c>
      <c r="H485" s="6">
        <v>0</v>
      </c>
      <c r="I485" s="6">
        <v>50</v>
      </c>
      <c r="J485" s="6">
        <v>2.9</v>
      </c>
      <c r="K485" s="6" t="s">
        <v>78</v>
      </c>
      <c r="L485" s="7">
        <v>0.65</v>
      </c>
      <c r="M485" s="6" t="s">
        <v>74</v>
      </c>
      <c r="N485" s="6" t="s">
        <v>31</v>
      </c>
      <c r="O485" s="6">
        <v>2</v>
      </c>
      <c r="P485" s="6">
        <v>1</v>
      </c>
    </row>
    <row r="486" spans="1:16" x14ac:dyDescent="0.25">
      <c r="A486" s="8" t="s">
        <v>1062</v>
      </c>
      <c r="B486" s="6" t="s">
        <v>1063</v>
      </c>
      <c r="C486" s="6" t="s">
        <v>34</v>
      </c>
      <c r="D486" s="6">
        <v>31</v>
      </c>
      <c r="E486" s="6" t="s">
        <v>150</v>
      </c>
      <c r="F486" s="6" t="s">
        <v>151</v>
      </c>
      <c r="G486" s="6" t="s">
        <v>29</v>
      </c>
      <c r="H486" s="6">
        <v>2</v>
      </c>
      <c r="I486" s="6" t="s">
        <v>181</v>
      </c>
      <c r="J486" s="6">
        <v>2.8</v>
      </c>
      <c r="K486" s="6" t="b">
        <v>0</v>
      </c>
      <c r="L486" s="7">
        <v>0.6</v>
      </c>
      <c r="M486" s="6" t="s">
        <v>22</v>
      </c>
      <c r="N486" s="6" t="s">
        <v>67</v>
      </c>
      <c r="O486" s="6">
        <v>5</v>
      </c>
      <c r="P486" s="6">
        <v>1</v>
      </c>
    </row>
    <row r="487" spans="1:16" x14ac:dyDescent="0.25">
      <c r="A487" s="8" t="s">
        <v>1064</v>
      </c>
      <c r="B487" s="6" t="s">
        <v>1065</v>
      </c>
      <c r="C487" s="6" t="s">
        <v>70</v>
      </c>
      <c r="D487" s="6">
        <v>40</v>
      </c>
      <c r="E487" s="6" t="s">
        <v>71</v>
      </c>
      <c r="F487" s="6" t="s">
        <v>72</v>
      </c>
      <c r="G487" s="6" t="s">
        <v>100</v>
      </c>
      <c r="H487" s="6">
        <v>12</v>
      </c>
      <c r="I487" s="6">
        <v>75</v>
      </c>
      <c r="J487" s="6">
        <v>2.6</v>
      </c>
      <c r="K487" s="6" t="b">
        <v>0</v>
      </c>
      <c r="M487" s="6" t="s">
        <v>74</v>
      </c>
      <c r="N487" s="6" t="s">
        <v>23</v>
      </c>
      <c r="O487" s="6">
        <v>13</v>
      </c>
      <c r="P487" s="6">
        <v>13</v>
      </c>
    </row>
    <row r="488" spans="1:16" x14ac:dyDescent="0.25">
      <c r="A488" s="8" t="s">
        <v>1066</v>
      </c>
      <c r="B488" s="6" t="s">
        <v>686</v>
      </c>
      <c r="C488" s="6" t="s">
        <v>18</v>
      </c>
      <c r="D488" s="6">
        <v>48</v>
      </c>
      <c r="E488" s="6" t="s">
        <v>135</v>
      </c>
      <c r="F488" s="6" t="s">
        <v>136</v>
      </c>
      <c r="G488" s="6" t="s">
        <v>21</v>
      </c>
      <c r="H488" s="6">
        <v>13</v>
      </c>
      <c r="I488" s="6" t="s">
        <v>240</v>
      </c>
      <c r="J488" s="6">
        <v>2.7</v>
      </c>
      <c r="L488" s="7">
        <v>0.62</v>
      </c>
      <c r="M488" s="6" t="s">
        <v>74</v>
      </c>
      <c r="N488" s="6" t="s">
        <v>38</v>
      </c>
      <c r="O488" s="6">
        <v>8</v>
      </c>
      <c r="P488" s="6">
        <v>4</v>
      </c>
    </row>
    <row r="489" spans="1:16" x14ac:dyDescent="0.25">
      <c r="A489" s="8" t="s">
        <v>1067</v>
      </c>
      <c r="B489" s="6" t="s">
        <v>1068</v>
      </c>
      <c r="C489" s="6" t="s">
        <v>18</v>
      </c>
      <c r="D489" s="6">
        <v>24</v>
      </c>
      <c r="E489" s="6" t="s">
        <v>164</v>
      </c>
      <c r="F489" s="6" t="s">
        <v>165</v>
      </c>
      <c r="G489" s="6" t="s">
        <v>29</v>
      </c>
      <c r="H489" s="6">
        <v>6</v>
      </c>
      <c r="I489" s="6">
        <v>30</v>
      </c>
      <c r="J489" s="6">
        <v>1.1000000000000001</v>
      </c>
      <c r="K489" s="6" t="s">
        <v>78</v>
      </c>
      <c r="M489" s="6" t="s">
        <v>22</v>
      </c>
      <c r="N489" s="6" t="s">
        <v>23</v>
      </c>
      <c r="O489" s="6">
        <v>9</v>
      </c>
      <c r="P489" s="6">
        <v>9</v>
      </c>
    </row>
    <row r="490" spans="1:16" x14ac:dyDescent="0.25">
      <c r="A490" s="8" t="s">
        <v>1069</v>
      </c>
      <c r="B490" s="6" t="s">
        <v>1070</v>
      </c>
      <c r="C490" s="6" t="s">
        <v>70</v>
      </c>
      <c r="D490" s="6">
        <v>33</v>
      </c>
      <c r="E490" s="6" t="s">
        <v>57</v>
      </c>
      <c r="F490" s="6" t="s">
        <v>58</v>
      </c>
      <c r="G490" s="6" t="s">
        <v>42</v>
      </c>
      <c r="H490" s="6">
        <v>10</v>
      </c>
      <c r="I490" s="6" t="s">
        <v>120</v>
      </c>
      <c r="J490" s="6">
        <v>0</v>
      </c>
      <c r="K490" s="6" t="s">
        <v>78</v>
      </c>
      <c r="L490" s="7">
        <v>0.89</v>
      </c>
      <c r="M490" s="6" t="s">
        <v>53</v>
      </c>
      <c r="N490" s="6" t="s">
        <v>23</v>
      </c>
      <c r="O490" s="6">
        <v>11</v>
      </c>
      <c r="P490" s="6">
        <v>10</v>
      </c>
    </row>
    <row r="491" spans="1:16" x14ac:dyDescent="0.25">
      <c r="A491" s="8" t="s">
        <v>1071</v>
      </c>
      <c r="B491" s="6" t="s">
        <v>1072</v>
      </c>
      <c r="C491" s="6" t="s">
        <v>88</v>
      </c>
      <c r="D491" s="6">
        <v>43</v>
      </c>
      <c r="E491" s="6" t="s">
        <v>118</v>
      </c>
      <c r="F491" s="6" t="s">
        <v>119</v>
      </c>
      <c r="G491" s="6" t="s">
        <v>84</v>
      </c>
      <c r="H491" s="6">
        <v>2</v>
      </c>
      <c r="I491" s="6" t="s">
        <v>43</v>
      </c>
      <c r="J491" s="6">
        <v>0</v>
      </c>
      <c r="K491" s="6" t="s">
        <v>78</v>
      </c>
      <c r="L491" s="7">
        <v>0.89</v>
      </c>
      <c r="M491" s="6" t="s">
        <v>22</v>
      </c>
      <c r="N491" s="6" t="s">
        <v>23</v>
      </c>
      <c r="O491" s="6">
        <v>5</v>
      </c>
      <c r="P491" s="6">
        <v>1</v>
      </c>
    </row>
    <row r="492" spans="1:16" x14ac:dyDescent="0.25">
      <c r="A492" s="8" t="s">
        <v>1073</v>
      </c>
      <c r="B492" s="6" t="s">
        <v>1074</v>
      </c>
      <c r="C492" s="6" t="s">
        <v>103</v>
      </c>
      <c r="D492" s="6">
        <v>43</v>
      </c>
      <c r="E492" s="6" t="s">
        <v>201</v>
      </c>
      <c r="F492" s="6" t="s">
        <v>83</v>
      </c>
      <c r="G492" s="6" t="s">
        <v>21</v>
      </c>
      <c r="H492" s="6">
        <v>4</v>
      </c>
      <c r="I492" s="6">
        <v>50</v>
      </c>
      <c r="J492" s="6">
        <v>0</v>
      </c>
      <c r="K492" s="6" t="b">
        <v>1</v>
      </c>
      <c r="L492" s="7">
        <v>1</v>
      </c>
      <c r="M492" s="6" t="s">
        <v>53</v>
      </c>
      <c r="N492" s="6" t="s">
        <v>31</v>
      </c>
      <c r="O492" s="6">
        <v>2</v>
      </c>
      <c r="P492" s="6">
        <v>1</v>
      </c>
    </row>
    <row r="493" spans="1:16" x14ac:dyDescent="0.25">
      <c r="A493" s="8" t="s">
        <v>1075</v>
      </c>
      <c r="B493" s="6" t="s">
        <v>1076</v>
      </c>
      <c r="C493" s="6" t="s">
        <v>26</v>
      </c>
      <c r="D493" s="6">
        <v>33</v>
      </c>
      <c r="E493" s="6" t="s">
        <v>27</v>
      </c>
      <c r="F493" s="6" t="s">
        <v>28</v>
      </c>
      <c r="G493" s="6" t="s">
        <v>42</v>
      </c>
      <c r="H493" s="6">
        <v>11</v>
      </c>
      <c r="J493" s="6">
        <v>4.5999999999999996</v>
      </c>
      <c r="K493" s="6" t="s">
        <v>78</v>
      </c>
      <c r="M493" s="6" t="s">
        <v>79</v>
      </c>
      <c r="N493" s="6" t="s">
        <v>38</v>
      </c>
      <c r="O493" s="6">
        <v>15</v>
      </c>
      <c r="P493" s="6">
        <v>2</v>
      </c>
    </row>
    <row r="494" spans="1:16" x14ac:dyDescent="0.25">
      <c r="A494" s="8" t="s">
        <v>1077</v>
      </c>
      <c r="B494" s="6" t="s">
        <v>1078</v>
      </c>
      <c r="C494" s="6" t="s">
        <v>26</v>
      </c>
      <c r="D494" s="6">
        <v>49</v>
      </c>
      <c r="E494" s="6" t="s">
        <v>135</v>
      </c>
      <c r="F494" s="6" t="s">
        <v>136</v>
      </c>
      <c r="G494" s="6" t="s">
        <v>84</v>
      </c>
      <c r="H494" s="6">
        <v>14</v>
      </c>
      <c r="I494" s="6">
        <v>40</v>
      </c>
      <c r="J494" s="6">
        <v>1.5</v>
      </c>
      <c r="L494" s="7">
        <v>0.6</v>
      </c>
      <c r="M494" s="6" t="s">
        <v>53</v>
      </c>
      <c r="N494" s="6" t="s">
        <v>67</v>
      </c>
      <c r="O494" s="6">
        <v>15</v>
      </c>
      <c r="P494" s="6">
        <v>10</v>
      </c>
    </row>
    <row r="495" spans="1:16" x14ac:dyDescent="0.25">
      <c r="A495" s="8" t="s">
        <v>1079</v>
      </c>
      <c r="B495" s="6" t="s">
        <v>1080</v>
      </c>
      <c r="C495" s="6" t="s">
        <v>56</v>
      </c>
      <c r="D495" s="6">
        <v>55</v>
      </c>
      <c r="E495" s="6" t="s">
        <v>139</v>
      </c>
      <c r="F495" s="6" t="s">
        <v>28</v>
      </c>
      <c r="G495" s="6" t="s">
        <v>84</v>
      </c>
      <c r="H495" s="6">
        <v>10</v>
      </c>
      <c r="I495" s="6">
        <v>40</v>
      </c>
      <c r="J495" s="6">
        <v>2</v>
      </c>
      <c r="K495" s="6" t="s">
        <v>170</v>
      </c>
      <c r="L495" s="7">
        <v>0.85</v>
      </c>
      <c r="M495" s="6" t="s">
        <v>53</v>
      </c>
      <c r="N495" s="6" t="s">
        <v>38</v>
      </c>
      <c r="O495" s="6">
        <v>7</v>
      </c>
      <c r="P495" s="6">
        <v>6</v>
      </c>
    </row>
    <row r="496" spans="1:16" x14ac:dyDescent="0.25">
      <c r="A496" s="8" t="s">
        <v>1081</v>
      </c>
      <c r="B496" s="6" t="s">
        <v>1082</v>
      </c>
      <c r="C496" s="6" t="s">
        <v>41</v>
      </c>
      <c r="D496" s="6">
        <v>33</v>
      </c>
      <c r="E496" s="6" t="s">
        <v>123</v>
      </c>
      <c r="F496" s="6" t="s">
        <v>124</v>
      </c>
      <c r="G496" s="6" t="s">
        <v>36</v>
      </c>
      <c r="H496" s="6">
        <v>3</v>
      </c>
      <c r="I496" s="6" t="s">
        <v>43</v>
      </c>
      <c r="J496" s="6">
        <v>1.6</v>
      </c>
      <c r="L496" s="7">
        <v>0.83</v>
      </c>
      <c r="M496" s="6" t="s">
        <v>79</v>
      </c>
      <c r="N496" s="6" t="s">
        <v>67</v>
      </c>
      <c r="O496" s="6">
        <v>4</v>
      </c>
      <c r="P496" s="6">
        <v>2</v>
      </c>
    </row>
    <row r="497" spans="1:16" x14ac:dyDescent="0.25">
      <c r="A497" s="8" t="s">
        <v>1083</v>
      </c>
      <c r="B497" s="6" t="s">
        <v>1084</v>
      </c>
      <c r="C497" s="6" t="s">
        <v>108</v>
      </c>
      <c r="D497" s="6">
        <v>32</v>
      </c>
      <c r="E497" s="6" t="s">
        <v>82</v>
      </c>
      <c r="F497" s="6" t="s">
        <v>83</v>
      </c>
      <c r="G497" s="6" t="s">
        <v>51</v>
      </c>
      <c r="H497" s="6">
        <v>3</v>
      </c>
      <c r="I497" s="6" t="s">
        <v>52</v>
      </c>
      <c r="J497" s="6">
        <v>1.5</v>
      </c>
      <c r="K497" s="6" t="s">
        <v>37</v>
      </c>
      <c r="L497" s="7">
        <v>0.96</v>
      </c>
      <c r="M497" s="6" t="s">
        <v>53</v>
      </c>
      <c r="N497" s="6" t="s">
        <v>31</v>
      </c>
      <c r="O497" s="6">
        <v>5</v>
      </c>
      <c r="P497" s="6">
        <v>1</v>
      </c>
    </row>
    <row r="498" spans="1:16" x14ac:dyDescent="0.25">
      <c r="A498" s="8" t="s">
        <v>1085</v>
      </c>
      <c r="B498" s="6" t="s">
        <v>1086</v>
      </c>
      <c r="C498" s="6" t="s">
        <v>56</v>
      </c>
      <c r="D498" s="6">
        <v>58</v>
      </c>
      <c r="E498" s="6" t="s">
        <v>49</v>
      </c>
      <c r="F498" s="6" t="s">
        <v>50</v>
      </c>
      <c r="G498" s="6" t="s">
        <v>21</v>
      </c>
      <c r="H498" s="6">
        <v>33</v>
      </c>
      <c r="J498" s="6">
        <v>4.0999999999999996</v>
      </c>
      <c r="K498" s="6" t="s">
        <v>85</v>
      </c>
      <c r="L498" s="7">
        <v>0.83</v>
      </c>
      <c r="M498" s="6" t="s">
        <v>22</v>
      </c>
      <c r="N498" s="6" t="s">
        <v>31</v>
      </c>
      <c r="O498" s="6">
        <v>19</v>
      </c>
      <c r="P498" s="6">
        <v>3</v>
      </c>
    </row>
    <row r="499" spans="1:16" x14ac:dyDescent="0.25">
      <c r="A499" s="8" t="s">
        <v>1087</v>
      </c>
      <c r="B499" s="6" t="s">
        <v>1088</v>
      </c>
      <c r="C499" s="6" t="s">
        <v>34</v>
      </c>
      <c r="D499" s="6">
        <v>49</v>
      </c>
      <c r="E499" s="6" t="s">
        <v>57</v>
      </c>
      <c r="F499" s="6" t="s">
        <v>58</v>
      </c>
      <c r="G499" s="6" t="s">
        <v>59</v>
      </c>
      <c r="H499" s="6">
        <v>24</v>
      </c>
      <c r="I499" s="6">
        <v>100</v>
      </c>
      <c r="J499" s="6">
        <v>4.7</v>
      </c>
      <c r="K499" s="6">
        <v>0</v>
      </c>
      <c r="L499" s="7">
        <v>0.6</v>
      </c>
      <c r="M499" s="6" t="s">
        <v>53</v>
      </c>
      <c r="N499" s="6" t="s">
        <v>31</v>
      </c>
      <c r="O499" s="6">
        <v>20</v>
      </c>
      <c r="P499" s="6">
        <v>3</v>
      </c>
    </row>
    <row r="500" spans="1:16" x14ac:dyDescent="0.25">
      <c r="A500" s="8" t="s">
        <v>1089</v>
      </c>
      <c r="B500" s="6" t="s">
        <v>1090</v>
      </c>
      <c r="C500" s="6" t="s">
        <v>88</v>
      </c>
      <c r="D500" s="6">
        <v>22</v>
      </c>
      <c r="E500" s="6" t="s">
        <v>135</v>
      </c>
      <c r="F500" s="6" t="s">
        <v>136</v>
      </c>
      <c r="G500" s="6" t="s">
        <v>84</v>
      </c>
      <c r="H500" s="6">
        <v>3</v>
      </c>
      <c r="I500" s="6" t="s">
        <v>30</v>
      </c>
      <c r="J500" s="6">
        <v>3.6</v>
      </c>
      <c r="K500" s="6">
        <v>1</v>
      </c>
      <c r="L500" s="7">
        <v>0.78</v>
      </c>
      <c r="M500" s="6" t="s">
        <v>79</v>
      </c>
      <c r="N500" s="6" t="s">
        <v>31</v>
      </c>
      <c r="O500" s="6">
        <v>3</v>
      </c>
      <c r="P500" s="6">
        <v>4</v>
      </c>
    </row>
    <row r="501" spans="1:16" x14ac:dyDescent="0.25">
      <c r="A501" s="8" t="s">
        <v>1091</v>
      </c>
      <c r="B501" s="6" t="s">
        <v>1092</v>
      </c>
      <c r="C501" s="6" t="s">
        <v>18</v>
      </c>
      <c r="D501" s="6">
        <v>40</v>
      </c>
      <c r="E501" s="6" t="s">
        <v>150</v>
      </c>
      <c r="F501" s="6" t="s">
        <v>151</v>
      </c>
      <c r="G501" s="6" t="s">
        <v>42</v>
      </c>
      <c r="H501" s="6">
        <v>11</v>
      </c>
      <c r="I501" s="6" t="s">
        <v>132</v>
      </c>
      <c r="J501" s="6">
        <v>1.8</v>
      </c>
      <c r="K501" s="6">
        <v>1</v>
      </c>
      <c r="L501" s="7">
        <v>0.9</v>
      </c>
      <c r="M501" s="6" t="s">
        <v>22</v>
      </c>
      <c r="N501" s="6" t="s">
        <v>67</v>
      </c>
      <c r="O501" s="6">
        <v>13</v>
      </c>
      <c r="P501" s="6">
        <v>10</v>
      </c>
    </row>
    <row r="502" spans="1:16" x14ac:dyDescent="0.25">
      <c r="A502" s="8" t="s">
        <v>1093</v>
      </c>
      <c r="B502" s="6" t="s">
        <v>1094</v>
      </c>
      <c r="C502" s="6" t="s">
        <v>56</v>
      </c>
      <c r="D502" s="6">
        <v>55</v>
      </c>
      <c r="E502" s="6" t="s">
        <v>27</v>
      </c>
      <c r="F502" s="6" t="s">
        <v>28</v>
      </c>
      <c r="G502" s="6" t="s">
        <v>59</v>
      </c>
      <c r="H502" s="6">
        <v>7</v>
      </c>
      <c r="I502" s="6" t="s">
        <v>30</v>
      </c>
      <c r="J502" s="6">
        <v>2.1</v>
      </c>
      <c r="K502" s="6">
        <v>0</v>
      </c>
      <c r="L502" s="7">
        <v>0.66</v>
      </c>
      <c r="M502" s="6" t="s">
        <v>79</v>
      </c>
      <c r="N502" s="6" t="s">
        <v>23</v>
      </c>
      <c r="O502" s="6">
        <v>8</v>
      </c>
      <c r="P502" s="6">
        <v>9</v>
      </c>
    </row>
    <row r="503" spans="1:16" x14ac:dyDescent="0.25">
      <c r="A503" s="8" t="s">
        <v>1095</v>
      </c>
      <c r="B503" s="6" t="s">
        <v>1096</v>
      </c>
      <c r="C503" s="6" t="s">
        <v>103</v>
      </c>
      <c r="D503" s="6">
        <v>32</v>
      </c>
      <c r="E503" s="6" t="s">
        <v>190</v>
      </c>
      <c r="F503" s="6" t="s">
        <v>83</v>
      </c>
      <c r="G503" s="6" t="s">
        <v>100</v>
      </c>
      <c r="H503" s="6">
        <v>1</v>
      </c>
      <c r="I503" s="6" t="s">
        <v>73</v>
      </c>
      <c r="K503" s="6" t="s">
        <v>78</v>
      </c>
      <c r="L503" s="7">
        <v>0.7</v>
      </c>
      <c r="M503" s="6" t="s">
        <v>79</v>
      </c>
      <c r="N503" s="6" t="s">
        <v>67</v>
      </c>
      <c r="O503" s="6">
        <v>4</v>
      </c>
      <c r="P503" s="6">
        <v>5</v>
      </c>
    </row>
    <row r="504" spans="1:16" x14ac:dyDescent="0.25">
      <c r="A504" s="8" t="s">
        <v>1097</v>
      </c>
      <c r="B504" s="6" t="s">
        <v>1098</v>
      </c>
      <c r="C504" s="6" t="s">
        <v>26</v>
      </c>
      <c r="D504" s="6">
        <v>21</v>
      </c>
      <c r="E504" s="6" t="s">
        <v>96</v>
      </c>
      <c r="F504" s="6" t="s">
        <v>97</v>
      </c>
      <c r="G504" s="6" t="s">
        <v>84</v>
      </c>
      <c r="H504" s="6">
        <v>0</v>
      </c>
      <c r="I504" s="6" t="s">
        <v>120</v>
      </c>
      <c r="J504" s="6">
        <v>4.2</v>
      </c>
      <c r="K504" s="6" t="s">
        <v>78</v>
      </c>
      <c r="L504" s="7">
        <v>0.79</v>
      </c>
      <c r="M504" s="6" t="s">
        <v>74</v>
      </c>
      <c r="N504" s="6" t="s">
        <v>38</v>
      </c>
      <c r="O504" s="6">
        <v>3</v>
      </c>
      <c r="P504" s="6">
        <v>2</v>
      </c>
    </row>
    <row r="505" spans="1:16" x14ac:dyDescent="0.25">
      <c r="A505" s="8" t="s">
        <v>1099</v>
      </c>
      <c r="B505" s="6" t="s">
        <v>1100</v>
      </c>
      <c r="C505" s="6" t="s">
        <v>103</v>
      </c>
      <c r="D505" s="6">
        <v>23</v>
      </c>
      <c r="E505" s="6" t="s">
        <v>123</v>
      </c>
      <c r="F505" s="6" t="s">
        <v>124</v>
      </c>
      <c r="G505" s="6" t="s">
        <v>21</v>
      </c>
      <c r="H505" s="6">
        <v>1</v>
      </c>
      <c r="I505" s="6">
        <v>40</v>
      </c>
      <c r="J505" s="6">
        <v>0</v>
      </c>
      <c r="K505" s="6">
        <v>0</v>
      </c>
      <c r="L505" s="7">
        <v>0.64</v>
      </c>
      <c r="M505" s="6" t="s">
        <v>74</v>
      </c>
      <c r="N505" s="6" t="s">
        <v>31</v>
      </c>
      <c r="O505" s="6">
        <v>2</v>
      </c>
      <c r="P505" s="6">
        <v>3</v>
      </c>
    </row>
    <row r="506" spans="1:16" x14ac:dyDescent="0.25">
      <c r="A506" s="8" t="s">
        <v>1101</v>
      </c>
      <c r="B506" s="6" t="s">
        <v>1102</v>
      </c>
      <c r="C506" s="6" t="s">
        <v>108</v>
      </c>
      <c r="D506" s="6">
        <v>21</v>
      </c>
      <c r="E506" s="6" t="s">
        <v>77</v>
      </c>
      <c r="F506" s="6" t="s">
        <v>28</v>
      </c>
      <c r="G506" s="6" t="s">
        <v>29</v>
      </c>
      <c r="H506" s="6">
        <v>1</v>
      </c>
      <c r="I506" s="6" t="s">
        <v>120</v>
      </c>
      <c r="J506" s="6">
        <v>1</v>
      </c>
      <c r="K506" s="6" t="s">
        <v>37</v>
      </c>
      <c r="L506" s="7">
        <v>0.81</v>
      </c>
      <c r="M506" s="6" t="s">
        <v>79</v>
      </c>
      <c r="N506" s="6" t="s">
        <v>31</v>
      </c>
      <c r="O506" s="6">
        <v>1</v>
      </c>
      <c r="P506" s="6">
        <v>3</v>
      </c>
    </row>
    <row r="507" spans="1:16" x14ac:dyDescent="0.25">
      <c r="A507" s="8" t="s">
        <v>1103</v>
      </c>
      <c r="B507" s="6" t="s">
        <v>1104</v>
      </c>
      <c r="C507" s="6" t="s">
        <v>108</v>
      </c>
      <c r="D507" s="6">
        <v>31</v>
      </c>
      <c r="E507" s="6" t="s">
        <v>82</v>
      </c>
      <c r="F507" s="6" t="s">
        <v>83</v>
      </c>
      <c r="G507" s="6" t="s">
        <v>51</v>
      </c>
      <c r="H507" s="6">
        <v>7</v>
      </c>
      <c r="I507" s="6">
        <v>75</v>
      </c>
      <c r="J507" s="6">
        <v>4.4000000000000004</v>
      </c>
      <c r="K507" s="6">
        <v>0</v>
      </c>
      <c r="L507" s="7">
        <v>0.83</v>
      </c>
      <c r="M507" s="6" t="s">
        <v>79</v>
      </c>
      <c r="N507" s="6" t="s">
        <v>38</v>
      </c>
      <c r="O507" s="6">
        <v>12</v>
      </c>
      <c r="P507" s="6">
        <v>6</v>
      </c>
    </row>
    <row r="508" spans="1:16" x14ac:dyDescent="0.25">
      <c r="A508" s="8" t="s">
        <v>1105</v>
      </c>
      <c r="B508" s="6" t="s">
        <v>1106</v>
      </c>
      <c r="C508" s="6" t="s">
        <v>103</v>
      </c>
      <c r="D508" s="6">
        <v>21</v>
      </c>
      <c r="E508" s="6" t="s">
        <v>190</v>
      </c>
      <c r="F508" s="6" t="s">
        <v>83</v>
      </c>
      <c r="G508" s="6" t="s">
        <v>21</v>
      </c>
      <c r="I508" s="6">
        <v>40</v>
      </c>
      <c r="J508" s="6">
        <v>4</v>
      </c>
      <c r="K508" s="6">
        <v>0</v>
      </c>
      <c r="L508" s="7">
        <v>0.91</v>
      </c>
      <c r="M508" s="6" t="s">
        <v>79</v>
      </c>
      <c r="N508" s="6" t="s">
        <v>67</v>
      </c>
      <c r="O508" s="6">
        <v>2</v>
      </c>
      <c r="P508" s="6">
        <v>1</v>
      </c>
    </row>
    <row r="509" spans="1:16" x14ac:dyDescent="0.25">
      <c r="A509" s="8" t="s">
        <v>1107</v>
      </c>
      <c r="B509" s="6" t="s">
        <v>1108</v>
      </c>
      <c r="C509" s="6" t="s">
        <v>34</v>
      </c>
      <c r="D509" s="6">
        <v>33</v>
      </c>
      <c r="E509" s="6" t="s">
        <v>77</v>
      </c>
      <c r="F509" s="6" t="s">
        <v>28</v>
      </c>
      <c r="G509" s="6" t="s">
        <v>89</v>
      </c>
      <c r="H509" s="6">
        <v>6</v>
      </c>
      <c r="I509" s="6" t="s">
        <v>109</v>
      </c>
      <c r="J509" s="6">
        <v>3.1</v>
      </c>
      <c r="K509" s="6" t="s">
        <v>37</v>
      </c>
      <c r="M509" s="6" t="s">
        <v>74</v>
      </c>
      <c r="N509" s="6" t="s">
        <v>23</v>
      </c>
      <c r="O509" s="6">
        <v>15</v>
      </c>
      <c r="P509" s="6">
        <v>9</v>
      </c>
    </row>
    <row r="510" spans="1:16" x14ac:dyDescent="0.25">
      <c r="A510" s="8" t="s">
        <v>1109</v>
      </c>
      <c r="B510" s="6" t="s">
        <v>1110</v>
      </c>
      <c r="C510" s="6" t="s">
        <v>56</v>
      </c>
      <c r="D510" s="6">
        <v>57</v>
      </c>
      <c r="E510" s="6" t="s">
        <v>118</v>
      </c>
      <c r="F510" s="6" t="s">
        <v>119</v>
      </c>
      <c r="G510" s="6" t="s">
        <v>42</v>
      </c>
      <c r="H510" s="6">
        <v>5</v>
      </c>
      <c r="I510" s="6">
        <v>75</v>
      </c>
      <c r="J510" s="6">
        <v>1.1000000000000001</v>
      </c>
      <c r="K510" s="6" t="b">
        <v>1</v>
      </c>
      <c r="L510" s="7">
        <v>0.77</v>
      </c>
      <c r="M510" s="6" t="s">
        <v>74</v>
      </c>
      <c r="N510" s="6" t="s">
        <v>23</v>
      </c>
      <c r="O510" s="6">
        <v>2</v>
      </c>
      <c r="P510" s="6">
        <v>3</v>
      </c>
    </row>
    <row r="511" spans="1:16" x14ac:dyDescent="0.25">
      <c r="A511" s="8" t="s">
        <v>1111</v>
      </c>
      <c r="B511" s="6" t="s">
        <v>1112</v>
      </c>
      <c r="C511" s="6" t="s">
        <v>56</v>
      </c>
      <c r="D511" s="6">
        <v>52</v>
      </c>
      <c r="E511" s="6" t="s">
        <v>66</v>
      </c>
      <c r="F511" s="6" t="s">
        <v>28</v>
      </c>
      <c r="G511" s="6" t="s">
        <v>100</v>
      </c>
      <c r="H511" s="6">
        <v>17</v>
      </c>
      <c r="I511" s="6" t="s">
        <v>60</v>
      </c>
      <c r="J511" s="6">
        <v>0</v>
      </c>
      <c r="K511" s="6">
        <v>0</v>
      </c>
      <c r="L511" s="7">
        <v>0.94</v>
      </c>
      <c r="M511" s="6" t="s">
        <v>53</v>
      </c>
      <c r="N511" s="6" t="s">
        <v>38</v>
      </c>
      <c r="O511" s="6">
        <v>18</v>
      </c>
      <c r="P511" s="6">
        <v>6</v>
      </c>
    </row>
    <row r="512" spans="1:16" x14ac:dyDescent="0.25">
      <c r="A512" s="8" t="s">
        <v>1113</v>
      </c>
      <c r="B512" s="6" t="s">
        <v>1114</v>
      </c>
      <c r="C512" s="6" t="s">
        <v>88</v>
      </c>
      <c r="D512" s="6">
        <v>21</v>
      </c>
      <c r="E512" s="6" t="s">
        <v>35</v>
      </c>
      <c r="F512" s="6" t="s">
        <v>35</v>
      </c>
      <c r="G512" s="6" t="s">
        <v>42</v>
      </c>
      <c r="H512" s="6">
        <v>0</v>
      </c>
      <c r="I512" s="6" t="s">
        <v>132</v>
      </c>
      <c r="J512" s="6">
        <v>3.8</v>
      </c>
      <c r="K512" s="6">
        <v>1</v>
      </c>
      <c r="L512" s="7">
        <v>0.61</v>
      </c>
      <c r="M512" s="6" t="s">
        <v>53</v>
      </c>
      <c r="N512" s="6" t="s">
        <v>23</v>
      </c>
      <c r="O512" s="6">
        <v>5</v>
      </c>
      <c r="P512" s="6">
        <v>2</v>
      </c>
    </row>
    <row r="513" spans="1:16" x14ac:dyDescent="0.25">
      <c r="A513" s="8" t="s">
        <v>1115</v>
      </c>
      <c r="B513" s="6" t="s">
        <v>1116</v>
      </c>
      <c r="C513" s="6" t="s">
        <v>26</v>
      </c>
      <c r="D513" s="6">
        <v>36</v>
      </c>
      <c r="E513" s="6" t="s">
        <v>82</v>
      </c>
      <c r="F513" s="6" t="s">
        <v>83</v>
      </c>
      <c r="G513" s="6" t="s">
        <v>84</v>
      </c>
      <c r="H513" s="6">
        <v>8</v>
      </c>
      <c r="I513" s="6">
        <v>100</v>
      </c>
      <c r="J513" s="6">
        <v>1.7</v>
      </c>
      <c r="K513" s="6" t="s">
        <v>37</v>
      </c>
      <c r="L513" s="7">
        <v>0.68</v>
      </c>
      <c r="M513" s="6" t="s">
        <v>79</v>
      </c>
      <c r="N513" s="6" t="s">
        <v>67</v>
      </c>
      <c r="O513" s="6">
        <v>9</v>
      </c>
      <c r="P513" s="6">
        <v>5</v>
      </c>
    </row>
    <row r="514" spans="1:16" x14ac:dyDescent="0.25">
      <c r="A514" s="8" t="s">
        <v>1117</v>
      </c>
      <c r="B514" s="6" t="s">
        <v>1118</v>
      </c>
      <c r="C514" s="6" t="s">
        <v>34</v>
      </c>
      <c r="D514" s="6">
        <v>33</v>
      </c>
      <c r="E514" s="6" t="s">
        <v>201</v>
      </c>
      <c r="F514" s="6" t="s">
        <v>83</v>
      </c>
      <c r="G514" s="6" t="s">
        <v>125</v>
      </c>
      <c r="H514" s="6">
        <v>13</v>
      </c>
      <c r="I514" s="6">
        <v>50</v>
      </c>
      <c r="J514" s="6">
        <v>2.2000000000000002</v>
      </c>
      <c r="K514" s="6" t="s">
        <v>37</v>
      </c>
      <c r="L514" s="7">
        <v>0.7</v>
      </c>
      <c r="M514" s="6" t="s">
        <v>22</v>
      </c>
      <c r="N514" s="6" t="s">
        <v>67</v>
      </c>
      <c r="O514" s="6">
        <v>8</v>
      </c>
      <c r="P514" s="6">
        <v>10</v>
      </c>
    </row>
    <row r="515" spans="1:16" x14ac:dyDescent="0.25">
      <c r="A515" s="8" t="s">
        <v>1119</v>
      </c>
      <c r="B515" s="6" t="s">
        <v>1120</v>
      </c>
      <c r="C515" s="6" t="s">
        <v>41</v>
      </c>
      <c r="D515" s="6">
        <v>54</v>
      </c>
      <c r="E515" s="6" t="s">
        <v>77</v>
      </c>
      <c r="F515" s="6" t="s">
        <v>28</v>
      </c>
      <c r="G515" s="6" t="s">
        <v>59</v>
      </c>
      <c r="H515" s="6">
        <v>15</v>
      </c>
      <c r="I515" s="6">
        <v>40</v>
      </c>
      <c r="J515" s="6">
        <v>4.0999999999999996</v>
      </c>
      <c r="K515" s="6" t="b">
        <v>1</v>
      </c>
      <c r="L515" s="6">
        <v>71</v>
      </c>
      <c r="M515" s="6" t="s">
        <v>22</v>
      </c>
      <c r="N515" s="6" t="s">
        <v>38</v>
      </c>
      <c r="O515" s="6">
        <v>14</v>
      </c>
      <c r="P515" s="6">
        <v>6</v>
      </c>
    </row>
    <row r="516" spans="1:16" x14ac:dyDescent="0.25">
      <c r="A516" s="8" t="s">
        <v>1121</v>
      </c>
      <c r="B516" s="6" t="s">
        <v>1122</v>
      </c>
      <c r="C516" s="6" t="s">
        <v>46</v>
      </c>
      <c r="D516" s="6">
        <v>33</v>
      </c>
      <c r="E516" s="6" t="s">
        <v>66</v>
      </c>
      <c r="F516" s="6" t="s">
        <v>28</v>
      </c>
      <c r="G516" s="6" t="s">
        <v>21</v>
      </c>
      <c r="H516" s="6">
        <v>2</v>
      </c>
      <c r="I516" s="6" t="s">
        <v>30</v>
      </c>
      <c r="J516" s="6">
        <v>3.8</v>
      </c>
      <c r="K516" s="6" t="b">
        <v>0</v>
      </c>
      <c r="M516" s="6" t="s">
        <v>74</v>
      </c>
      <c r="N516" s="6" t="s">
        <v>67</v>
      </c>
      <c r="O516" s="6">
        <v>1</v>
      </c>
      <c r="P516" s="6">
        <v>1</v>
      </c>
    </row>
    <row r="517" spans="1:16" x14ac:dyDescent="0.25">
      <c r="A517" s="8" t="s">
        <v>1123</v>
      </c>
      <c r="B517" s="6" t="s">
        <v>1124</v>
      </c>
      <c r="C517" s="6" t="s">
        <v>46</v>
      </c>
      <c r="D517" s="6">
        <v>36</v>
      </c>
      <c r="E517" s="6" t="s">
        <v>96</v>
      </c>
      <c r="F517" s="6" t="s">
        <v>97</v>
      </c>
      <c r="G517" s="6" t="s">
        <v>125</v>
      </c>
      <c r="H517" s="6">
        <v>9</v>
      </c>
      <c r="I517" s="6" t="s">
        <v>52</v>
      </c>
      <c r="J517" s="6">
        <v>0</v>
      </c>
      <c r="K517" s="6" t="s">
        <v>78</v>
      </c>
      <c r="L517" s="7">
        <v>0.78</v>
      </c>
      <c r="M517" s="6" t="s">
        <v>74</v>
      </c>
      <c r="N517" s="6" t="s">
        <v>31</v>
      </c>
      <c r="O517" s="6">
        <v>12</v>
      </c>
      <c r="P517" s="6">
        <v>1</v>
      </c>
    </row>
    <row r="518" spans="1:16" x14ac:dyDescent="0.25">
      <c r="A518" s="8" t="s">
        <v>1125</v>
      </c>
      <c r="B518" s="6" t="s">
        <v>1126</v>
      </c>
      <c r="C518" s="6" t="s">
        <v>26</v>
      </c>
      <c r="D518" s="6">
        <v>36</v>
      </c>
      <c r="E518" s="6" t="s">
        <v>71</v>
      </c>
      <c r="F518" s="6" t="s">
        <v>72</v>
      </c>
      <c r="G518" s="6" t="s">
        <v>51</v>
      </c>
      <c r="H518" s="6">
        <v>3</v>
      </c>
      <c r="I518" s="6" t="s">
        <v>109</v>
      </c>
      <c r="J518" s="6">
        <v>0</v>
      </c>
      <c r="K518" s="6" t="s">
        <v>170</v>
      </c>
      <c r="L518" s="6">
        <v>75</v>
      </c>
      <c r="M518" s="6" t="s">
        <v>74</v>
      </c>
      <c r="N518" s="6" t="s">
        <v>38</v>
      </c>
      <c r="O518" s="6">
        <v>2</v>
      </c>
      <c r="P518" s="6">
        <v>3</v>
      </c>
    </row>
    <row r="519" spans="1:16" x14ac:dyDescent="0.25">
      <c r="A519" s="8" t="s">
        <v>1127</v>
      </c>
      <c r="B519" s="6" t="s">
        <v>1128</v>
      </c>
      <c r="C519" s="6" t="s">
        <v>41</v>
      </c>
      <c r="D519" s="6">
        <v>43</v>
      </c>
      <c r="E519" s="6" t="s">
        <v>186</v>
      </c>
      <c r="F519" s="6" t="s">
        <v>187</v>
      </c>
      <c r="G519" s="6" t="s">
        <v>51</v>
      </c>
      <c r="H519" s="6">
        <v>15</v>
      </c>
      <c r="I519" s="6" t="s">
        <v>132</v>
      </c>
      <c r="J519" s="6">
        <v>4.2</v>
      </c>
      <c r="K519" s="6" t="b">
        <v>1</v>
      </c>
      <c r="L519" s="7">
        <v>0.91</v>
      </c>
      <c r="M519" s="6" t="s">
        <v>79</v>
      </c>
      <c r="N519" s="6" t="s">
        <v>67</v>
      </c>
      <c r="O519" s="6">
        <v>6</v>
      </c>
      <c r="P519" s="6">
        <v>9</v>
      </c>
    </row>
    <row r="520" spans="1:16" x14ac:dyDescent="0.25">
      <c r="A520" s="8" t="s">
        <v>1129</v>
      </c>
      <c r="B520" s="6" t="s">
        <v>1130</v>
      </c>
      <c r="C520" s="6" t="s">
        <v>108</v>
      </c>
      <c r="D520" s="6">
        <v>52</v>
      </c>
      <c r="E520" s="6" t="s">
        <v>77</v>
      </c>
      <c r="F520" s="6" t="s">
        <v>28</v>
      </c>
      <c r="G520" s="6" t="s">
        <v>59</v>
      </c>
      <c r="H520" s="6">
        <v>21</v>
      </c>
      <c r="I520" s="6" t="s">
        <v>60</v>
      </c>
      <c r="J520" s="6">
        <v>2.2000000000000002</v>
      </c>
      <c r="K520" s="6">
        <v>1</v>
      </c>
      <c r="L520" s="7">
        <v>0.66</v>
      </c>
      <c r="M520" s="6" t="s">
        <v>22</v>
      </c>
      <c r="N520" s="6" t="s">
        <v>38</v>
      </c>
      <c r="O520" s="6">
        <v>20</v>
      </c>
      <c r="P520" s="6">
        <v>9</v>
      </c>
    </row>
    <row r="521" spans="1:16" x14ac:dyDescent="0.25">
      <c r="A521" s="8" t="s">
        <v>1131</v>
      </c>
      <c r="B521" s="6" t="s">
        <v>1132</v>
      </c>
      <c r="C521" s="6" t="s">
        <v>41</v>
      </c>
      <c r="D521" s="6">
        <v>28</v>
      </c>
      <c r="E521" s="6" t="s">
        <v>57</v>
      </c>
      <c r="F521" s="6" t="s">
        <v>58</v>
      </c>
      <c r="G521" s="6" t="s">
        <v>89</v>
      </c>
      <c r="H521" s="6">
        <v>2</v>
      </c>
      <c r="I521" s="6" t="s">
        <v>60</v>
      </c>
      <c r="J521" s="6">
        <v>1.5</v>
      </c>
      <c r="K521" s="6">
        <v>1</v>
      </c>
      <c r="L521" s="7">
        <v>0.68</v>
      </c>
      <c r="M521" s="6" t="s">
        <v>53</v>
      </c>
      <c r="N521" s="6" t="s">
        <v>23</v>
      </c>
      <c r="O521" s="6">
        <v>4</v>
      </c>
      <c r="P521" s="6">
        <v>2</v>
      </c>
    </row>
    <row r="522" spans="1:16" x14ac:dyDescent="0.25">
      <c r="A522" s="8" t="s">
        <v>1133</v>
      </c>
      <c r="B522" s="6" t="s">
        <v>1134</v>
      </c>
      <c r="C522" s="6" t="s">
        <v>88</v>
      </c>
      <c r="D522" s="6">
        <v>47</v>
      </c>
      <c r="E522" s="6" t="s">
        <v>186</v>
      </c>
      <c r="F522" s="6" t="s">
        <v>187</v>
      </c>
      <c r="G522" s="6" t="s">
        <v>89</v>
      </c>
      <c r="H522" s="6">
        <v>21</v>
      </c>
      <c r="I522" s="6" t="s">
        <v>240</v>
      </c>
      <c r="J522" s="6">
        <v>0</v>
      </c>
      <c r="K522" s="6" t="s">
        <v>37</v>
      </c>
      <c r="M522" s="6" t="s">
        <v>79</v>
      </c>
      <c r="N522" s="6" t="s">
        <v>67</v>
      </c>
      <c r="O522" s="6">
        <v>18</v>
      </c>
      <c r="P522" s="6">
        <v>3</v>
      </c>
    </row>
    <row r="523" spans="1:16" x14ac:dyDescent="0.25">
      <c r="A523" s="8" t="s">
        <v>1135</v>
      </c>
      <c r="B523" s="6" t="s">
        <v>1136</v>
      </c>
      <c r="C523" s="6" t="s">
        <v>46</v>
      </c>
      <c r="D523" s="6">
        <v>30</v>
      </c>
      <c r="E523" s="6" t="s">
        <v>146</v>
      </c>
      <c r="F523" s="6" t="s">
        <v>147</v>
      </c>
      <c r="G523" s="6" t="s">
        <v>100</v>
      </c>
      <c r="H523" s="6">
        <v>0</v>
      </c>
      <c r="I523" s="6" t="s">
        <v>30</v>
      </c>
      <c r="J523" s="6">
        <v>4.0999999999999996</v>
      </c>
      <c r="K523" s="6">
        <v>0</v>
      </c>
      <c r="L523" s="7">
        <v>0.62</v>
      </c>
      <c r="M523" s="6" t="s">
        <v>53</v>
      </c>
      <c r="N523" s="6" t="s">
        <v>31</v>
      </c>
      <c r="O523" s="6">
        <v>3</v>
      </c>
      <c r="P523" s="6">
        <v>1</v>
      </c>
    </row>
    <row r="524" spans="1:16" x14ac:dyDescent="0.25">
      <c r="A524" s="8" t="s">
        <v>1137</v>
      </c>
      <c r="B524" s="6" t="s">
        <v>1138</v>
      </c>
      <c r="C524" s="6" t="s">
        <v>56</v>
      </c>
      <c r="D524" s="6">
        <v>36</v>
      </c>
      <c r="E524" s="6" t="s">
        <v>150</v>
      </c>
      <c r="F524" s="6" t="s">
        <v>151</v>
      </c>
      <c r="G524" s="6" t="s">
        <v>21</v>
      </c>
      <c r="H524" s="6">
        <v>4</v>
      </c>
      <c r="I524" s="6">
        <v>40</v>
      </c>
      <c r="J524" s="6">
        <v>2.6</v>
      </c>
      <c r="K524" s="6" t="s">
        <v>170</v>
      </c>
      <c r="L524" s="7">
        <v>0.9</v>
      </c>
      <c r="M524" s="6" t="s">
        <v>53</v>
      </c>
      <c r="N524" s="6" t="s">
        <v>67</v>
      </c>
      <c r="O524" s="6">
        <v>2</v>
      </c>
      <c r="P524" s="6">
        <v>4</v>
      </c>
    </row>
    <row r="525" spans="1:16" x14ac:dyDescent="0.25">
      <c r="A525" s="8" t="s">
        <v>1139</v>
      </c>
      <c r="B525" s="6" t="s">
        <v>1140</v>
      </c>
      <c r="C525" s="6" t="s">
        <v>26</v>
      </c>
      <c r="D525" s="6">
        <v>45</v>
      </c>
      <c r="E525" s="6" t="s">
        <v>66</v>
      </c>
      <c r="F525" s="6" t="s">
        <v>28</v>
      </c>
      <c r="G525" s="6" t="s">
        <v>84</v>
      </c>
      <c r="H525" s="6">
        <v>23</v>
      </c>
      <c r="I525" s="6">
        <v>100</v>
      </c>
      <c r="J525" s="6">
        <v>2.4</v>
      </c>
      <c r="K525" s="6" t="b">
        <v>0</v>
      </c>
      <c r="L525" s="7">
        <v>0.96</v>
      </c>
      <c r="M525" s="6" t="s">
        <v>79</v>
      </c>
      <c r="N525" s="6" t="s">
        <v>38</v>
      </c>
      <c r="O525" s="6">
        <v>14</v>
      </c>
      <c r="P525" s="6">
        <v>1</v>
      </c>
    </row>
    <row r="526" spans="1:16" x14ac:dyDescent="0.25">
      <c r="A526" s="8" t="s">
        <v>1141</v>
      </c>
      <c r="B526" s="6" t="s">
        <v>1142</v>
      </c>
      <c r="C526" s="6" t="s">
        <v>41</v>
      </c>
      <c r="D526" s="6">
        <v>51</v>
      </c>
      <c r="E526" s="6" t="s">
        <v>66</v>
      </c>
      <c r="F526" s="6" t="s">
        <v>28</v>
      </c>
      <c r="G526" s="6" t="s">
        <v>21</v>
      </c>
      <c r="H526" s="6">
        <v>25</v>
      </c>
      <c r="I526" s="6">
        <v>50</v>
      </c>
      <c r="J526" s="6">
        <v>1.4</v>
      </c>
      <c r="K526" s="6" t="s">
        <v>85</v>
      </c>
      <c r="L526" s="7">
        <v>0.6</v>
      </c>
      <c r="M526" s="6" t="s">
        <v>53</v>
      </c>
      <c r="N526" s="6" t="s">
        <v>38</v>
      </c>
      <c r="O526" s="6">
        <v>17</v>
      </c>
      <c r="P526" s="6">
        <v>7</v>
      </c>
    </row>
    <row r="527" spans="1:16" x14ac:dyDescent="0.25">
      <c r="A527" s="8" t="s">
        <v>1143</v>
      </c>
      <c r="B527" s="6" t="s">
        <v>1144</v>
      </c>
      <c r="C527" s="6" t="s">
        <v>56</v>
      </c>
      <c r="D527" s="6">
        <v>46</v>
      </c>
      <c r="E527" s="6" t="s">
        <v>71</v>
      </c>
      <c r="F527" s="6" t="s">
        <v>72</v>
      </c>
      <c r="G527" s="6" t="s">
        <v>29</v>
      </c>
      <c r="H527" s="6">
        <v>10</v>
      </c>
      <c r="J527" s="6">
        <v>4.5999999999999996</v>
      </c>
      <c r="K527" s="6" t="s">
        <v>85</v>
      </c>
      <c r="L527" s="7">
        <v>0.62</v>
      </c>
      <c r="M527" s="6" t="s">
        <v>22</v>
      </c>
      <c r="N527" s="6" t="s">
        <v>67</v>
      </c>
      <c r="O527" s="6">
        <v>6</v>
      </c>
      <c r="P527" s="6">
        <v>1</v>
      </c>
    </row>
    <row r="528" spans="1:16" x14ac:dyDescent="0.25">
      <c r="A528" s="8" t="s">
        <v>1145</v>
      </c>
      <c r="B528" s="6" t="s">
        <v>1146</v>
      </c>
      <c r="C528" s="6" t="s">
        <v>26</v>
      </c>
      <c r="D528" s="6">
        <v>38</v>
      </c>
      <c r="E528" s="6" t="s">
        <v>19</v>
      </c>
      <c r="F528" s="6" t="s">
        <v>20</v>
      </c>
      <c r="G528" s="6" t="s">
        <v>59</v>
      </c>
      <c r="H528" s="6">
        <v>18</v>
      </c>
      <c r="I528" s="6" t="s">
        <v>63</v>
      </c>
      <c r="J528" s="6">
        <v>4.9000000000000004</v>
      </c>
      <c r="K528" s="6" t="b">
        <v>0</v>
      </c>
      <c r="L528" s="7">
        <v>0.74</v>
      </c>
      <c r="M528" s="6" t="s">
        <v>53</v>
      </c>
      <c r="N528" s="6" t="s">
        <v>31</v>
      </c>
      <c r="O528" s="6">
        <v>11</v>
      </c>
      <c r="P528" s="6">
        <v>11</v>
      </c>
    </row>
    <row r="529" spans="1:16" x14ac:dyDescent="0.25">
      <c r="A529" s="8" t="s">
        <v>1147</v>
      </c>
      <c r="B529" s="6" t="s">
        <v>1148</v>
      </c>
      <c r="C529" s="6" t="s">
        <v>108</v>
      </c>
      <c r="D529" s="6">
        <v>26</v>
      </c>
      <c r="E529" s="6" t="s">
        <v>201</v>
      </c>
      <c r="F529" s="6" t="s">
        <v>83</v>
      </c>
      <c r="G529" s="6" t="s">
        <v>21</v>
      </c>
      <c r="H529" s="6">
        <v>1</v>
      </c>
      <c r="I529" s="6" t="s">
        <v>132</v>
      </c>
      <c r="J529" s="6">
        <v>0</v>
      </c>
      <c r="K529" s="6">
        <v>1</v>
      </c>
      <c r="M529" s="6" t="s">
        <v>22</v>
      </c>
      <c r="N529" s="6" t="s">
        <v>31</v>
      </c>
      <c r="O529" s="6">
        <v>1</v>
      </c>
      <c r="P529" s="6">
        <v>1</v>
      </c>
    </row>
    <row r="530" spans="1:16" x14ac:dyDescent="0.25">
      <c r="A530" s="8" t="s">
        <v>1149</v>
      </c>
      <c r="B530" s="6" t="s">
        <v>1150</v>
      </c>
      <c r="C530" s="6" t="s">
        <v>88</v>
      </c>
      <c r="D530" s="6">
        <v>40</v>
      </c>
      <c r="E530" s="6" t="s">
        <v>77</v>
      </c>
      <c r="F530" s="6" t="s">
        <v>28</v>
      </c>
      <c r="G530" s="6" t="s">
        <v>100</v>
      </c>
      <c r="H530" s="6">
        <v>12</v>
      </c>
      <c r="I530" s="6">
        <v>30</v>
      </c>
      <c r="J530" s="6">
        <v>3.5</v>
      </c>
      <c r="L530" s="7">
        <v>0.98</v>
      </c>
      <c r="M530" s="6" t="s">
        <v>22</v>
      </c>
      <c r="N530" s="6" t="s">
        <v>31</v>
      </c>
      <c r="O530" s="6">
        <v>12</v>
      </c>
      <c r="P530" s="6">
        <v>9</v>
      </c>
    </row>
    <row r="531" spans="1:16" x14ac:dyDescent="0.25">
      <c r="A531" s="8" t="s">
        <v>1151</v>
      </c>
      <c r="B531" s="6" t="s">
        <v>1152</v>
      </c>
      <c r="C531" s="6" t="s">
        <v>108</v>
      </c>
      <c r="D531" s="6">
        <v>37</v>
      </c>
      <c r="E531" s="6" t="s">
        <v>35</v>
      </c>
      <c r="F531" s="6" t="s">
        <v>35</v>
      </c>
      <c r="G531" s="6" t="s">
        <v>125</v>
      </c>
      <c r="J531" s="6">
        <v>1.7</v>
      </c>
      <c r="K531" s="6" t="s">
        <v>78</v>
      </c>
      <c r="L531" s="7">
        <v>0.63</v>
      </c>
      <c r="M531" s="6" t="s">
        <v>22</v>
      </c>
      <c r="N531" s="6" t="s">
        <v>38</v>
      </c>
      <c r="O531" s="6">
        <v>2</v>
      </c>
      <c r="P531" s="6">
        <v>1</v>
      </c>
    </row>
    <row r="532" spans="1:16" x14ac:dyDescent="0.25">
      <c r="A532" s="8" t="s">
        <v>1153</v>
      </c>
      <c r="B532" s="6" t="s">
        <v>1154</v>
      </c>
      <c r="C532" s="6" t="s">
        <v>103</v>
      </c>
      <c r="D532" s="6">
        <v>28</v>
      </c>
      <c r="E532" s="6" t="s">
        <v>139</v>
      </c>
      <c r="F532" s="6" t="s">
        <v>28</v>
      </c>
      <c r="G532" s="6" t="s">
        <v>21</v>
      </c>
      <c r="H532" s="6">
        <v>5</v>
      </c>
      <c r="I532" s="6" t="s">
        <v>73</v>
      </c>
      <c r="J532" s="6">
        <v>0</v>
      </c>
      <c r="K532" s="6" t="s">
        <v>78</v>
      </c>
      <c r="L532" s="6">
        <v>96</v>
      </c>
      <c r="M532" s="6" t="s">
        <v>74</v>
      </c>
      <c r="N532" s="6" t="s">
        <v>67</v>
      </c>
      <c r="O532" s="6">
        <v>2</v>
      </c>
      <c r="P532" s="6">
        <v>2</v>
      </c>
    </row>
    <row r="533" spans="1:16" x14ac:dyDescent="0.25">
      <c r="A533" s="8" t="s">
        <v>1155</v>
      </c>
      <c r="B533" s="6" t="s">
        <v>1156</v>
      </c>
      <c r="C533" s="6" t="s">
        <v>46</v>
      </c>
      <c r="D533" s="6">
        <v>48</v>
      </c>
      <c r="E533" s="6" t="s">
        <v>104</v>
      </c>
      <c r="F533" s="6" t="s">
        <v>105</v>
      </c>
      <c r="G533" s="6" t="s">
        <v>29</v>
      </c>
      <c r="H533" s="6">
        <v>28</v>
      </c>
      <c r="I533" s="6" t="s">
        <v>325</v>
      </c>
      <c r="J533" s="6">
        <v>0</v>
      </c>
      <c r="K533" s="6">
        <v>0</v>
      </c>
      <c r="L533" s="7">
        <v>0.88</v>
      </c>
      <c r="M533" s="6" t="s">
        <v>53</v>
      </c>
      <c r="N533" s="6" t="s">
        <v>23</v>
      </c>
      <c r="O533" s="6">
        <v>18</v>
      </c>
      <c r="P533" s="6">
        <v>8</v>
      </c>
    </row>
    <row r="534" spans="1:16" x14ac:dyDescent="0.25">
      <c r="A534" s="8" t="s">
        <v>1157</v>
      </c>
      <c r="B534" s="6" t="s">
        <v>1158</v>
      </c>
      <c r="C534" s="6" t="s">
        <v>70</v>
      </c>
      <c r="D534" s="6">
        <v>22</v>
      </c>
      <c r="E534" s="6" t="s">
        <v>104</v>
      </c>
      <c r="F534" s="6" t="s">
        <v>105</v>
      </c>
      <c r="G534" s="6" t="s">
        <v>51</v>
      </c>
      <c r="H534" s="6">
        <v>0</v>
      </c>
      <c r="J534" s="6">
        <v>4.5999999999999996</v>
      </c>
      <c r="K534" s="6" t="b">
        <v>0</v>
      </c>
      <c r="M534" s="6" t="s">
        <v>79</v>
      </c>
      <c r="N534" s="6" t="s">
        <v>38</v>
      </c>
      <c r="O534" s="6">
        <v>4</v>
      </c>
      <c r="P534" s="6">
        <v>1</v>
      </c>
    </row>
    <row r="535" spans="1:16" x14ac:dyDescent="0.25">
      <c r="A535" s="8" t="s">
        <v>1159</v>
      </c>
      <c r="B535" s="6" t="s">
        <v>1160</v>
      </c>
      <c r="C535" s="6" t="s">
        <v>46</v>
      </c>
      <c r="D535" s="6">
        <v>41</v>
      </c>
      <c r="E535" s="6" t="s">
        <v>35</v>
      </c>
      <c r="F535" s="6" t="s">
        <v>35</v>
      </c>
      <c r="G535" s="6" t="s">
        <v>42</v>
      </c>
      <c r="H535" s="6">
        <v>14</v>
      </c>
      <c r="I535" s="6">
        <v>40</v>
      </c>
      <c r="J535" s="6">
        <v>1.1000000000000001</v>
      </c>
      <c r="K535" s="6" t="b">
        <v>1</v>
      </c>
      <c r="L535" s="7">
        <v>0.73</v>
      </c>
      <c r="M535" s="6" t="s">
        <v>79</v>
      </c>
      <c r="N535" s="6" t="s">
        <v>31</v>
      </c>
      <c r="O535" s="6">
        <v>7</v>
      </c>
      <c r="P535" s="6">
        <v>5</v>
      </c>
    </row>
    <row r="536" spans="1:16" x14ac:dyDescent="0.25">
      <c r="A536" s="8" t="s">
        <v>1161</v>
      </c>
      <c r="B536" s="6" t="s">
        <v>1162</v>
      </c>
      <c r="C536" s="6" t="s">
        <v>70</v>
      </c>
      <c r="D536" s="6">
        <v>38</v>
      </c>
      <c r="E536" s="6" t="s">
        <v>66</v>
      </c>
      <c r="F536" s="6" t="s">
        <v>28</v>
      </c>
      <c r="G536" s="6" t="s">
        <v>36</v>
      </c>
      <c r="H536" s="6">
        <v>15</v>
      </c>
      <c r="J536" s="6">
        <v>4.2</v>
      </c>
      <c r="K536" s="6">
        <v>0</v>
      </c>
      <c r="L536" s="7">
        <v>0.88</v>
      </c>
      <c r="M536" s="6" t="s">
        <v>53</v>
      </c>
      <c r="N536" s="6" t="s">
        <v>67</v>
      </c>
      <c r="O536" s="6">
        <v>15</v>
      </c>
      <c r="P536" s="6">
        <v>4</v>
      </c>
    </row>
    <row r="537" spans="1:16" x14ac:dyDescent="0.25">
      <c r="A537" s="8" t="s">
        <v>1163</v>
      </c>
      <c r="B537" s="6" t="s">
        <v>1164</v>
      </c>
      <c r="C537" s="6" t="s">
        <v>26</v>
      </c>
      <c r="D537" s="6">
        <v>31</v>
      </c>
      <c r="E537" s="6" t="s">
        <v>164</v>
      </c>
      <c r="F537" s="6" t="s">
        <v>165</v>
      </c>
      <c r="G537" s="6" t="s">
        <v>84</v>
      </c>
      <c r="H537" s="6">
        <v>9</v>
      </c>
      <c r="J537" s="6">
        <v>0</v>
      </c>
      <c r="K537" s="6" t="b">
        <v>0</v>
      </c>
      <c r="L537" s="7">
        <v>0.91</v>
      </c>
      <c r="M537" s="6" t="s">
        <v>74</v>
      </c>
      <c r="N537" s="6" t="s">
        <v>31</v>
      </c>
      <c r="O537" s="6">
        <v>10</v>
      </c>
      <c r="P537" s="6">
        <v>5</v>
      </c>
    </row>
    <row r="538" spans="1:16" x14ac:dyDescent="0.25">
      <c r="A538" s="8" t="s">
        <v>1165</v>
      </c>
      <c r="B538" s="6" t="s">
        <v>1166</v>
      </c>
      <c r="C538" s="6" t="s">
        <v>41</v>
      </c>
      <c r="D538" s="6">
        <v>30</v>
      </c>
      <c r="E538" s="6" t="s">
        <v>186</v>
      </c>
      <c r="F538" s="6" t="s">
        <v>187</v>
      </c>
      <c r="G538" s="6" t="s">
        <v>29</v>
      </c>
      <c r="H538" s="6">
        <v>9</v>
      </c>
      <c r="I538" s="6" t="s">
        <v>52</v>
      </c>
      <c r="J538" s="6">
        <v>3.9</v>
      </c>
      <c r="K538" s="6" t="s">
        <v>170</v>
      </c>
      <c r="L538" s="7">
        <v>0.65</v>
      </c>
      <c r="M538" s="6" t="s">
        <v>74</v>
      </c>
      <c r="N538" s="6" t="s">
        <v>23</v>
      </c>
      <c r="O538" s="6">
        <v>15</v>
      </c>
      <c r="P538" s="6">
        <v>13</v>
      </c>
    </row>
    <row r="539" spans="1:16" x14ac:dyDescent="0.25">
      <c r="A539" s="8" t="s">
        <v>1167</v>
      </c>
      <c r="B539" s="6" t="s">
        <v>1168</v>
      </c>
      <c r="C539" s="6" t="s">
        <v>70</v>
      </c>
      <c r="D539" s="6">
        <v>51</v>
      </c>
      <c r="E539" s="6" t="s">
        <v>190</v>
      </c>
      <c r="F539" s="6" t="s">
        <v>83</v>
      </c>
      <c r="G539" s="6" t="s">
        <v>84</v>
      </c>
      <c r="H539" s="6">
        <v>22</v>
      </c>
      <c r="I539" s="6">
        <v>20</v>
      </c>
      <c r="J539" s="6">
        <v>3.4</v>
      </c>
      <c r="K539" s="6" t="b">
        <v>1</v>
      </c>
      <c r="L539" s="6">
        <v>90</v>
      </c>
      <c r="M539" s="6" t="s">
        <v>22</v>
      </c>
      <c r="N539" s="6" t="s">
        <v>31</v>
      </c>
      <c r="O539" s="6">
        <v>15</v>
      </c>
      <c r="P539" s="6">
        <v>15</v>
      </c>
    </row>
    <row r="540" spans="1:16" x14ac:dyDescent="0.25">
      <c r="A540" s="8" t="s">
        <v>1169</v>
      </c>
      <c r="B540" s="6" t="s">
        <v>1170</v>
      </c>
      <c r="C540" s="6" t="s">
        <v>18</v>
      </c>
      <c r="D540" s="6">
        <v>21</v>
      </c>
      <c r="E540" s="6" t="s">
        <v>35</v>
      </c>
      <c r="F540" s="6" t="s">
        <v>35</v>
      </c>
      <c r="G540" s="6" t="s">
        <v>100</v>
      </c>
      <c r="H540" s="6">
        <v>0</v>
      </c>
      <c r="I540" s="6" t="s">
        <v>132</v>
      </c>
      <c r="J540" s="6">
        <v>2.6</v>
      </c>
      <c r="K540" s="6" t="s">
        <v>37</v>
      </c>
      <c r="L540" s="7">
        <v>0.72</v>
      </c>
      <c r="M540" s="6" t="s">
        <v>53</v>
      </c>
      <c r="N540" s="6" t="s">
        <v>31</v>
      </c>
      <c r="O540" s="6">
        <v>2</v>
      </c>
      <c r="P540" s="6">
        <v>5</v>
      </c>
    </row>
    <row r="541" spans="1:16" x14ac:dyDescent="0.25">
      <c r="A541" s="8" t="s">
        <v>1171</v>
      </c>
      <c r="B541" s="6" t="s">
        <v>1172</v>
      </c>
      <c r="C541" s="6" t="s">
        <v>26</v>
      </c>
      <c r="D541" s="6">
        <v>20</v>
      </c>
      <c r="E541" s="6" t="s">
        <v>19</v>
      </c>
      <c r="F541" s="6" t="s">
        <v>20</v>
      </c>
      <c r="G541" s="6" t="s">
        <v>100</v>
      </c>
      <c r="H541" s="6">
        <v>1</v>
      </c>
      <c r="I541" s="6" t="s">
        <v>63</v>
      </c>
      <c r="J541" s="6">
        <v>2.2999999999999998</v>
      </c>
      <c r="K541" s="6">
        <v>1</v>
      </c>
      <c r="L541" s="7">
        <v>0.72</v>
      </c>
      <c r="M541" s="6" t="s">
        <v>53</v>
      </c>
      <c r="N541" s="6" t="s">
        <v>23</v>
      </c>
      <c r="O541" s="6">
        <v>1</v>
      </c>
      <c r="P541" s="6">
        <v>2</v>
      </c>
    </row>
    <row r="542" spans="1:16" x14ac:dyDescent="0.25">
      <c r="A542" s="8" t="s">
        <v>1173</v>
      </c>
      <c r="B542" s="6" t="s">
        <v>1174</v>
      </c>
      <c r="C542" s="6" t="s">
        <v>108</v>
      </c>
      <c r="D542" s="6">
        <v>30</v>
      </c>
      <c r="E542" s="6" t="s">
        <v>96</v>
      </c>
      <c r="F542" s="6" t="s">
        <v>97</v>
      </c>
      <c r="G542" s="6" t="s">
        <v>21</v>
      </c>
      <c r="H542" s="6">
        <v>5</v>
      </c>
      <c r="I542" s="6" t="s">
        <v>52</v>
      </c>
      <c r="J542" s="6">
        <v>4.8</v>
      </c>
      <c r="K542" s="6" t="s">
        <v>37</v>
      </c>
      <c r="M542" s="6" t="s">
        <v>79</v>
      </c>
      <c r="N542" s="6" t="s">
        <v>67</v>
      </c>
      <c r="O542" s="6">
        <v>1</v>
      </c>
      <c r="P542" s="6">
        <v>2</v>
      </c>
    </row>
    <row r="543" spans="1:16" x14ac:dyDescent="0.25">
      <c r="A543" s="8" t="s">
        <v>1175</v>
      </c>
      <c r="B543" s="6" t="s">
        <v>1176</v>
      </c>
      <c r="C543" s="6" t="s">
        <v>70</v>
      </c>
      <c r="D543" s="6">
        <v>41</v>
      </c>
      <c r="E543" s="6" t="s">
        <v>186</v>
      </c>
      <c r="F543" s="6" t="s">
        <v>187</v>
      </c>
      <c r="G543" s="6" t="s">
        <v>59</v>
      </c>
      <c r="H543" s="6">
        <v>0</v>
      </c>
      <c r="I543" s="6" t="s">
        <v>63</v>
      </c>
      <c r="J543" s="6">
        <v>4.5</v>
      </c>
      <c r="K543" s="6" t="s">
        <v>37</v>
      </c>
      <c r="L543" s="7">
        <v>0.68</v>
      </c>
      <c r="M543" s="6" t="s">
        <v>53</v>
      </c>
      <c r="N543" s="6" t="s">
        <v>38</v>
      </c>
      <c r="O543" s="6">
        <v>3</v>
      </c>
      <c r="P543" s="6">
        <v>2</v>
      </c>
    </row>
    <row r="544" spans="1:16" x14ac:dyDescent="0.25">
      <c r="A544" s="8" t="s">
        <v>1177</v>
      </c>
      <c r="B544" s="6" t="s">
        <v>1178</v>
      </c>
      <c r="C544" s="6" t="s">
        <v>108</v>
      </c>
      <c r="D544" s="6">
        <v>22</v>
      </c>
      <c r="E544" s="6" t="s">
        <v>201</v>
      </c>
      <c r="F544" s="6" t="s">
        <v>83</v>
      </c>
      <c r="G544" s="6" t="s">
        <v>21</v>
      </c>
      <c r="H544" s="6">
        <v>0</v>
      </c>
      <c r="I544" s="6" t="s">
        <v>52</v>
      </c>
      <c r="J544" s="6">
        <v>0</v>
      </c>
      <c r="K544" s="6">
        <v>0</v>
      </c>
      <c r="L544" s="7">
        <v>0.87</v>
      </c>
      <c r="M544" s="6" t="s">
        <v>74</v>
      </c>
      <c r="N544" s="6" t="s">
        <v>67</v>
      </c>
      <c r="O544" s="6">
        <v>5</v>
      </c>
      <c r="P544" s="6">
        <v>3</v>
      </c>
    </row>
    <row r="545" spans="1:16" x14ac:dyDescent="0.25">
      <c r="A545" s="8" t="s">
        <v>1179</v>
      </c>
      <c r="B545" s="6" t="s">
        <v>1180</v>
      </c>
      <c r="C545" s="6" t="s">
        <v>70</v>
      </c>
      <c r="D545" s="6">
        <v>45</v>
      </c>
      <c r="E545" s="6" t="s">
        <v>190</v>
      </c>
      <c r="F545" s="6" t="s">
        <v>83</v>
      </c>
      <c r="G545" s="6" t="s">
        <v>89</v>
      </c>
      <c r="H545" s="6">
        <v>19</v>
      </c>
      <c r="I545" s="6">
        <v>75</v>
      </c>
      <c r="J545" s="6">
        <v>0</v>
      </c>
      <c r="K545" s="6" t="s">
        <v>170</v>
      </c>
      <c r="L545" s="7">
        <v>0.72</v>
      </c>
      <c r="M545" s="6" t="s">
        <v>53</v>
      </c>
      <c r="N545" s="6" t="s">
        <v>23</v>
      </c>
      <c r="O545" s="6">
        <v>14</v>
      </c>
      <c r="P545" s="6">
        <v>20</v>
      </c>
    </row>
    <row r="546" spans="1:16" x14ac:dyDescent="0.25">
      <c r="A546" s="8" t="s">
        <v>1181</v>
      </c>
      <c r="B546" s="6" t="s">
        <v>1182</v>
      </c>
      <c r="C546" s="6" t="s">
        <v>88</v>
      </c>
      <c r="D546" s="6">
        <v>22</v>
      </c>
      <c r="E546" s="6" t="s">
        <v>27</v>
      </c>
      <c r="F546" s="6" t="s">
        <v>28</v>
      </c>
      <c r="G546" s="6" t="s">
        <v>59</v>
      </c>
      <c r="H546" s="6">
        <v>2</v>
      </c>
      <c r="I546" s="6">
        <v>40</v>
      </c>
      <c r="J546" s="6">
        <v>1.1000000000000001</v>
      </c>
      <c r="K546" s="6" t="s">
        <v>170</v>
      </c>
      <c r="L546" s="7">
        <v>0.76</v>
      </c>
      <c r="M546" s="6" t="s">
        <v>79</v>
      </c>
      <c r="N546" s="6" t="s">
        <v>31</v>
      </c>
      <c r="O546" s="6">
        <v>4</v>
      </c>
      <c r="P546" s="6">
        <v>1</v>
      </c>
    </row>
    <row r="547" spans="1:16" x14ac:dyDescent="0.25">
      <c r="A547" s="8" t="s">
        <v>1183</v>
      </c>
      <c r="B547" s="6" t="s">
        <v>1184</v>
      </c>
      <c r="C547" s="6" t="s">
        <v>18</v>
      </c>
      <c r="D547" s="6">
        <v>20</v>
      </c>
      <c r="E547" s="6" t="s">
        <v>71</v>
      </c>
      <c r="F547" s="6" t="s">
        <v>72</v>
      </c>
      <c r="G547" s="6" t="s">
        <v>29</v>
      </c>
      <c r="H547" s="6">
        <v>0</v>
      </c>
      <c r="I547" s="6">
        <v>100</v>
      </c>
      <c r="J547" s="6">
        <v>0</v>
      </c>
      <c r="K547" s="6">
        <v>0</v>
      </c>
      <c r="L547" s="6">
        <v>63</v>
      </c>
      <c r="M547" s="6" t="s">
        <v>22</v>
      </c>
      <c r="N547" s="6" t="s">
        <v>67</v>
      </c>
      <c r="O547" s="6">
        <v>1</v>
      </c>
      <c r="P547" s="6">
        <v>3</v>
      </c>
    </row>
    <row r="548" spans="1:16" x14ac:dyDescent="0.25">
      <c r="A548" s="8" t="s">
        <v>1185</v>
      </c>
      <c r="B548" s="6" t="s">
        <v>1186</v>
      </c>
      <c r="C548" s="6" t="s">
        <v>26</v>
      </c>
      <c r="D548" s="6">
        <v>20</v>
      </c>
      <c r="E548" s="6" t="s">
        <v>139</v>
      </c>
      <c r="F548" s="6" t="s">
        <v>28</v>
      </c>
      <c r="G548" s="6" t="s">
        <v>59</v>
      </c>
      <c r="H548" s="6">
        <v>2</v>
      </c>
      <c r="I548" s="6">
        <v>40</v>
      </c>
      <c r="K548" s="6">
        <v>1</v>
      </c>
      <c r="L548" s="7">
        <v>0.91</v>
      </c>
      <c r="M548" s="6" t="s">
        <v>79</v>
      </c>
      <c r="N548" s="6" t="s">
        <v>38</v>
      </c>
      <c r="O548" s="6">
        <v>1</v>
      </c>
      <c r="P548" s="6">
        <v>1</v>
      </c>
    </row>
    <row r="549" spans="1:16" x14ac:dyDescent="0.25">
      <c r="A549" s="8" t="s">
        <v>1187</v>
      </c>
      <c r="B549" s="6" t="s">
        <v>1188</v>
      </c>
      <c r="C549" s="6" t="s">
        <v>103</v>
      </c>
      <c r="D549" s="6">
        <v>21</v>
      </c>
      <c r="E549" s="6" t="s">
        <v>77</v>
      </c>
      <c r="F549" s="6" t="s">
        <v>28</v>
      </c>
      <c r="G549" s="6" t="s">
        <v>51</v>
      </c>
      <c r="H549" s="6">
        <v>0</v>
      </c>
      <c r="I549" s="6">
        <v>100</v>
      </c>
      <c r="K549" s="6">
        <v>0</v>
      </c>
      <c r="L549" s="7">
        <v>0.73</v>
      </c>
      <c r="M549" s="6" t="s">
        <v>79</v>
      </c>
      <c r="N549" s="6" t="s">
        <v>23</v>
      </c>
      <c r="O549" s="6">
        <v>1</v>
      </c>
      <c r="P549" s="6">
        <v>1</v>
      </c>
    </row>
    <row r="550" spans="1:16" x14ac:dyDescent="0.25">
      <c r="A550" s="8" t="s">
        <v>1189</v>
      </c>
      <c r="B550" s="6" t="s">
        <v>1190</v>
      </c>
      <c r="C550" s="6" t="s">
        <v>108</v>
      </c>
      <c r="D550" s="6">
        <v>22</v>
      </c>
      <c r="E550" s="6" t="s">
        <v>49</v>
      </c>
      <c r="F550" s="6" t="s">
        <v>50</v>
      </c>
      <c r="G550" s="6" t="s">
        <v>89</v>
      </c>
      <c r="H550" s="6">
        <v>1</v>
      </c>
      <c r="I550" s="6">
        <v>40</v>
      </c>
      <c r="J550" s="6">
        <v>0</v>
      </c>
      <c r="K550" s="6">
        <v>0</v>
      </c>
      <c r="L550" s="7">
        <v>0.63</v>
      </c>
      <c r="M550" s="6" t="s">
        <v>22</v>
      </c>
      <c r="N550" s="6" t="s">
        <v>67</v>
      </c>
      <c r="O550" s="6">
        <v>5</v>
      </c>
      <c r="P550" s="6">
        <v>1</v>
      </c>
    </row>
    <row r="551" spans="1:16" x14ac:dyDescent="0.25">
      <c r="A551" s="8" t="s">
        <v>1191</v>
      </c>
      <c r="B551" s="6" t="s">
        <v>1192</v>
      </c>
      <c r="C551" s="6" t="s">
        <v>41</v>
      </c>
      <c r="D551" s="6">
        <v>28</v>
      </c>
      <c r="E551" s="6" t="s">
        <v>77</v>
      </c>
      <c r="F551" s="6" t="s">
        <v>28</v>
      </c>
      <c r="G551" s="6" t="s">
        <v>100</v>
      </c>
      <c r="H551" s="6">
        <v>3</v>
      </c>
      <c r="I551" s="6" t="s">
        <v>325</v>
      </c>
      <c r="K551" s="6">
        <v>1</v>
      </c>
      <c r="L551" s="7">
        <v>0.79</v>
      </c>
      <c r="M551" s="6" t="s">
        <v>79</v>
      </c>
      <c r="N551" s="6" t="s">
        <v>38</v>
      </c>
      <c r="O551" s="6">
        <v>2</v>
      </c>
      <c r="P551" s="6">
        <v>1</v>
      </c>
    </row>
    <row r="552" spans="1:16" x14ac:dyDescent="0.25">
      <c r="A552" s="8" t="s">
        <v>1193</v>
      </c>
      <c r="B552" s="6" t="s">
        <v>1194</v>
      </c>
      <c r="C552" s="6" t="s">
        <v>41</v>
      </c>
      <c r="D552" s="6">
        <v>59</v>
      </c>
      <c r="E552" s="6" t="s">
        <v>82</v>
      </c>
      <c r="F552" s="6" t="s">
        <v>83</v>
      </c>
      <c r="G552" s="6" t="s">
        <v>51</v>
      </c>
      <c r="I552" s="6">
        <v>20</v>
      </c>
      <c r="J552" s="6">
        <v>4.0999999999999996</v>
      </c>
      <c r="K552" s="6">
        <v>0</v>
      </c>
      <c r="L552" s="6">
        <v>75</v>
      </c>
      <c r="M552" s="6" t="s">
        <v>79</v>
      </c>
      <c r="N552" s="6" t="s">
        <v>23</v>
      </c>
      <c r="O552" s="6">
        <v>2</v>
      </c>
      <c r="P552" s="6">
        <v>2</v>
      </c>
    </row>
    <row r="553" spans="1:16" x14ac:dyDescent="0.25">
      <c r="A553" s="8" t="s">
        <v>1195</v>
      </c>
      <c r="B553" s="6" t="s">
        <v>1196</v>
      </c>
      <c r="C553" s="6" t="s">
        <v>46</v>
      </c>
      <c r="D553" s="6">
        <v>28</v>
      </c>
      <c r="E553" s="6" t="s">
        <v>146</v>
      </c>
      <c r="F553" s="6" t="s">
        <v>147</v>
      </c>
      <c r="G553" s="6" t="s">
        <v>42</v>
      </c>
      <c r="H553" s="6">
        <v>1</v>
      </c>
      <c r="J553" s="6">
        <v>0</v>
      </c>
      <c r="K553" s="6">
        <v>0</v>
      </c>
      <c r="L553" s="7">
        <v>0.7</v>
      </c>
      <c r="M553" s="6" t="s">
        <v>53</v>
      </c>
      <c r="N553" s="6" t="s">
        <v>38</v>
      </c>
      <c r="O553" s="6">
        <v>1</v>
      </c>
      <c r="P553" s="6">
        <v>2</v>
      </c>
    </row>
    <row r="554" spans="1:16" x14ac:dyDescent="0.25">
      <c r="A554" s="8" t="s">
        <v>1197</v>
      </c>
      <c r="B554" s="6" t="s">
        <v>1198</v>
      </c>
      <c r="C554" s="6" t="s">
        <v>41</v>
      </c>
      <c r="D554" s="6">
        <v>40</v>
      </c>
      <c r="E554" s="6" t="s">
        <v>27</v>
      </c>
      <c r="F554" s="6" t="s">
        <v>28</v>
      </c>
      <c r="G554" s="6" t="s">
        <v>100</v>
      </c>
      <c r="H554" s="6">
        <v>0</v>
      </c>
      <c r="I554" s="6" t="s">
        <v>240</v>
      </c>
      <c r="J554" s="6">
        <v>1.2</v>
      </c>
      <c r="L554" s="7">
        <v>0.87</v>
      </c>
      <c r="M554" s="6" t="s">
        <v>53</v>
      </c>
      <c r="N554" s="6" t="s">
        <v>23</v>
      </c>
      <c r="O554" s="6">
        <v>1</v>
      </c>
      <c r="P554" s="6">
        <v>1</v>
      </c>
    </row>
    <row r="555" spans="1:16" x14ac:dyDescent="0.25">
      <c r="A555" s="8" t="s">
        <v>1199</v>
      </c>
      <c r="B555" s="6" t="s">
        <v>1200</v>
      </c>
      <c r="C555" s="6" t="s">
        <v>103</v>
      </c>
      <c r="D555" s="6">
        <v>57</v>
      </c>
      <c r="E555" s="6" t="s">
        <v>19</v>
      </c>
      <c r="F555" s="6" t="s">
        <v>20</v>
      </c>
      <c r="G555" s="6" t="s">
        <v>21</v>
      </c>
      <c r="H555" s="6">
        <v>7</v>
      </c>
      <c r="I555" s="6">
        <v>30</v>
      </c>
      <c r="J555" s="6">
        <v>1.6</v>
      </c>
      <c r="K555" s="6" t="s">
        <v>170</v>
      </c>
      <c r="M555" s="6" t="s">
        <v>22</v>
      </c>
      <c r="N555" s="6" t="s">
        <v>31</v>
      </c>
      <c r="O555" s="6">
        <v>13</v>
      </c>
      <c r="P555" s="6">
        <v>5</v>
      </c>
    </row>
    <row r="556" spans="1:16" x14ac:dyDescent="0.25">
      <c r="A556" s="8" t="s">
        <v>1201</v>
      </c>
      <c r="B556" s="6" t="s">
        <v>1202</v>
      </c>
      <c r="C556" s="6" t="s">
        <v>70</v>
      </c>
      <c r="D556" s="6">
        <v>47</v>
      </c>
      <c r="E556" s="6" t="s">
        <v>71</v>
      </c>
      <c r="F556" s="6" t="s">
        <v>72</v>
      </c>
      <c r="G556" s="6" t="s">
        <v>100</v>
      </c>
      <c r="H556" s="6">
        <v>1</v>
      </c>
      <c r="I556" s="6">
        <v>50</v>
      </c>
      <c r="J556" s="6">
        <v>3.9</v>
      </c>
      <c r="K556" s="6" t="s">
        <v>85</v>
      </c>
      <c r="L556" s="7">
        <v>0.88</v>
      </c>
      <c r="M556" s="6" t="s">
        <v>53</v>
      </c>
      <c r="N556" s="6" t="s">
        <v>67</v>
      </c>
      <c r="O556" s="6">
        <v>5</v>
      </c>
      <c r="P556" s="6">
        <v>3</v>
      </c>
    </row>
    <row r="557" spans="1:16" x14ac:dyDescent="0.25">
      <c r="A557" s="8" t="s">
        <v>1203</v>
      </c>
      <c r="B557" s="6" t="s">
        <v>1204</v>
      </c>
      <c r="C557" s="6" t="s">
        <v>34</v>
      </c>
      <c r="D557" s="6">
        <v>48</v>
      </c>
      <c r="E557" s="6" t="s">
        <v>123</v>
      </c>
      <c r="F557" s="6" t="s">
        <v>124</v>
      </c>
      <c r="G557" s="6" t="s">
        <v>89</v>
      </c>
      <c r="H557" s="6">
        <v>21</v>
      </c>
      <c r="I557" s="6">
        <v>40</v>
      </c>
      <c r="J557" s="6">
        <v>0</v>
      </c>
      <c r="K557" s="6">
        <v>1</v>
      </c>
      <c r="M557" s="6" t="s">
        <v>53</v>
      </c>
      <c r="N557" s="6" t="s">
        <v>38</v>
      </c>
      <c r="O557" s="6">
        <v>15</v>
      </c>
      <c r="P557" s="6">
        <v>11</v>
      </c>
    </row>
    <row r="558" spans="1:16" x14ac:dyDescent="0.25">
      <c r="A558" s="8" t="s">
        <v>1205</v>
      </c>
      <c r="B558" s="6" t="s">
        <v>1206</v>
      </c>
      <c r="C558" s="6" t="s">
        <v>108</v>
      </c>
      <c r="D558" s="6">
        <v>28</v>
      </c>
      <c r="E558" s="6" t="s">
        <v>66</v>
      </c>
      <c r="F558" s="6" t="s">
        <v>28</v>
      </c>
      <c r="G558" s="6" t="s">
        <v>84</v>
      </c>
      <c r="H558" s="6">
        <v>1</v>
      </c>
      <c r="I558" s="6" t="s">
        <v>325</v>
      </c>
      <c r="J558" s="6">
        <v>4.7</v>
      </c>
      <c r="K558" s="6" t="b">
        <v>0</v>
      </c>
      <c r="L558" s="7">
        <v>0.93</v>
      </c>
      <c r="M558" s="6" t="s">
        <v>79</v>
      </c>
      <c r="N558" s="6" t="s">
        <v>23</v>
      </c>
      <c r="O558" s="6">
        <v>5</v>
      </c>
      <c r="P558" s="6">
        <v>3</v>
      </c>
    </row>
    <row r="559" spans="1:16" x14ac:dyDescent="0.25">
      <c r="A559" s="8" t="s">
        <v>1207</v>
      </c>
      <c r="B559" s="6" t="s">
        <v>1208</v>
      </c>
      <c r="C559" s="6" t="s">
        <v>103</v>
      </c>
      <c r="D559" s="6">
        <v>41</v>
      </c>
      <c r="E559" s="6" t="s">
        <v>71</v>
      </c>
      <c r="F559" s="6" t="s">
        <v>72</v>
      </c>
      <c r="G559" s="6" t="s">
        <v>36</v>
      </c>
      <c r="H559" s="6">
        <v>15</v>
      </c>
      <c r="J559" s="6">
        <v>3.8</v>
      </c>
      <c r="K559" s="6">
        <v>1</v>
      </c>
      <c r="M559" s="6" t="s">
        <v>74</v>
      </c>
      <c r="N559" s="6" t="s">
        <v>38</v>
      </c>
      <c r="O559" s="6">
        <v>13</v>
      </c>
      <c r="P559" s="6">
        <v>5</v>
      </c>
    </row>
    <row r="560" spans="1:16" x14ac:dyDescent="0.25">
      <c r="A560" s="8" t="s">
        <v>1209</v>
      </c>
      <c r="B560" s="6" t="s">
        <v>1210</v>
      </c>
      <c r="C560" s="6" t="s">
        <v>18</v>
      </c>
      <c r="D560" s="6">
        <v>57</v>
      </c>
      <c r="E560" s="6" t="s">
        <v>164</v>
      </c>
      <c r="F560" s="6" t="s">
        <v>165</v>
      </c>
      <c r="G560" s="6" t="s">
        <v>89</v>
      </c>
      <c r="H560" s="6">
        <v>33</v>
      </c>
      <c r="I560" s="6">
        <v>100</v>
      </c>
      <c r="J560" s="6">
        <v>3.5</v>
      </c>
      <c r="K560" s="6" t="s">
        <v>170</v>
      </c>
      <c r="L560" s="7">
        <v>0.74</v>
      </c>
      <c r="M560" s="6" t="s">
        <v>53</v>
      </c>
      <c r="N560" s="6" t="s">
        <v>38</v>
      </c>
      <c r="O560" s="6">
        <v>19</v>
      </c>
      <c r="P560" s="6">
        <v>17</v>
      </c>
    </row>
    <row r="561" spans="1:16" x14ac:dyDescent="0.25">
      <c r="A561" s="8" t="s">
        <v>1211</v>
      </c>
      <c r="B561" s="6" t="s">
        <v>1212</v>
      </c>
      <c r="C561" s="6" t="s">
        <v>34</v>
      </c>
      <c r="D561" s="6">
        <v>60</v>
      </c>
      <c r="E561" s="6" t="s">
        <v>82</v>
      </c>
      <c r="F561" s="6" t="s">
        <v>83</v>
      </c>
      <c r="G561" s="6" t="s">
        <v>36</v>
      </c>
      <c r="H561" s="6">
        <v>39</v>
      </c>
      <c r="I561" s="6" t="s">
        <v>60</v>
      </c>
      <c r="J561" s="6">
        <v>4</v>
      </c>
      <c r="L561" s="7">
        <v>0.7</v>
      </c>
      <c r="M561" s="6" t="s">
        <v>74</v>
      </c>
      <c r="N561" s="6" t="s">
        <v>67</v>
      </c>
      <c r="O561" s="6">
        <v>15</v>
      </c>
      <c r="P561" s="6">
        <v>15</v>
      </c>
    </row>
    <row r="562" spans="1:16" x14ac:dyDescent="0.25">
      <c r="A562" s="8" t="s">
        <v>1213</v>
      </c>
      <c r="B562" s="6" t="s">
        <v>1214</v>
      </c>
      <c r="C562" s="6" t="s">
        <v>46</v>
      </c>
      <c r="D562" s="6">
        <v>48</v>
      </c>
      <c r="E562" s="6" t="s">
        <v>150</v>
      </c>
      <c r="F562" s="6" t="s">
        <v>151</v>
      </c>
      <c r="G562" s="6" t="s">
        <v>36</v>
      </c>
      <c r="H562" s="6">
        <v>21</v>
      </c>
      <c r="I562" s="6">
        <v>30</v>
      </c>
      <c r="J562" s="6">
        <v>1.6</v>
      </c>
      <c r="K562" s="6" t="s">
        <v>85</v>
      </c>
      <c r="L562" s="7">
        <v>0.67</v>
      </c>
      <c r="M562" s="6" t="s">
        <v>53</v>
      </c>
      <c r="N562" s="6" t="s">
        <v>31</v>
      </c>
      <c r="O562" s="6">
        <v>15</v>
      </c>
      <c r="P562" s="6">
        <v>5</v>
      </c>
    </row>
    <row r="563" spans="1:16" x14ac:dyDescent="0.25">
      <c r="A563" s="8" t="s">
        <v>1215</v>
      </c>
      <c r="B563" s="6" t="s">
        <v>1216</v>
      </c>
      <c r="C563" s="6" t="s">
        <v>88</v>
      </c>
      <c r="D563" s="6">
        <v>24</v>
      </c>
      <c r="E563" s="6" t="s">
        <v>146</v>
      </c>
      <c r="F563" s="6" t="s">
        <v>147</v>
      </c>
      <c r="G563" s="6" t="s">
        <v>89</v>
      </c>
      <c r="H563" s="6">
        <v>5</v>
      </c>
      <c r="I563" s="6">
        <v>40</v>
      </c>
      <c r="J563" s="6">
        <v>3</v>
      </c>
      <c r="K563" s="6" t="s">
        <v>170</v>
      </c>
      <c r="L563" s="7">
        <v>0.86</v>
      </c>
      <c r="M563" s="6" t="s">
        <v>53</v>
      </c>
      <c r="N563" s="6" t="s">
        <v>38</v>
      </c>
      <c r="O563" s="6">
        <v>1</v>
      </c>
      <c r="P563" s="6">
        <v>1</v>
      </c>
    </row>
    <row r="564" spans="1:16" x14ac:dyDescent="0.25">
      <c r="A564" s="8" t="s">
        <v>1217</v>
      </c>
      <c r="B564" s="6" t="s">
        <v>1218</v>
      </c>
      <c r="C564" s="6" t="s">
        <v>26</v>
      </c>
      <c r="D564" s="6">
        <v>33</v>
      </c>
      <c r="E564" s="6" t="s">
        <v>190</v>
      </c>
      <c r="F564" s="6" t="s">
        <v>83</v>
      </c>
      <c r="G564" s="6" t="s">
        <v>100</v>
      </c>
      <c r="H564" s="6">
        <v>11</v>
      </c>
      <c r="I564" s="6">
        <v>50</v>
      </c>
      <c r="J564" s="6">
        <v>5</v>
      </c>
      <c r="K564" s="6" t="s">
        <v>78</v>
      </c>
      <c r="L564" s="7">
        <v>0.69</v>
      </c>
      <c r="M564" s="6" t="s">
        <v>22</v>
      </c>
      <c r="N564" s="6" t="s">
        <v>23</v>
      </c>
      <c r="O564" s="6">
        <v>8</v>
      </c>
      <c r="P564" s="6">
        <v>9</v>
      </c>
    </row>
    <row r="565" spans="1:16" x14ac:dyDescent="0.25">
      <c r="A565" s="8" t="s">
        <v>1219</v>
      </c>
      <c r="B565" s="6" t="s">
        <v>1220</v>
      </c>
      <c r="C565" s="6" t="s">
        <v>26</v>
      </c>
      <c r="D565" s="6">
        <v>20</v>
      </c>
      <c r="E565" s="6" t="s">
        <v>71</v>
      </c>
      <c r="F565" s="6" t="s">
        <v>72</v>
      </c>
      <c r="G565" s="6" t="s">
        <v>36</v>
      </c>
      <c r="H565" s="6">
        <v>0</v>
      </c>
      <c r="I565" s="6">
        <v>30</v>
      </c>
      <c r="J565" s="6">
        <v>4.8</v>
      </c>
      <c r="K565" s="6" t="s">
        <v>78</v>
      </c>
      <c r="L565" s="7">
        <v>0.68</v>
      </c>
      <c r="M565" s="6" t="s">
        <v>22</v>
      </c>
      <c r="N565" s="6" t="s">
        <v>23</v>
      </c>
      <c r="O565" s="6">
        <v>5</v>
      </c>
      <c r="P565" s="6">
        <v>3</v>
      </c>
    </row>
    <row r="566" spans="1:16" x14ac:dyDescent="0.25">
      <c r="A566" s="8" t="s">
        <v>1221</v>
      </c>
      <c r="B566" s="6" t="s">
        <v>1222</v>
      </c>
      <c r="C566" s="6" t="s">
        <v>70</v>
      </c>
      <c r="D566" s="6">
        <v>59</v>
      </c>
      <c r="E566" s="6" t="s">
        <v>77</v>
      </c>
      <c r="F566" s="6" t="s">
        <v>28</v>
      </c>
      <c r="G566" s="6" t="s">
        <v>100</v>
      </c>
      <c r="H566" s="6">
        <v>15</v>
      </c>
      <c r="I566" s="6" t="s">
        <v>73</v>
      </c>
      <c r="K566" s="6" t="s">
        <v>170</v>
      </c>
      <c r="M566" s="6" t="s">
        <v>22</v>
      </c>
      <c r="N566" s="6" t="s">
        <v>31</v>
      </c>
      <c r="O566" s="6">
        <v>7</v>
      </c>
      <c r="P566" s="6">
        <v>8</v>
      </c>
    </row>
    <row r="567" spans="1:16" x14ac:dyDescent="0.25">
      <c r="A567" s="8" t="s">
        <v>1223</v>
      </c>
      <c r="B567" s="6" t="s">
        <v>1224</v>
      </c>
      <c r="C567" s="6" t="s">
        <v>46</v>
      </c>
      <c r="D567" s="6">
        <v>42</v>
      </c>
      <c r="E567" s="6" t="s">
        <v>186</v>
      </c>
      <c r="F567" s="6" t="s">
        <v>187</v>
      </c>
      <c r="G567" s="6" t="s">
        <v>100</v>
      </c>
      <c r="H567" s="6">
        <v>22</v>
      </c>
      <c r="J567" s="6">
        <v>2.9</v>
      </c>
      <c r="K567" s="6">
        <v>0</v>
      </c>
      <c r="L567" s="7">
        <v>0.61</v>
      </c>
      <c r="M567" s="6" t="s">
        <v>74</v>
      </c>
      <c r="N567" s="6" t="s">
        <v>23</v>
      </c>
      <c r="O567" s="6">
        <v>14</v>
      </c>
      <c r="P567" s="6">
        <v>9</v>
      </c>
    </row>
    <row r="568" spans="1:16" x14ac:dyDescent="0.25">
      <c r="A568" s="8" t="s">
        <v>1225</v>
      </c>
      <c r="B568" s="6" t="s">
        <v>1226</v>
      </c>
      <c r="C568" s="6" t="s">
        <v>26</v>
      </c>
      <c r="D568" s="6">
        <v>22</v>
      </c>
      <c r="E568" s="6" t="s">
        <v>71</v>
      </c>
      <c r="F568" s="6" t="s">
        <v>72</v>
      </c>
      <c r="G568" s="6" t="s">
        <v>84</v>
      </c>
      <c r="H568" s="6">
        <v>3</v>
      </c>
      <c r="J568" s="6">
        <v>3</v>
      </c>
      <c r="K568" s="6" t="b">
        <v>1</v>
      </c>
      <c r="L568" s="7">
        <v>0.96</v>
      </c>
      <c r="M568" s="6" t="s">
        <v>79</v>
      </c>
      <c r="N568" s="6" t="s">
        <v>31</v>
      </c>
      <c r="O568" s="6">
        <v>1</v>
      </c>
      <c r="P568" s="6">
        <v>2</v>
      </c>
    </row>
    <row r="569" spans="1:16" x14ac:dyDescent="0.25">
      <c r="A569" s="8" t="s">
        <v>1227</v>
      </c>
      <c r="B569" s="6" t="s">
        <v>1228</v>
      </c>
      <c r="C569" s="6" t="s">
        <v>103</v>
      </c>
      <c r="D569" s="6">
        <v>41</v>
      </c>
      <c r="E569" s="6" t="s">
        <v>139</v>
      </c>
      <c r="F569" s="6" t="s">
        <v>28</v>
      </c>
      <c r="G569" s="6" t="s">
        <v>89</v>
      </c>
      <c r="H569" s="6">
        <v>11</v>
      </c>
      <c r="I569" s="6">
        <v>50</v>
      </c>
      <c r="J569" s="6">
        <v>3.5</v>
      </c>
      <c r="K569" s="6">
        <v>1</v>
      </c>
      <c r="L569" s="7">
        <v>0.68</v>
      </c>
      <c r="M569" s="6" t="s">
        <v>53</v>
      </c>
      <c r="N569" s="6" t="s">
        <v>23</v>
      </c>
      <c r="O569" s="6">
        <v>12</v>
      </c>
      <c r="P569" s="6">
        <v>1</v>
      </c>
    </row>
    <row r="570" spans="1:16" x14ac:dyDescent="0.25">
      <c r="A570" s="8" t="s">
        <v>1229</v>
      </c>
      <c r="B570" s="6" t="s">
        <v>1230</v>
      </c>
      <c r="C570" s="6" t="s">
        <v>88</v>
      </c>
      <c r="D570" s="6">
        <v>25</v>
      </c>
      <c r="E570" s="6" t="s">
        <v>82</v>
      </c>
      <c r="F570" s="6" t="s">
        <v>83</v>
      </c>
      <c r="G570" s="6" t="s">
        <v>42</v>
      </c>
      <c r="H570" s="6">
        <v>5</v>
      </c>
      <c r="I570" s="6">
        <v>40</v>
      </c>
      <c r="K570" s="6" t="b">
        <v>1</v>
      </c>
      <c r="L570" s="7">
        <v>0.75</v>
      </c>
      <c r="M570" s="6" t="s">
        <v>53</v>
      </c>
      <c r="N570" s="6" t="s">
        <v>67</v>
      </c>
      <c r="O570" s="6">
        <v>4</v>
      </c>
      <c r="P570" s="6">
        <v>1</v>
      </c>
    </row>
    <row r="571" spans="1:16" x14ac:dyDescent="0.25">
      <c r="A571" s="8" t="s">
        <v>1231</v>
      </c>
      <c r="B571" s="6" t="s">
        <v>1232</v>
      </c>
      <c r="C571" s="6" t="s">
        <v>18</v>
      </c>
      <c r="D571" s="6">
        <v>38</v>
      </c>
      <c r="E571" s="6" t="s">
        <v>139</v>
      </c>
      <c r="F571" s="6" t="s">
        <v>28</v>
      </c>
      <c r="G571" s="6" t="s">
        <v>84</v>
      </c>
      <c r="H571" s="6">
        <v>3</v>
      </c>
      <c r="I571" s="6">
        <v>40</v>
      </c>
      <c r="J571" s="6">
        <v>4.7</v>
      </c>
      <c r="K571" s="6">
        <v>0</v>
      </c>
      <c r="L571" s="7">
        <v>0.69</v>
      </c>
      <c r="M571" s="6" t="s">
        <v>53</v>
      </c>
      <c r="N571" s="6" t="s">
        <v>38</v>
      </c>
      <c r="O571" s="6">
        <v>4</v>
      </c>
      <c r="P571" s="6">
        <v>2</v>
      </c>
    </row>
    <row r="572" spans="1:16" x14ac:dyDescent="0.25">
      <c r="A572" s="8" t="s">
        <v>1233</v>
      </c>
      <c r="B572" s="6" t="s">
        <v>1234</v>
      </c>
      <c r="C572" s="6" t="s">
        <v>46</v>
      </c>
      <c r="D572" s="6">
        <v>43</v>
      </c>
      <c r="E572" s="6" t="s">
        <v>66</v>
      </c>
      <c r="F572" s="6" t="s">
        <v>28</v>
      </c>
      <c r="G572" s="6" t="s">
        <v>100</v>
      </c>
      <c r="H572" s="6">
        <v>1</v>
      </c>
      <c r="J572" s="6">
        <v>2.9</v>
      </c>
      <c r="K572" s="6" t="s">
        <v>170</v>
      </c>
      <c r="L572" s="7">
        <v>0.78</v>
      </c>
      <c r="M572" s="6" t="s">
        <v>74</v>
      </c>
      <c r="N572" s="6" t="s">
        <v>67</v>
      </c>
      <c r="O572" s="6">
        <v>5</v>
      </c>
      <c r="P572" s="6">
        <v>2</v>
      </c>
    </row>
    <row r="573" spans="1:16" x14ac:dyDescent="0.25">
      <c r="A573" s="8" t="s">
        <v>1235</v>
      </c>
      <c r="B573" s="6" t="s">
        <v>1236</v>
      </c>
      <c r="C573" s="6" t="s">
        <v>41</v>
      </c>
      <c r="D573" s="6">
        <v>54</v>
      </c>
      <c r="E573" s="6" t="s">
        <v>190</v>
      </c>
      <c r="F573" s="6" t="s">
        <v>83</v>
      </c>
      <c r="G573" s="6" t="s">
        <v>51</v>
      </c>
      <c r="H573" s="6">
        <v>1</v>
      </c>
      <c r="I573" s="6">
        <v>75</v>
      </c>
      <c r="J573" s="6">
        <v>4.4000000000000004</v>
      </c>
      <c r="K573" s="6" t="s">
        <v>85</v>
      </c>
      <c r="M573" s="6" t="s">
        <v>22</v>
      </c>
      <c r="N573" s="6" t="s">
        <v>38</v>
      </c>
      <c r="O573" s="6">
        <v>4</v>
      </c>
      <c r="P573" s="6">
        <v>5</v>
      </c>
    </row>
    <row r="574" spans="1:16" x14ac:dyDescent="0.25">
      <c r="A574" s="8" t="s">
        <v>1237</v>
      </c>
      <c r="B574" s="6" t="s">
        <v>1238</v>
      </c>
      <c r="C574" s="6" t="s">
        <v>41</v>
      </c>
      <c r="D574" s="6">
        <v>31</v>
      </c>
      <c r="E574" s="6" t="s">
        <v>57</v>
      </c>
      <c r="F574" s="6" t="s">
        <v>58</v>
      </c>
      <c r="G574" s="6" t="s">
        <v>29</v>
      </c>
      <c r="H574" s="6">
        <v>2</v>
      </c>
      <c r="I574" s="6">
        <v>40</v>
      </c>
      <c r="J574" s="6">
        <v>2.2999999999999998</v>
      </c>
      <c r="K574" s="6" t="s">
        <v>37</v>
      </c>
      <c r="L574" s="7">
        <v>0.98</v>
      </c>
      <c r="M574" s="6" t="s">
        <v>79</v>
      </c>
      <c r="N574" s="6" t="s">
        <v>38</v>
      </c>
      <c r="O574" s="6">
        <v>5</v>
      </c>
      <c r="P574" s="6">
        <v>1</v>
      </c>
    </row>
    <row r="575" spans="1:16" x14ac:dyDescent="0.25">
      <c r="A575" s="8" t="s">
        <v>1239</v>
      </c>
      <c r="B575" s="6" t="s">
        <v>1240</v>
      </c>
      <c r="C575" s="6" t="s">
        <v>18</v>
      </c>
      <c r="D575" s="6">
        <v>56</v>
      </c>
      <c r="E575" s="6" t="s">
        <v>190</v>
      </c>
      <c r="F575" s="6" t="s">
        <v>83</v>
      </c>
      <c r="G575" s="6" t="s">
        <v>51</v>
      </c>
      <c r="H575" s="6">
        <v>3</v>
      </c>
      <c r="I575" s="6" t="s">
        <v>52</v>
      </c>
      <c r="J575" s="6">
        <v>3.7</v>
      </c>
      <c r="L575" s="7">
        <v>0.83</v>
      </c>
      <c r="M575" s="6" t="s">
        <v>74</v>
      </c>
      <c r="N575" s="6" t="s">
        <v>38</v>
      </c>
      <c r="O575" s="6">
        <v>4</v>
      </c>
      <c r="P575" s="6">
        <v>2</v>
      </c>
    </row>
    <row r="576" spans="1:16" x14ac:dyDescent="0.25">
      <c r="A576" s="8" t="s">
        <v>1241</v>
      </c>
      <c r="B576" s="6" t="s">
        <v>1242</v>
      </c>
      <c r="C576" s="6" t="s">
        <v>70</v>
      </c>
      <c r="D576" s="6">
        <v>46</v>
      </c>
      <c r="E576" s="6" t="s">
        <v>190</v>
      </c>
      <c r="F576" s="6" t="s">
        <v>83</v>
      </c>
      <c r="G576" s="6" t="s">
        <v>36</v>
      </c>
      <c r="H576" s="6">
        <v>11</v>
      </c>
      <c r="J576" s="6">
        <v>1.8</v>
      </c>
      <c r="K576" s="6">
        <v>1</v>
      </c>
      <c r="L576" s="7">
        <v>0.91</v>
      </c>
      <c r="M576" s="6" t="s">
        <v>22</v>
      </c>
      <c r="N576" s="6" t="s">
        <v>67</v>
      </c>
      <c r="O576" s="6">
        <v>8</v>
      </c>
      <c r="P576" s="6">
        <v>9</v>
      </c>
    </row>
    <row r="577" spans="1:16" x14ac:dyDescent="0.25">
      <c r="A577" s="8" t="s">
        <v>1243</v>
      </c>
      <c r="B577" s="6" t="s">
        <v>1244</v>
      </c>
      <c r="C577" s="6" t="s">
        <v>108</v>
      </c>
      <c r="D577" s="6">
        <v>60</v>
      </c>
      <c r="E577" s="6" t="s">
        <v>150</v>
      </c>
      <c r="F577" s="6" t="s">
        <v>151</v>
      </c>
      <c r="G577" s="6" t="s">
        <v>51</v>
      </c>
      <c r="I577" s="6">
        <v>100</v>
      </c>
      <c r="J577" s="6">
        <v>0</v>
      </c>
      <c r="K577" s="6">
        <v>1</v>
      </c>
      <c r="L577" s="7">
        <v>0.96</v>
      </c>
      <c r="M577" s="6" t="s">
        <v>74</v>
      </c>
      <c r="N577" s="6" t="s">
        <v>38</v>
      </c>
      <c r="O577" s="6">
        <v>5</v>
      </c>
      <c r="P577" s="6">
        <v>1</v>
      </c>
    </row>
    <row r="578" spans="1:16" x14ac:dyDescent="0.25">
      <c r="A578" s="8" t="s">
        <v>1245</v>
      </c>
      <c r="B578" s="6" t="s">
        <v>1246</v>
      </c>
      <c r="C578" s="6" t="s">
        <v>41</v>
      </c>
      <c r="D578" s="6">
        <v>28</v>
      </c>
      <c r="E578" s="6" t="s">
        <v>123</v>
      </c>
      <c r="F578" s="6" t="s">
        <v>124</v>
      </c>
      <c r="G578" s="6" t="s">
        <v>36</v>
      </c>
      <c r="H578" s="6">
        <v>2</v>
      </c>
      <c r="I578" s="6" t="s">
        <v>109</v>
      </c>
      <c r="K578" s="6">
        <v>1</v>
      </c>
      <c r="L578" s="7">
        <v>0.85</v>
      </c>
      <c r="M578" s="6" t="s">
        <v>79</v>
      </c>
      <c r="N578" s="6" t="s">
        <v>67</v>
      </c>
      <c r="O578" s="6">
        <v>3</v>
      </c>
      <c r="P578" s="6">
        <v>2</v>
      </c>
    </row>
    <row r="579" spans="1:16" x14ac:dyDescent="0.25">
      <c r="A579" s="8" t="s">
        <v>1247</v>
      </c>
      <c r="B579" s="6" t="s">
        <v>1248</v>
      </c>
      <c r="C579" s="6" t="s">
        <v>41</v>
      </c>
      <c r="D579" s="6">
        <v>43</v>
      </c>
      <c r="E579" s="6" t="s">
        <v>57</v>
      </c>
      <c r="F579" s="6" t="s">
        <v>58</v>
      </c>
      <c r="G579" s="6" t="s">
        <v>42</v>
      </c>
      <c r="H579" s="6">
        <v>20</v>
      </c>
      <c r="I579" s="6" t="s">
        <v>120</v>
      </c>
      <c r="J579" s="6">
        <v>2.7</v>
      </c>
      <c r="K579" s="6" t="b">
        <v>0</v>
      </c>
      <c r="L579" s="7">
        <v>0.72</v>
      </c>
      <c r="M579" s="6" t="s">
        <v>22</v>
      </c>
      <c r="N579" s="6" t="s">
        <v>31</v>
      </c>
      <c r="O579" s="6">
        <v>14</v>
      </c>
      <c r="P579" s="6">
        <v>2</v>
      </c>
    </row>
    <row r="580" spans="1:16" x14ac:dyDescent="0.25">
      <c r="A580" s="8" t="s">
        <v>1249</v>
      </c>
      <c r="B580" s="6" t="s">
        <v>1250</v>
      </c>
      <c r="C580" s="6" t="s">
        <v>70</v>
      </c>
      <c r="D580" s="6">
        <v>41</v>
      </c>
      <c r="E580" s="6" t="s">
        <v>146</v>
      </c>
      <c r="F580" s="6" t="s">
        <v>147</v>
      </c>
      <c r="G580" s="6" t="s">
        <v>42</v>
      </c>
      <c r="H580" s="6">
        <v>11</v>
      </c>
      <c r="I580" s="6" t="s">
        <v>132</v>
      </c>
      <c r="J580" s="6">
        <v>4.7</v>
      </c>
      <c r="L580" s="7">
        <v>0.69</v>
      </c>
      <c r="M580" s="6" t="s">
        <v>74</v>
      </c>
      <c r="N580" s="6" t="s">
        <v>23</v>
      </c>
      <c r="O580" s="6">
        <v>10</v>
      </c>
      <c r="P580" s="6">
        <v>4</v>
      </c>
    </row>
    <row r="581" spans="1:16" x14ac:dyDescent="0.25">
      <c r="A581" s="8" t="s">
        <v>1251</v>
      </c>
      <c r="B581" s="6" t="s">
        <v>1252</v>
      </c>
      <c r="C581" s="6" t="s">
        <v>34</v>
      </c>
      <c r="D581" s="6">
        <v>41</v>
      </c>
      <c r="E581" s="6" t="s">
        <v>77</v>
      </c>
      <c r="F581" s="6" t="s">
        <v>28</v>
      </c>
      <c r="G581" s="6" t="s">
        <v>100</v>
      </c>
      <c r="H581" s="6">
        <v>0</v>
      </c>
      <c r="I581" s="6" t="s">
        <v>132</v>
      </c>
      <c r="J581" s="6">
        <v>3.1</v>
      </c>
      <c r="K581" s="6">
        <v>0</v>
      </c>
      <c r="L581" s="6">
        <v>90</v>
      </c>
      <c r="M581" s="6" t="s">
        <v>79</v>
      </c>
      <c r="N581" s="6" t="s">
        <v>23</v>
      </c>
      <c r="O581" s="6">
        <v>4</v>
      </c>
      <c r="P581" s="6">
        <v>1</v>
      </c>
    </row>
    <row r="582" spans="1:16" x14ac:dyDescent="0.25">
      <c r="A582" s="8" t="s">
        <v>1253</v>
      </c>
      <c r="B582" s="6" t="s">
        <v>1254</v>
      </c>
      <c r="C582" s="6" t="s">
        <v>41</v>
      </c>
      <c r="D582" s="6">
        <v>40</v>
      </c>
      <c r="E582" s="6" t="s">
        <v>77</v>
      </c>
      <c r="F582" s="6" t="s">
        <v>28</v>
      </c>
      <c r="G582" s="6" t="s">
        <v>29</v>
      </c>
      <c r="H582" s="6">
        <v>20</v>
      </c>
      <c r="I582" s="6">
        <v>20</v>
      </c>
      <c r="J582" s="6">
        <v>2.2999999999999998</v>
      </c>
      <c r="K582" s="6">
        <v>0</v>
      </c>
      <c r="L582" s="7">
        <v>0.92</v>
      </c>
      <c r="M582" s="6" t="s">
        <v>53</v>
      </c>
      <c r="N582" s="6" t="s">
        <v>38</v>
      </c>
      <c r="O582" s="6">
        <v>14</v>
      </c>
      <c r="P582" s="6">
        <v>10</v>
      </c>
    </row>
    <row r="583" spans="1:16" x14ac:dyDescent="0.25">
      <c r="A583" s="8" t="s">
        <v>1255</v>
      </c>
      <c r="B583" s="6" t="s">
        <v>1256</v>
      </c>
      <c r="C583" s="6" t="s">
        <v>108</v>
      </c>
      <c r="D583" s="6">
        <v>45</v>
      </c>
      <c r="E583" s="6" t="s">
        <v>35</v>
      </c>
      <c r="F583" s="6" t="s">
        <v>35</v>
      </c>
      <c r="G583" s="6" t="s">
        <v>100</v>
      </c>
      <c r="H583" s="6">
        <v>3</v>
      </c>
      <c r="I583" s="6" t="s">
        <v>325</v>
      </c>
      <c r="J583" s="6">
        <v>1.3</v>
      </c>
      <c r="K583" s="6" t="s">
        <v>85</v>
      </c>
      <c r="L583" s="7">
        <v>0.91</v>
      </c>
      <c r="M583" s="6" t="s">
        <v>79</v>
      </c>
      <c r="N583" s="6" t="s">
        <v>67</v>
      </c>
      <c r="O583" s="6">
        <v>5</v>
      </c>
      <c r="P583" s="6">
        <v>1</v>
      </c>
    </row>
    <row r="584" spans="1:16" x14ac:dyDescent="0.25">
      <c r="A584" s="8" t="s">
        <v>1257</v>
      </c>
      <c r="B584" s="6" t="s">
        <v>1258</v>
      </c>
      <c r="C584" s="6" t="s">
        <v>70</v>
      </c>
      <c r="D584" s="6">
        <v>47</v>
      </c>
      <c r="E584" s="6" t="s">
        <v>150</v>
      </c>
      <c r="F584" s="6" t="s">
        <v>151</v>
      </c>
      <c r="G584" s="6" t="s">
        <v>100</v>
      </c>
      <c r="H584" s="6">
        <v>28</v>
      </c>
      <c r="I584" s="6" t="s">
        <v>109</v>
      </c>
      <c r="J584" s="6">
        <v>2.9</v>
      </c>
      <c r="K584" s="6" t="b">
        <v>1</v>
      </c>
      <c r="M584" s="6" t="s">
        <v>53</v>
      </c>
      <c r="N584" s="6" t="s">
        <v>23</v>
      </c>
      <c r="O584" s="6">
        <v>18</v>
      </c>
      <c r="P584" s="6">
        <v>13</v>
      </c>
    </row>
    <row r="585" spans="1:16" x14ac:dyDescent="0.25">
      <c r="A585" s="8" t="s">
        <v>1259</v>
      </c>
      <c r="B585" s="6" t="s">
        <v>1260</v>
      </c>
      <c r="C585" s="6" t="s">
        <v>56</v>
      </c>
      <c r="D585" s="6">
        <v>34</v>
      </c>
      <c r="E585" s="6" t="s">
        <v>104</v>
      </c>
      <c r="F585" s="6" t="s">
        <v>105</v>
      </c>
      <c r="G585" s="6" t="s">
        <v>59</v>
      </c>
      <c r="H585" s="6">
        <v>0</v>
      </c>
      <c r="I585" s="6">
        <v>40</v>
      </c>
      <c r="J585" s="6">
        <v>3.3</v>
      </c>
      <c r="K585" s="6">
        <v>0</v>
      </c>
      <c r="L585" s="7">
        <v>0.98</v>
      </c>
      <c r="M585" s="6" t="s">
        <v>74</v>
      </c>
      <c r="N585" s="6" t="s">
        <v>67</v>
      </c>
      <c r="O585" s="6">
        <v>1</v>
      </c>
      <c r="P585" s="6">
        <v>3</v>
      </c>
    </row>
    <row r="586" spans="1:16" x14ac:dyDescent="0.25">
      <c r="A586" s="8" t="s">
        <v>1261</v>
      </c>
      <c r="B586" s="6" t="s">
        <v>1262</v>
      </c>
      <c r="C586" s="6" t="s">
        <v>103</v>
      </c>
      <c r="D586" s="6">
        <v>47</v>
      </c>
      <c r="E586" s="6" t="s">
        <v>66</v>
      </c>
      <c r="F586" s="6" t="s">
        <v>28</v>
      </c>
      <c r="G586" s="6" t="s">
        <v>84</v>
      </c>
      <c r="H586" s="6">
        <v>4</v>
      </c>
      <c r="I586" s="6" t="s">
        <v>325</v>
      </c>
      <c r="J586" s="6">
        <v>4.2</v>
      </c>
      <c r="L586" s="7">
        <v>0.82</v>
      </c>
      <c r="M586" s="6" t="s">
        <v>22</v>
      </c>
      <c r="N586" s="6" t="s">
        <v>67</v>
      </c>
      <c r="O586" s="6">
        <v>5</v>
      </c>
      <c r="P586" s="6">
        <v>2</v>
      </c>
    </row>
    <row r="587" spans="1:16" x14ac:dyDescent="0.25">
      <c r="A587" s="8" t="s">
        <v>1263</v>
      </c>
      <c r="B587" s="6" t="s">
        <v>1264</v>
      </c>
      <c r="C587" s="6" t="s">
        <v>103</v>
      </c>
      <c r="D587" s="6">
        <v>32</v>
      </c>
      <c r="E587" s="6" t="s">
        <v>190</v>
      </c>
      <c r="F587" s="6" t="s">
        <v>83</v>
      </c>
      <c r="G587" s="6" t="s">
        <v>84</v>
      </c>
      <c r="H587" s="6">
        <v>9</v>
      </c>
      <c r="I587" s="6" t="s">
        <v>63</v>
      </c>
      <c r="J587" s="6">
        <v>1.3</v>
      </c>
      <c r="K587" s="6" t="b">
        <v>1</v>
      </c>
      <c r="L587" s="7">
        <v>0.83</v>
      </c>
      <c r="M587" s="6" t="s">
        <v>22</v>
      </c>
      <c r="N587" s="6" t="s">
        <v>38</v>
      </c>
      <c r="O587" s="6">
        <v>10</v>
      </c>
      <c r="P587" s="6">
        <v>4</v>
      </c>
    </row>
    <row r="588" spans="1:16" x14ac:dyDescent="0.25">
      <c r="A588" s="8" t="s">
        <v>1265</v>
      </c>
      <c r="B588" s="6" t="s">
        <v>1266</v>
      </c>
      <c r="C588" s="6" t="s">
        <v>103</v>
      </c>
      <c r="D588" s="6">
        <v>28</v>
      </c>
      <c r="E588" s="6" t="s">
        <v>77</v>
      </c>
      <c r="F588" s="6" t="s">
        <v>28</v>
      </c>
      <c r="G588" s="6" t="s">
        <v>29</v>
      </c>
      <c r="H588" s="6">
        <v>2</v>
      </c>
      <c r="I588" s="6" t="s">
        <v>240</v>
      </c>
      <c r="J588" s="6">
        <v>4.4000000000000004</v>
      </c>
      <c r="K588" s="6" t="b">
        <v>1</v>
      </c>
      <c r="M588" s="6" t="s">
        <v>74</v>
      </c>
      <c r="N588" s="6" t="s">
        <v>23</v>
      </c>
      <c r="O588" s="6">
        <v>5</v>
      </c>
      <c r="P588" s="6">
        <v>2</v>
      </c>
    </row>
    <row r="589" spans="1:16" x14ac:dyDescent="0.25">
      <c r="A589" s="8" t="s">
        <v>1267</v>
      </c>
      <c r="B589" s="6" t="s">
        <v>1268</v>
      </c>
      <c r="C589" s="6" t="s">
        <v>56</v>
      </c>
      <c r="D589" s="6">
        <v>32</v>
      </c>
      <c r="E589" s="6" t="s">
        <v>27</v>
      </c>
      <c r="F589" s="6" t="s">
        <v>28</v>
      </c>
      <c r="G589" s="6" t="s">
        <v>100</v>
      </c>
      <c r="H589" s="6">
        <v>1</v>
      </c>
      <c r="I589" s="6">
        <v>100</v>
      </c>
      <c r="J589" s="6">
        <v>3.4</v>
      </c>
      <c r="K589" s="6" t="b">
        <v>1</v>
      </c>
      <c r="M589" s="6" t="s">
        <v>22</v>
      </c>
      <c r="N589" s="6" t="s">
        <v>38</v>
      </c>
      <c r="O589" s="6">
        <v>3</v>
      </c>
      <c r="P589" s="6">
        <v>1</v>
      </c>
    </row>
    <row r="590" spans="1:16" x14ac:dyDescent="0.25">
      <c r="A590" s="8" t="s">
        <v>1269</v>
      </c>
      <c r="B590" s="6" t="s">
        <v>1270</v>
      </c>
      <c r="C590" s="6" t="s">
        <v>41</v>
      </c>
      <c r="D590" s="6">
        <v>49</v>
      </c>
      <c r="E590" s="6" t="s">
        <v>49</v>
      </c>
      <c r="F590" s="6" t="s">
        <v>50</v>
      </c>
      <c r="G590" s="6" t="s">
        <v>51</v>
      </c>
      <c r="H590" s="6">
        <v>2</v>
      </c>
      <c r="I590" s="6" t="s">
        <v>240</v>
      </c>
      <c r="J590" s="6">
        <v>3.4</v>
      </c>
      <c r="K590" s="6">
        <v>1</v>
      </c>
      <c r="L590" s="7">
        <v>0.85</v>
      </c>
      <c r="M590" s="6" t="s">
        <v>22</v>
      </c>
      <c r="N590" s="6" t="s">
        <v>38</v>
      </c>
      <c r="O590" s="6">
        <v>5</v>
      </c>
      <c r="P590" s="6">
        <v>1</v>
      </c>
    </row>
    <row r="591" spans="1:16" x14ac:dyDescent="0.25">
      <c r="A591" s="8" t="s">
        <v>1271</v>
      </c>
      <c r="B591" s="6" t="s">
        <v>1272</v>
      </c>
      <c r="C591" s="6" t="s">
        <v>18</v>
      </c>
      <c r="D591" s="6">
        <v>36</v>
      </c>
      <c r="E591" s="6" t="s">
        <v>82</v>
      </c>
      <c r="F591" s="6" t="s">
        <v>83</v>
      </c>
      <c r="G591" s="6" t="s">
        <v>29</v>
      </c>
      <c r="H591" s="6">
        <v>16</v>
      </c>
      <c r="I591" s="6" t="s">
        <v>325</v>
      </c>
      <c r="J591" s="6">
        <v>3.2</v>
      </c>
      <c r="M591" s="6" t="s">
        <v>53</v>
      </c>
      <c r="N591" s="6" t="s">
        <v>23</v>
      </c>
      <c r="O591" s="6">
        <v>18</v>
      </c>
      <c r="P591" s="6">
        <v>2</v>
      </c>
    </row>
    <row r="592" spans="1:16" x14ac:dyDescent="0.25">
      <c r="A592" s="8" t="s">
        <v>1273</v>
      </c>
      <c r="B592" s="6" t="s">
        <v>1274</v>
      </c>
      <c r="C592" s="6" t="s">
        <v>103</v>
      </c>
      <c r="D592" s="6">
        <v>59</v>
      </c>
      <c r="E592" s="6" t="s">
        <v>190</v>
      </c>
      <c r="F592" s="6" t="s">
        <v>83</v>
      </c>
      <c r="G592" s="6" t="s">
        <v>21</v>
      </c>
      <c r="H592" s="6">
        <v>22</v>
      </c>
      <c r="I592" s="6" t="s">
        <v>325</v>
      </c>
      <c r="J592" s="6">
        <v>3.6</v>
      </c>
      <c r="K592" s="6" t="s">
        <v>37</v>
      </c>
      <c r="L592" s="7">
        <v>0.63</v>
      </c>
      <c r="M592" s="6" t="s">
        <v>74</v>
      </c>
      <c r="N592" s="6" t="s">
        <v>23</v>
      </c>
      <c r="O592" s="6">
        <v>16</v>
      </c>
      <c r="P592" s="6">
        <v>6</v>
      </c>
    </row>
    <row r="593" spans="1:16" x14ac:dyDescent="0.25">
      <c r="A593" s="8" t="s">
        <v>1275</v>
      </c>
      <c r="B593" s="6" t="s">
        <v>1276</v>
      </c>
      <c r="C593" s="6" t="s">
        <v>46</v>
      </c>
      <c r="D593" s="6">
        <v>52</v>
      </c>
      <c r="E593" s="6" t="s">
        <v>139</v>
      </c>
      <c r="F593" s="6" t="s">
        <v>28</v>
      </c>
      <c r="G593" s="6" t="s">
        <v>89</v>
      </c>
      <c r="H593" s="6">
        <v>22</v>
      </c>
      <c r="I593" s="6" t="s">
        <v>132</v>
      </c>
      <c r="J593" s="6">
        <v>0</v>
      </c>
      <c r="K593" s="6">
        <v>0</v>
      </c>
      <c r="M593" s="6" t="s">
        <v>79</v>
      </c>
      <c r="N593" s="6" t="s">
        <v>31</v>
      </c>
      <c r="O593" s="6">
        <v>14</v>
      </c>
      <c r="P593" s="6">
        <v>10</v>
      </c>
    </row>
    <row r="594" spans="1:16" x14ac:dyDescent="0.25">
      <c r="A594" s="8" t="s">
        <v>1277</v>
      </c>
      <c r="B594" s="6" t="s">
        <v>1278</v>
      </c>
      <c r="C594" s="6" t="s">
        <v>46</v>
      </c>
      <c r="D594" s="6">
        <v>24</v>
      </c>
      <c r="E594" s="6" t="s">
        <v>186</v>
      </c>
      <c r="F594" s="6" t="s">
        <v>187</v>
      </c>
      <c r="G594" s="6" t="s">
        <v>21</v>
      </c>
      <c r="H594" s="6">
        <v>5</v>
      </c>
      <c r="I594" s="6">
        <v>40</v>
      </c>
      <c r="J594" s="6">
        <v>1.8</v>
      </c>
      <c r="K594" s="6">
        <v>1</v>
      </c>
      <c r="L594" s="7">
        <v>0.86</v>
      </c>
      <c r="M594" s="6" t="s">
        <v>53</v>
      </c>
      <c r="N594" s="6" t="s">
        <v>31</v>
      </c>
      <c r="O594" s="6">
        <v>4</v>
      </c>
      <c r="P594" s="6">
        <v>2</v>
      </c>
    </row>
    <row r="595" spans="1:16" x14ac:dyDescent="0.25">
      <c r="A595" s="8" t="s">
        <v>1279</v>
      </c>
      <c r="B595" s="6" t="s">
        <v>1280</v>
      </c>
      <c r="C595" s="6" t="s">
        <v>26</v>
      </c>
      <c r="D595" s="6">
        <v>26</v>
      </c>
      <c r="E595" s="6" t="s">
        <v>27</v>
      </c>
      <c r="F595" s="6" t="s">
        <v>28</v>
      </c>
      <c r="G595" s="6" t="s">
        <v>36</v>
      </c>
      <c r="H595" s="6">
        <v>2</v>
      </c>
      <c r="I595" s="6" t="s">
        <v>60</v>
      </c>
      <c r="J595" s="6">
        <v>2.5</v>
      </c>
      <c r="K595" s="6" t="s">
        <v>78</v>
      </c>
      <c r="L595" s="6">
        <v>60</v>
      </c>
      <c r="M595" s="6" t="s">
        <v>74</v>
      </c>
      <c r="N595" s="6" t="s">
        <v>67</v>
      </c>
      <c r="O595" s="6">
        <v>5</v>
      </c>
      <c r="P595" s="6">
        <v>1</v>
      </c>
    </row>
    <row r="596" spans="1:16" x14ac:dyDescent="0.25">
      <c r="A596" s="8" t="s">
        <v>1281</v>
      </c>
      <c r="B596" s="6" t="s">
        <v>1282</v>
      </c>
      <c r="C596" s="6" t="s">
        <v>103</v>
      </c>
      <c r="D596" s="6">
        <v>55</v>
      </c>
      <c r="E596" s="6" t="s">
        <v>139</v>
      </c>
      <c r="F596" s="6" t="s">
        <v>28</v>
      </c>
      <c r="G596" s="6" t="s">
        <v>89</v>
      </c>
      <c r="H596" s="6">
        <v>24</v>
      </c>
      <c r="I596" s="6">
        <v>40</v>
      </c>
      <c r="J596" s="6">
        <v>2</v>
      </c>
      <c r="K596" s="6">
        <v>1</v>
      </c>
      <c r="L596" s="6">
        <v>88</v>
      </c>
      <c r="M596" s="6" t="s">
        <v>53</v>
      </c>
      <c r="N596" s="6" t="s">
        <v>23</v>
      </c>
      <c r="O596" s="6">
        <v>15</v>
      </c>
      <c r="P596" s="6">
        <v>3</v>
      </c>
    </row>
    <row r="597" spans="1:16" x14ac:dyDescent="0.25">
      <c r="A597" s="8" t="s">
        <v>1283</v>
      </c>
      <c r="B597" s="6" t="s">
        <v>1284</v>
      </c>
      <c r="C597" s="6" t="s">
        <v>26</v>
      </c>
      <c r="D597" s="6">
        <v>56</v>
      </c>
      <c r="E597" s="6" t="s">
        <v>19</v>
      </c>
      <c r="F597" s="6" t="s">
        <v>20</v>
      </c>
      <c r="G597" s="6" t="s">
        <v>29</v>
      </c>
      <c r="H597" s="6">
        <v>37</v>
      </c>
      <c r="I597" s="6">
        <v>40</v>
      </c>
      <c r="J597" s="6">
        <v>0</v>
      </c>
      <c r="K597" s="6" t="s">
        <v>37</v>
      </c>
      <c r="L597" s="7">
        <v>0.7</v>
      </c>
      <c r="M597" s="6" t="s">
        <v>79</v>
      </c>
      <c r="N597" s="6" t="s">
        <v>31</v>
      </c>
      <c r="O597" s="6">
        <v>11</v>
      </c>
      <c r="P597" s="6">
        <v>9</v>
      </c>
    </row>
    <row r="598" spans="1:16" x14ac:dyDescent="0.25">
      <c r="A598" s="8" t="s">
        <v>1285</v>
      </c>
      <c r="B598" s="6" t="s">
        <v>1286</v>
      </c>
      <c r="C598" s="6" t="s">
        <v>56</v>
      </c>
      <c r="D598" s="6">
        <v>36</v>
      </c>
      <c r="E598" s="6" t="s">
        <v>146</v>
      </c>
      <c r="F598" s="6" t="s">
        <v>147</v>
      </c>
      <c r="G598" s="6" t="s">
        <v>36</v>
      </c>
      <c r="H598" s="6">
        <v>3</v>
      </c>
      <c r="I598" s="6" t="s">
        <v>109</v>
      </c>
      <c r="J598" s="6">
        <v>1.3</v>
      </c>
      <c r="K598" s="6">
        <v>1</v>
      </c>
      <c r="L598" s="7">
        <v>0.77</v>
      </c>
      <c r="M598" s="6" t="s">
        <v>79</v>
      </c>
      <c r="N598" s="6" t="s">
        <v>67</v>
      </c>
      <c r="O598" s="6">
        <v>2</v>
      </c>
      <c r="P598" s="6">
        <v>4</v>
      </c>
    </row>
    <row r="599" spans="1:16" x14ac:dyDescent="0.25">
      <c r="A599" s="8" t="s">
        <v>1287</v>
      </c>
      <c r="B599" s="6" t="s">
        <v>1288</v>
      </c>
      <c r="C599" s="6" t="s">
        <v>103</v>
      </c>
      <c r="D599" s="6">
        <v>48</v>
      </c>
      <c r="E599" s="6" t="s">
        <v>82</v>
      </c>
      <c r="F599" s="6" t="s">
        <v>83</v>
      </c>
      <c r="G599" s="6" t="s">
        <v>42</v>
      </c>
      <c r="H599" s="6">
        <v>18</v>
      </c>
      <c r="I599" s="6">
        <v>75</v>
      </c>
      <c r="J599" s="6">
        <v>0</v>
      </c>
      <c r="K599" s="6">
        <v>0</v>
      </c>
      <c r="L599" s="7">
        <v>0.8</v>
      </c>
      <c r="M599" s="6" t="s">
        <v>74</v>
      </c>
      <c r="N599" s="6" t="s">
        <v>67</v>
      </c>
      <c r="O599" s="6">
        <v>20</v>
      </c>
      <c r="P599" s="6">
        <v>5</v>
      </c>
    </row>
    <row r="600" spans="1:16" x14ac:dyDescent="0.25">
      <c r="A600" s="8" t="s">
        <v>1289</v>
      </c>
      <c r="B600" s="6" t="s">
        <v>1290</v>
      </c>
      <c r="C600" s="6" t="s">
        <v>108</v>
      </c>
      <c r="D600" s="6">
        <v>55</v>
      </c>
      <c r="E600" s="6" t="s">
        <v>150</v>
      </c>
      <c r="F600" s="6" t="s">
        <v>151</v>
      </c>
      <c r="G600" s="6" t="s">
        <v>125</v>
      </c>
      <c r="H600" s="6">
        <v>6</v>
      </c>
      <c r="I600" s="6" t="s">
        <v>43</v>
      </c>
      <c r="J600" s="6">
        <v>3.6</v>
      </c>
      <c r="K600" s="6" t="s">
        <v>85</v>
      </c>
      <c r="M600" s="6" t="s">
        <v>79</v>
      </c>
      <c r="N600" s="6" t="s">
        <v>67</v>
      </c>
      <c r="O600" s="6">
        <v>13</v>
      </c>
      <c r="P600" s="6">
        <v>3</v>
      </c>
    </row>
    <row r="601" spans="1:16" x14ac:dyDescent="0.25">
      <c r="A601" s="8" t="s">
        <v>1291</v>
      </c>
      <c r="B601" s="6" t="s">
        <v>1292</v>
      </c>
      <c r="C601" s="6" t="s">
        <v>46</v>
      </c>
      <c r="D601" s="6">
        <v>56</v>
      </c>
      <c r="E601" s="6" t="s">
        <v>201</v>
      </c>
      <c r="F601" s="6" t="s">
        <v>83</v>
      </c>
      <c r="G601" s="6" t="s">
        <v>100</v>
      </c>
      <c r="H601" s="6">
        <v>17</v>
      </c>
      <c r="J601" s="6">
        <v>1.3</v>
      </c>
      <c r="L601" s="7">
        <v>0.87</v>
      </c>
      <c r="M601" s="6" t="s">
        <v>53</v>
      </c>
      <c r="N601" s="6" t="s">
        <v>31</v>
      </c>
      <c r="O601" s="6">
        <v>12</v>
      </c>
      <c r="P601" s="6">
        <v>5</v>
      </c>
    </row>
    <row r="602" spans="1:16" x14ac:dyDescent="0.25">
      <c r="A602" s="8" t="s">
        <v>1293</v>
      </c>
      <c r="B602" s="6" t="s">
        <v>1294</v>
      </c>
      <c r="C602" s="6" t="s">
        <v>88</v>
      </c>
      <c r="D602" s="6">
        <v>28</v>
      </c>
      <c r="E602" s="6" t="s">
        <v>139</v>
      </c>
      <c r="F602" s="6" t="s">
        <v>28</v>
      </c>
      <c r="G602" s="6" t="s">
        <v>21</v>
      </c>
      <c r="H602" s="6">
        <v>1</v>
      </c>
      <c r="I602" s="6">
        <v>75</v>
      </c>
      <c r="J602" s="6">
        <v>2.7</v>
      </c>
      <c r="K602" s="6" t="b">
        <v>1</v>
      </c>
      <c r="L602" s="7">
        <v>0.93</v>
      </c>
      <c r="M602" s="6" t="s">
        <v>79</v>
      </c>
      <c r="N602" s="6" t="s">
        <v>23</v>
      </c>
      <c r="O602" s="6">
        <v>1</v>
      </c>
      <c r="P602" s="6">
        <v>2</v>
      </c>
    </row>
    <row r="603" spans="1:16" x14ac:dyDescent="0.25">
      <c r="A603" s="8" t="s">
        <v>1295</v>
      </c>
      <c r="B603" s="6" t="s">
        <v>1296</v>
      </c>
      <c r="C603" s="6" t="s">
        <v>34</v>
      </c>
      <c r="D603" s="6">
        <v>60</v>
      </c>
      <c r="E603" s="6" t="s">
        <v>66</v>
      </c>
      <c r="F603" s="6" t="s">
        <v>28</v>
      </c>
      <c r="G603" s="6" t="s">
        <v>51</v>
      </c>
      <c r="H603" s="6">
        <v>39</v>
      </c>
      <c r="I603" s="6" t="s">
        <v>30</v>
      </c>
      <c r="J603" s="6">
        <v>1.5</v>
      </c>
      <c r="L603" s="6">
        <v>88</v>
      </c>
      <c r="M603" s="6" t="s">
        <v>53</v>
      </c>
      <c r="N603" s="6" t="s">
        <v>38</v>
      </c>
      <c r="O603" s="6">
        <v>19</v>
      </c>
      <c r="P603" s="6">
        <v>4</v>
      </c>
    </row>
    <row r="604" spans="1:16" x14ac:dyDescent="0.25">
      <c r="A604" s="8" t="s">
        <v>1297</v>
      </c>
      <c r="B604" s="6" t="s">
        <v>1298</v>
      </c>
      <c r="C604" s="6" t="s">
        <v>34</v>
      </c>
      <c r="D604" s="6">
        <v>34</v>
      </c>
      <c r="E604" s="6" t="s">
        <v>123</v>
      </c>
      <c r="F604" s="6" t="s">
        <v>124</v>
      </c>
      <c r="G604" s="6" t="s">
        <v>21</v>
      </c>
      <c r="H604" s="6">
        <v>15</v>
      </c>
      <c r="I604" s="6">
        <v>20</v>
      </c>
      <c r="J604" s="6">
        <v>0</v>
      </c>
      <c r="K604" s="6">
        <v>0</v>
      </c>
      <c r="L604" s="7">
        <v>1</v>
      </c>
      <c r="M604" s="6" t="s">
        <v>53</v>
      </c>
      <c r="N604" s="6" t="s">
        <v>67</v>
      </c>
      <c r="O604" s="6">
        <v>13</v>
      </c>
      <c r="P604" s="6">
        <v>3</v>
      </c>
    </row>
    <row r="605" spans="1:16" x14ac:dyDescent="0.25">
      <c r="A605" s="8" t="s">
        <v>1299</v>
      </c>
      <c r="B605" s="6" t="s">
        <v>1300</v>
      </c>
      <c r="C605" s="6" t="s">
        <v>46</v>
      </c>
      <c r="D605" s="6">
        <v>38</v>
      </c>
      <c r="E605" s="6" t="s">
        <v>57</v>
      </c>
      <c r="F605" s="6" t="s">
        <v>58</v>
      </c>
      <c r="G605" s="6" t="s">
        <v>51</v>
      </c>
      <c r="H605" s="6">
        <v>13</v>
      </c>
      <c r="I605" s="6" t="s">
        <v>43</v>
      </c>
      <c r="J605" s="6">
        <v>0</v>
      </c>
      <c r="K605" s="6">
        <v>1</v>
      </c>
      <c r="L605" s="6">
        <v>61</v>
      </c>
      <c r="M605" s="6" t="s">
        <v>79</v>
      </c>
      <c r="N605" s="6" t="s">
        <v>31</v>
      </c>
      <c r="O605" s="6">
        <v>13</v>
      </c>
      <c r="P605" s="6">
        <v>2</v>
      </c>
    </row>
    <row r="606" spans="1:16" x14ac:dyDescent="0.25">
      <c r="A606" s="8" t="s">
        <v>1301</v>
      </c>
      <c r="B606" s="6" t="s">
        <v>1302</v>
      </c>
      <c r="C606" s="6" t="s">
        <v>26</v>
      </c>
      <c r="D606" s="6">
        <v>51</v>
      </c>
      <c r="E606" s="6" t="s">
        <v>123</v>
      </c>
      <c r="F606" s="6" t="s">
        <v>124</v>
      </c>
      <c r="G606" s="6" t="s">
        <v>42</v>
      </c>
      <c r="H606" s="6">
        <v>17</v>
      </c>
      <c r="I606" s="6">
        <v>100</v>
      </c>
      <c r="J606" s="6">
        <v>3</v>
      </c>
      <c r="K606" s="6" t="b">
        <v>0</v>
      </c>
      <c r="L606" s="7">
        <v>0.79</v>
      </c>
      <c r="M606" s="6" t="s">
        <v>74</v>
      </c>
      <c r="N606" s="6" t="s">
        <v>31</v>
      </c>
      <c r="O606" s="6">
        <v>13</v>
      </c>
      <c r="P606" s="6">
        <v>1</v>
      </c>
    </row>
    <row r="607" spans="1:16" x14ac:dyDescent="0.25">
      <c r="A607" s="8" t="s">
        <v>1303</v>
      </c>
      <c r="B607" s="6" t="s">
        <v>1304</v>
      </c>
      <c r="C607" s="6" t="s">
        <v>18</v>
      </c>
      <c r="D607" s="6">
        <v>21</v>
      </c>
      <c r="E607" s="6" t="s">
        <v>96</v>
      </c>
      <c r="F607" s="6" t="s">
        <v>97</v>
      </c>
      <c r="G607" s="6" t="s">
        <v>29</v>
      </c>
      <c r="H607" s="6">
        <v>1</v>
      </c>
      <c r="I607" s="6">
        <v>30</v>
      </c>
      <c r="J607" s="6">
        <v>1.2</v>
      </c>
      <c r="L607" s="7">
        <v>0.73</v>
      </c>
      <c r="M607" s="6" t="s">
        <v>22</v>
      </c>
      <c r="N607" s="6" t="s">
        <v>38</v>
      </c>
      <c r="O607" s="6">
        <v>1</v>
      </c>
      <c r="P607" s="6">
        <v>1</v>
      </c>
    </row>
    <row r="608" spans="1:16" x14ac:dyDescent="0.25">
      <c r="A608" s="8" t="s">
        <v>1305</v>
      </c>
      <c r="B608" s="6" t="s">
        <v>1306</v>
      </c>
      <c r="C608" s="6" t="s">
        <v>103</v>
      </c>
      <c r="D608" s="6">
        <v>35</v>
      </c>
      <c r="E608" s="6" t="s">
        <v>19</v>
      </c>
      <c r="F608" s="6" t="s">
        <v>20</v>
      </c>
      <c r="G608" s="6" t="s">
        <v>84</v>
      </c>
      <c r="H608" s="6">
        <v>16</v>
      </c>
      <c r="J608" s="6">
        <v>1.3</v>
      </c>
      <c r="K608" s="6">
        <v>1</v>
      </c>
      <c r="L608" s="7">
        <v>0.64</v>
      </c>
      <c r="M608" s="6" t="s">
        <v>79</v>
      </c>
      <c r="N608" s="6" t="s">
        <v>38</v>
      </c>
      <c r="O608" s="6">
        <v>12</v>
      </c>
      <c r="P608" s="6">
        <v>18</v>
      </c>
    </row>
    <row r="609" spans="1:16" x14ac:dyDescent="0.25">
      <c r="A609" s="8" t="s">
        <v>1307</v>
      </c>
      <c r="B609" s="6" t="s">
        <v>1308</v>
      </c>
      <c r="C609" s="6" t="s">
        <v>103</v>
      </c>
      <c r="D609" s="6">
        <v>27</v>
      </c>
      <c r="E609" s="6" t="s">
        <v>118</v>
      </c>
      <c r="F609" s="6" t="s">
        <v>119</v>
      </c>
      <c r="G609" s="6" t="s">
        <v>42</v>
      </c>
      <c r="H609" s="6">
        <v>9</v>
      </c>
      <c r="I609" s="6" t="s">
        <v>240</v>
      </c>
      <c r="K609" s="6" t="b">
        <v>1</v>
      </c>
      <c r="M609" s="6" t="s">
        <v>53</v>
      </c>
      <c r="N609" s="6" t="s">
        <v>31</v>
      </c>
      <c r="O609" s="6">
        <v>13</v>
      </c>
      <c r="P609" s="6">
        <v>6</v>
      </c>
    </row>
    <row r="610" spans="1:16" x14ac:dyDescent="0.25">
      <c r="A610" s="8" t="s">
        <v>1309</v>
      </c>
      <c r="B610" s="6" t="s">
        <v>1310</v>
      </c>
      <c r="C610" s="6" t="s">
        <v>26</v>
      </c>
      <c r="D610" s="6">
        <v>42</v>
      </c>
      <c r="E610" s="6" t="s">
        <v>71</v>
      </c>
      <c r="F610" s="6" t="s">
        <v>72</v>
      </c>
      <c r="G610" s="6" t="s">
        <v>29</v>
      </c>
      <c r="H610" s="6">
        <v>20</v>
      </c>
      <c r="I610" s="6" t="s">
        <v>109</v>
      </c>
      <c r="J610" s="6">
        <v>3.8</v>
      </c>
      <c r="K610" s="6" t="s">
        <v>37</v>
      </c>
      <c r="L610" s="7">
        <v>0.93</v>
      </c>
      <c r="M610" s="6" t="s">
        <v>53</v>
      </c>
      <c r="N610" s="6" t="s">
        <v>23</v>
      </c>
      <c r="O610" s="6">
        <v>10</v>
      </c>
      <c r="P610" s="6">
        <v>14</v>
      </c>
    </row>
    <row r="611" spans="1:16" x14ac:dyDescent="0.25">
      <c r="A611" s="8" t="s">
        <v>1311</v>
      </c>
      <c r="B611" s="6" t="s">
        <v>1312</v>
      </c>
      <c r="C611" s="6" t="s">
        <v>41</v>
      </c>
      <c r="D611" s="6">
        <v>52</v>
      </c>
      <c r="E611" s="6" t="s">
        <v>139</v>
      </c>
      <c r="F611" s="6" t="s">
        <v>28</v>
      </c>
      <c r="G611" s="6" t="s">
        <v>21</v>
      </c>
      <c r="H611" s="6">
        <v>29</v>
      </c>
      <c r="I611" s="6">
        <v>30</v>
      </c>
      <c r="J611" s="6">
        <v>3.8</v>
      </c>
      <c r="K611" s="6">
        <v>0</v>
      </c>
      <c r="L611" s="7">
        <v>0.68</v>
      </c>
      <c r="M611" s="6" t="s">
        <v>79</v>
      </c>
      <c r="N611" s="6" t="s">
        <v>38</v>
      </c>
      <c r="O611" s="6">
        <v>14</v>
      </c>
      <c r="P611" s="6">
        <v>7</v>
      </c>
    </row>
    <row r="612" spans="1:16" x14ac:dyDescent="0.25">
      <c r="A612" s="8" t="s">
        <v>1313</v>
      </c>
      <c r="B612" s="6" t="s">
        <v>1314</v>
      </c>
      <c r="C612" s="6" t="s">
        <v>34</v>
      </c>
      <c r="D612" s="6">
        <v>53</v>
      </c>
      <c r="E612" s="6" t="s">
        <v>123</v>
      </c>
      <c r="F612" s="6" t="s">
        <v>124</v>
      </c>
      <c r="G612" s="6" t="s">
        <v>42</v>
      </c>
      <c r="H612" s="6">
        <v>21</v>
      </c>
      <c r="I612" s="6">
        <v>40</v>
      </c>
      <c r="J612" s="6">
        <v>4.7</v>
      </c>
      <c r="K612" s="6">
        <v>1</v>
      </c>
      <c r="L612" s="7">
        <v>0.62</v>
      </c>
      <c r="M612" s="6" t="s">
        <v>74</v>
      </c>
      <c r="N612" s="6" t="s">
        <v>31</v>
      </c>
      <c r="O612" s="6">
        <v>19</v>
      </c>
      <c r="P612" s="6">
        <v>15</v>
      </c>
    </row>
    <row r="613" spans="1:16" x14ac:dyDescent="0.25">
      <c r="A613" s="8" t="s">
        <v>1315</v>
      </c>
      <c r="B613" s="6" t="s">
        <v>1316</v>
      </c>
      <c r="C613" s="6" t="s">
        <v>26</v>
      </c>
      <c r="D613" s="6">
        <v>54</v>
      </c>
      <c r="E613" s="6" t="s">
        <v>19</v>
      </c>
      <c r="F613" s="6" t="s">
        <v>20</v>
      </c>
      <c r="G613" s="6" t="s">
        <v>29</v>
      </c>
      <c r="H613" s="6">
        <v>28</v>
      </c>
      <c r="I613" s="6" t="s">
        <v>63</v>
      </c>
      <c r="J613" s="6">
        <v>1.1000000000000001</v>
      </c>
      <c r="K613" s="6" t="s">
        <v>170</v>
      </c>
      <c r="M613" s="6" t="s">
        <v>74</v>
      </c>
      <c r="N613" s="6" t="s">
        <v>38</v>
      </c>
      <c r="O613" s="6">
        <v>13</v>
      </c>
      <c r="P613" s="6">
        <v>2</v>
      </c>
    </row>
    <row r="614" spans="1:16" x14ac:dyDescent="0.25">
      <c r="A614" s="8" t="s">
        <v>1317</v>
      </c>
      <c r="B614" s="6" t="s">
        <v>1318</v>
      </c>
      <c r="C614" s="6" t="s">
        <v>70</v>
      </c>
      <c r="D614" s="6">
        <v>51</v>
      </c>
      <c r="E614" s="6" t="s">
        <v>96</v>
      </c>
      <c r="F614" s="6" t="s">
        <v>97</v>
      </c>
      <c r="G614" s="6" t="s">
        <v>36</v>
      </c>
      <c r="H614" s="6">
        <v>5</v>
      </c>
      <c r="I614" s="6">
        <v>50</v>
      </c>
      <c r="J614" s="6">
        <v>4.2</v>
      </c>
      <c r="K614" s="6">
        <v>1</v>
      </c>
      <c r="L614" s="7">
        <v>0.82</v>
      </c>
      <c r="M614" s="6" t="s">
        <v>53</v>
      </c>
      <c r="N614" s="6" t="s">
        <v>23</v>
      </c>
      <c r="O614" s="6">
        <v>4</v>
      </c>
      <c r="P614" s="6">
        <v>2</v>
      </c>
    </row>
    <row r="615" spans="1:16" x14ac:dyDescent="0.25">
      <c r="A615" s="8" t="s">
        <v>1319</v>
      </c>
      <c r="B615" s="6" t="s">
        <v>1320</v>
      </c>
      <c r="C615" s="6" t="s">
        <v>18</v>
      </c>
      <c r="D615" s="6">
        <v>30</v>
      </c>
      <c r="E615" s="6" t="s">
        <v>123</v>
      </c>
      <c r="F615" s="6" t="s">
        <v>124</v>
      </c>
      <c r="G615" s="6" t="s">
        <v>42</v>
      </c>
      <c r="H615" s="6">
        <v>0</v>
      </c>
      <c r="J615" s="6">
        <v>0</v>
      </c>
      <c r="K615" s="6">
        <v>0</v>
      </c>
      <c r="M615" s="6" t="s">
        <v>53</v>
      </c>
      <c r="N615" s="6" t="s">
        <v>67</v>
      </c>
      <c r="O615" s="6">
        <v>1</v>
      </c>
      <c r="P615" s="6">
        <v>5</v>
      </c>
    </row>
    <row r="616" spans="1:16" x14ac:dyDescent="0.25">
      <c r="A616" s="8" t="s">
        <v>1321</v>
      </c>
      <c r="B616" s="6" t="s">
        <v>1322</v>
      </c>
      <c r="C616" s="6" t="s">
        <v>88</v>
      </c>
      <c r="D616" s="6">
        <v>45</v>
      </c>
      <c r="E616" s="6" t="s">
        <v>49</v>
      </c>
      <c r="F616" s="6" t="s">
        <v>50</v>
      </c>
      <c r="G616" s="6" t="s">
        <v>125</v>
      </c>
      <c r="H616" s="6">
        <v>27</v>
      </c>
      <c r="I616" s="6" t="s">
        <v>60</v>
      </c>
      <c r="J616" s="6">
        <v>0</v>
      </c>
      <c r="L616" s="7">
        <v>0.85</v>
      </c>
      <c r="M616" s="6" t="s">
        <v>74</v>
      </c>
      <c r="N616" s="6" t="s">
        <v>38</v>
      </c>
      <c r="O616" s="6">
        <v>20</v>
      </c>
      <c r="P616" s="6">
        <v>2</v>
      </c>
    </row>
    <row r="617" spans="1:16" x14ac:dyDescent="0.25">
      <c r="A617" s="8" t="s">
        <v>1323</v>
      </c>
      <c r="B617" s="6" t="s">
        <v>1324</v>
      </c>
      <c r="C617" s="6" t="s">
        <v>34</v>
      </c>
      <c r="D617" s="6">
        <v>57</v>
      </c>
      <c r="E617" s="6" t="s">
        <v>57</v>
      </c>
      <c r="F617" s="6" t="s">
        <v>58</v>
      </c>
      <c r="G617" s="6" t="s">
        <v>36</v>
      </c>
      <c r="H617" s="6">
        <v>26</v>
      </c>
      <c r="I617" s="6" t="s">
        <v>30</v>
      </c>
      <c r="J617" s="6">
        <v>2.4</v>
      </c>
      <c r="K617" s="6">
        <v>1</v>
      </c>
      <c r="L617" s="7">
        <v>0.78</v>
      </c>
      <c r="M617" s="6" t="s">
        <v>22</v>
      </c>
      <c r="N617" s="6" t="s">
        <v>23</v>
      </c>
      <c r="O617" s="6">
        <v>13</v>
      </c>
      <c r="P617" s="6">
        <v>11</v>
      </c>
    </row>
    <row r="618" spans="1:16" x14ac:dyDescent="0.25">
      <c r="A618" s="8" t="s">
        <v>1325</v>
      </c>
      <c r="B618" s="6" t="s">
        <v>1326</v>
      </c>
      <c r="C618" s="6" t="s">
        <v>108</v>
      </c>
      <c r="D618" s="6">
        <v>38</v>
      </c>
      <c r="E618" s="6" t="s">
        <v>71</v>
      </c>
      <c r="F618" s="6" t="s">
        <v>72</v>
      </c>
      <c r="G618" s="6" t="s">
        <v>21</v>
      </c>
      <c r="H618" s="6">
        <v>19</v>
      </c>
      <c r="I618" s="6">
        <v>40</v>
      </c>
      <c r="J618" s="6">
        <v>0</v>
      </c>
      <c r="K618" s="6">
        <v>1</v>
      </c>
      <c r="L618" s="7">
        <v>0.86</v>
      </c>
      <c r="M618" s="6" t="s">
        <v>79</v>
      </c>
      <c r="N618" s="6" t="s">
        <v>31</v>
      </c>
      <c r="O618" s="6">
        <v>17</v>
      </c>
      <c r="P618" s="6">
        <v>5</v>
      </c>
    </row>
    <row r="619" spans="1:16" x14ac:dyDescent="0.25">
      <c r="A619" s="8" t="s">
        <v>1327</v>
      </c>
      <c r="B619" s="6" t="s">
        <v>1328</v>
      </c>
      <c r="C619" s="6" t="s">
        <v>26</v>
      </c>
      <c r="D619" s="6">
        <v>42</v>
      </c>
      <c r="E619" s="6" t="s">
        <v>135</v>
      </c>
      <c r="F619" s="6" t="s">
        <v>136</v>
      </c>
      <c r="G619" s="6" t="s">
        <v>100</v>
      </c>
      <c r="H619" s="6">
        <v>24</v>
      </c>
      <c r="I619" s="6" t="s">
        <v>63</v>
      </c>
      <c r="K619" s="6" t="b">
        <v>0</v>
      </c>
      <c r="L619" s="7">
        <v>0.88</v>
      </c>
      <c r="M619" s="6" t="s">
        <v>53</v>
      </c>
      <c r="N619" s="6" t="s">
        <v>38</v>
      </c>
      <c r="O619" s="6">
        <v>12</v>
      </c>
      <c r="P619" s="6">
        <v>3</v>
      </c>
    </row>
    <row r="620" spans="1:16" x14ac:dyDescent="0.25">
      <c r="A620" s="8" t="s">
        <v>1329</v>
      </c>
      <c r="B620" s="6" t="s">
        <v>1330</v>
      </c>
      <c r="C620" s="6" t="s">
        <v>88</v>
      </c>
      <c r="D620" s="6">
        <v>30</v>
      </c>
      <c r="E620" s="6" t="s">
        <v>164</v>
      </c>
      <c r="F620" s="6" t="s">
        <v>165</v>
      </c>
      <c r="G620" s="6" t="s">
        <v>100</v>
      </c>
      <c r="H620" s="6">
        <v>7</v>
      </c>
      <c r="I620" s="6">
        <v>30</v>
      </c>
      <c r="J620" s="6">
        <v>3.3</v>
      </c>
      <c r="L620" s="7">
        <v>0.68</v>
      </c>
      <c r="M620" s="6" t="s">
        <v>53</v>
      </c>
      <c r="N620" s="6" t="s">
        <v>38</v>
      </c>
      <c r="O620" s="6">
        <v>8</v>
      </c>
      <c r="P620" s="6">
        <v>14</v>
      </c>
    </row>
    <row r="621" spans="1:16" x14ac:dyDescent="0.25">
      <c r="A621" s="8" t="s">
        <v>1331</v>
      </c>
      <c r="B621" s="6" t="s">
        <v>1332</v>
      </c>
      <c r="C621" s="6" t="s">
        <v>46</v>
      </c>
      <c r="D621" s="6">
        <v>43</v>
      </c>
      <c r="E621" s="6" t="s">
        <v>27</v>
      </c>
      <c r="F621" s="6" t="s">
        <v>28</v>
      </c>
      <c r="G621" s="6" t="s">
        <v>42</v>
      </c>
      <c r="H621" s="6">
        <v>13</v>
      </c>
      <c r="I621" s="6" t="s">
        <v>240</v>
      </c>
      <c r="J621" s="6">
        <v>1.4</v>
      </c>
      <c r="K621" s="6">
        <v>1</v>
      </c>
      <c r="L621" s="7">
        <v>0.97</v>
      </c>
      <c r="M621" s="6" t="s">
        <v>74</v>
      </c>
      <c r="N621" s="6" t="s">
        <v>31</v>
      </c>
      <c r="O621" s="6">
        <v>7</v>
      </c>
      <c r="P621" s="6">
        <v>4</v>
      </c>
    </row>
    <row r="622" spans="1:16" x14ac:dyDescent="0.25">
      <c r="A622" s="8" t="s">
        <v>1333</v>
      </c>
      <c r="B622" s="6" t="s">
        <v>1334</v>
      </c>
      <c r="C622" s="6" t="s">
        <v>108</v>
      </c>
      <c r="D622" s="6">
        <v>22</v>
      </c>
      <c r="E622" s="6" t="s">
        <v>150</v>
      </c>
      <c r="F622" s="6" t="s">
        <v>151</v>
      </c>
      <c r="G622" s="6" t="s">
        <v>84</v>
      </c>
      <c r="H622" s="6">
        <v>2</v>
      </c>
      <c r="I622" s="6" t="s">
        <v>181</v>
      </c>
      <c r="J622" s="6">
        <v>1.7</v>
      </c>
      <c r="K622" s="6" t="s">
        <v>170</v>
      </c>
      <c r="L622" s="7">
        <v>0.91</v>
      </c>
      <c r="M622" s="6" t="s">
        <v>79</v>
      </c>
      <c r="N622" s="6" t="s">
        <v>67</v>
      </c>
      <c r="O622" s="6">
        <v>5</v>
      </c>
      <c r="P622" s="6">
        <v>1</v>
      </c>
    </row>
    <row r="623" spans="1:16" x14ac:dyDescent="0.25">
      <c r="A623" s="8" t="s">
        <v>1335</v>
      </c>
      <c r="B623" s="6" t="s">
        <v>1336</v>
      </c>
      <c r="C623" s="6" t="s">
        <v>103</v>
      </c>
      <c r="D623" s="6">
        <v>57</v>
      </c>
      <c r="E623" s="6" t="s">
        <v>190</v>
      </c>
      <c r="F623" s="6" t="s">
        <v>83</v>
      </c>
      <c r="G623" s="6" t="s">
        <v>125</v>
      </c>
      <c r="H623" s="6">
        <v>37</v>
      </c>
      <c r="I623" s="6">
        <v>30</v>
      </c>
      <c r="J623" s="6">
        <v>4.8</v>
      </c>
      <c r="K623" s="6" t="b">
        <v>0</v>
      </c>
      <c r="M623" s="6" t="s">
        <v>74</v>
      </c>
      <c r="N623" s="6" t="s">
        <v>31</v>
      </c>
      <c r="O623" s="6">
        <v>10</v>
      </c>
      <c r="P623" s="6">
        <v>7</v>
      </c>
    </row>
    <row r="624" spans="1:16" x14ac:dyDescent="0.25">
      <c r="A624" s="8" t="s">
        <v>1337</v>
      </c>
      <c r="B624" s="6" t="s">
        <v>1338</v>
      </c>
      <c r="C624" s="6" t="s">
        <v>70</v>
      </c>
      <c r="D624" s="6">
        <v>44</v>
      </c>
      <c r="E624" s="6" t="s">
        <v>77</v>
      </c>
      <c r="F624" s="6" t="s">
        <v>28</v>
      </c>
      <c r="G624" s="6" t="s">
        <v>36</v>
      </c>
      <c r="H624" s="6">
        <v>1</v>
      </c>
      <c r="J624" s="6">
        <v>4.8</v>
      </c>
      <c r="K624" s="6" t="s">
        <v>37</v>
      </c>
      <c r="L624" s="7">
        <v>0.97</v>
      </c>
      <c r="M624" s="6" t="s">
        <v>79</v>
      </c>
      <c r="N624" s="6" t="s">
        <v>38</v>
      </c>
      <c r="O624" s="6">
        <v>1</v>
      </c>
      <c r="P624" s="6">
        <v>1</v>
      </c>
    </row>
    <row r="625" spans="1:16" x14ac:dyDescent="0.25">
      <c r="A625" s="8" t="s">
        <v>1339</v>
      </c>
      <c r="B625" s="6" t="s">
        <v>1340</v>
      </c>
      <c r="C625" s="6" t="s">
        <v>46</v>
      </c>
      <c r="D625" s="6">
        <v>46</v>
      </c>
      <c r="E625" s="6" t="s">
        <v>186</v>
      </c>
      <c r="F625" s="6" t="s">
        <v>187</v>
      </c>
      <c r="G625" s="6" t="s">
        <v>100</v>
      </c>
      <c r="H625" s="6">
        <v>5</v>
      </c>
      <c r="I625" s="6" t="s">
        <v>120</v>
      </c>
      <c r="J625" s="6">
        <v>2</v>
      </c>
      <c r="K625" s="6" t="s">
        <v>78</v>
      </c>
      <c r="L625" s="7">
        <v>0.64</v>
      </c>
      <c r="M625" s="6" t="s">
        <v>79</v>
      </c>
      <c r="N625" s="6" t="s">
        <v>31</v>
      </c>
      <c r="O625" s="6">
        <v>3</v>
      </c>
      <c r="P625" s="6">
        <v>1</v>
      </c>
    </row>
    <row r="626" spans="1:16" x14ac:dyDescent="0.25">
      <c r="A626" s="8" t="s">
        <v>1341</v>
      </c>
      <c r="B626" s="6" t="s">
        <v>1342</v>
      </c>
      <c r="C626" s="6" t="s">
        <v>108</v>
      </c>
      <c r="E626" s="6" t="s">
        <v>201</v>
      </c>
      <c r="F626" s="6" t="s">
        <v>83</v>
      </c>
      <c r="G626" s="6" t="s">
        <v>21</v>
      </c>
      <c r="H626" s="6">
        <v>1</v>
      </c>
      <c r="I626" s="6" t="s">
        <v>109</v>
      </c>
      <c r="J626" s="6">
        <v>2.8</v>
      </c>
      <c r="K626" s="6" t="s">
        <v>170</v>
      </c>
      <c r="L626" s="7">
        <v>0.87</v>
      </c>
      <c r="M626" s="6" t="s">
        <v>79</v>
      </c>
      <c r="N626" s="6" t="s">
        <v>23</v>
      </c>
      <c r="O626" s="6">
        <v>3</v>
      </c>
      <c r="P626" s="6">
        <v>1</v>
      </c>
    </row>
    <row r="627" spans="1:16" x14ac:dyDescent="0.25">
      <c r="A627" s="8" t="s">
        <v>1343</v>
      </c>
      <c r="B627" s="6" t="s">
        <v>1344</v>
      </c>
      <c r="C627" s="6" t="s">
        <v>88</v>
      </c>
      <c r="D627" s="6">
        <v>34</v>
      </c>
      <c r="E627" s="6" t="s">
        <v>27</v>
      </c>
      <c r="F627" s="6" t="s">
        <v>28</v>
      </c>
      <c r="G627" s="6" t="s">
        <v>59</v>
      </c>
      <c r="H627" s="6">
        <v>2</v>
      </c>
      <c r="I627" s="6">
        <v>100</v>
      </c>
      <c r="J627" s="6">
        <v>0</v>
      </c>
      <c r="K627" s="6">
        <v>0</v>
      </c>
      <c r="L627" s="6">
        <v>86</v>
      </c>
      <c r="M627" s="6" t="s">
        <v>53</v>
      </c>
      <c r="N627" s="6" t="s">
        <v>31</v>
      </c>
      <c r="O627" s="6">
        <v>5</v>
      </c>
      <c r="P627" s="6">
        <v>1</v>
      </c>
    </row>
    <row r="628" spans="1:16" x14ac:dyDescent="0.25">
      <c r="A628" s="8" t="s">
        <v>1345</v>
      </c>
      <c r="B628" s="6" t="s">
        <v>1346</v>
      </c>
      <c r="C628" s="6" t="s">
        <v>41</v>
      </c>
      <c r="D628" s="6">
        <v>46</v>
      </c>
      <c r="E628" s="6" t="s">
        <v>19</v>
      </c>
      <c r="F628" s="6" t="s">
        <v>20</v>
      </c>
      <c r="G628" s="6" t="s">
        <v>29</v>
      </c>
      <c r="I628" s="6" t="s">
        <v>240</v>
      </c>
      <c r="J628" s="6">
        <v>4.4000000000000004</v>
      </c>
      <c r="K628" s="6">
        <v>1</v>
      </c>
      <c r="L628" s="6">
        <v>97</v>
      </c>
      <c r="M628" s="6" t="s">
        <v>22</v>
      </c>
      <c r="N628" s="6" t="s">
        <v>38</v>
      </c>
      <c r="O628" s="6">
        <v>2</v>
      </c>
      <c r="P628" s="6">
        <v>3</v>
      </c>
    </row>
    <row r="629" spans="1:16" x14ac:dyDescent="0.25">
      <c r="A629" s="8" t="s">
        <v>1347</v>
      </c>
      <c r="B629" s="6" t="s">
        <v>1348</v>
      </c>
      <c r="C629" s="6" t="s">
        <v>18</v>
      </c>
      <c r="D629" s="6">
        <v>22</v>
      </c>
      <c r="E629" s="6" t="s">
        <v>146</v>
      </c>
      <c r="F629" s="6" t="s">
        <v>147</v>
      </c>
      <c r="G629" s="6" t="s">
        <v>21</v>
      </c>
      <c r="H629" s="6">
        <v>0</v>
      </c>
      <c r="I629" s="6" t="s">
        <v>120</v>
      </c>
      <c r="J629" s="6">
        <v>4.9000000000000004</v>
      </c>
      <c r="K629" s="6" t="b">
        <v>0</v>
      </c>
      <c r="L629" s="7">
        <v>0.73</v>
      </c>
      <c r="M629" s="6" t="s">
        <v>74</v>
      </c>
      <c r="N629" s="6" t="s">
        <v>31</v>
      </c>
      <c r="O629" s="6">
        <v>3</v>
      </c>
      <c r="P629" s="6">
        <v>2</v>
      </c>
    </row>
    <row r="630" spans="1:16" x14ac:dyDescent="0.25">
      <c r="A630" s="8" t="s">
        <v>1349</v>
      </c>
      <c r="B630" s="6" t="s">
        <v>1350</v>
      </c>
      <c r="C630" s="6" t="s">
        <v>46</v>
      </c>
      <c r="D630" s="6">
        <v>23</v>
      </c>
      <c r="E630" s="6" t="s">
        <v>164</v>
      </c>
      <c r="F630" s="6" t="s">
        <v>165</v>
      </c>
      <c r="G630" s="6" t="s">
        <v>51</v>
      </c>
      <c r="H630" s="6">
        <v>0</v>
      </c>
      <c r="I630" s="6" t="s">
        <v>60</v>
      </c>
      <c r="J630" s="6">
        <v>2.2999999999999998</v>
      </c>
      <c r="L630" s="7">
        <v>0.6</v>
      </c>
      <c r="M630" s="6" t="s">
        <v>22</v>
      </c>
      <c r="N630" s="6" t="s">
        <v>67</v>
      </c>
      <c r="O630" s="6">
        <v>4</v>
      </c>
      <c r="P630" s="6">
        <v>1</v>
      </c>
    </row>
    <row r="631" spans="1:16" x14ac:dyDescent="0.25">
      <c r="A631" s="8" t="s">
        <v>1351</v>
      </c>
      <c r="B631" s="6" t="s">
        <v>1352</v>
      </c>
      <c r="C631" s="6" t="s">
        <v>41</v>
      </c>
      <c r="D631" s="6">
        <v>60</v>
      </c>
      <c r="E631" s="6" t="s">
        <v>71</v>
      </c>
      <c r="F631" s="6" t="s">
        <v>72</v>
      </c>
      <c r="G631" s="6" t="s">
        <v>42</v>
      </c>
      <c r="H631" s="6">
        <v>41</v>
      </c>
      <c r="I631" s="6" t="s">
        <v>43</v>
      </c>
      <c r="J631" s="6">
        <v>4.9000000000000004</v>
      </c>
      <c r="K631" s="6">
        <v>1</v>
      </c>
      <c r="L631" s="6">
        <v>66</v>
      </c>
      <c r="M631" s="6" t="s">
        <v>74</v>
      </c>
      <c r="N631" s="6" t="s">
        <v>31</v>
      </c>
      <c r="O631" s="6">
        <v>20</v>
      </c>
      <c r="P631" s="6">
        <v>19</v>
      </c>
    </row>
    <row r="632" spans="1:16" x14ac:dyDescent="0.25">
      <c r="A632" s="8" t="s">
        <v>1353</v>
      </c>
      <c r="B632" s="6" t="s">
        <v>1354</v>
      </c>
      <c r="C632" s="6" t="s">
        <v>56</v>
      </c>
      <c r="D632" s="6">
        <v>20</v>
      </c>
      <c r="E632" s="6" t="s">
        <v>139</v>
      </c>
      <c r="F632" s="6" t="s">
        <v>28</v>
      </c>
      <c r="G632" s="6" t="s">
        <v>100</v>
      </c>
      <c r="I632" s="6" t="s">
        <v>181</v>
      </c>
      <c r="J632" s="6">
        <v>4.3</v>
      </c>
      <c r="K632" s="6">
        <v>0</v>
      </c>
      <c r="L632" s="7">
        <v>0.9</v>
      </c>
      <c r="M632" s="6" t="s">
        <v>79</v>
      </c>
      <c r="N632" s="6" t="s">
        <v>67</v>
      </c>
      <c r="O632" s="6">
        <v>1</v>
      </c>
      <c r="P632" s="6">
        <v>2</v>
      </c>
    </row>
    <row r="633" spans="1:16" x14ac:dyDescent="0.25">
      <c r="A633" s="8" t="s">
        <v>1355</v>
      </c>
      <c r="B633" s="6" t="s">
        <v>1356</v>
      </c>
      <c r="C633" s="6" t="s">
        <v>18</v>
      </c>
      <c r="D633" s="6">
        <v>41</v>
      </c>
      <c r="E633" s="6" t="s">
        <v>123</v>
      </c>
      <c r="F633" s="6" t="s">
        <v>124</v>
      </c>
      <c r="G633" s="6" t="s">
        <v>84</v>
      </c>
      <c r="H633" s="6">
        <v>23</v>
      </c>
      <c r="I633" s="6" t="s">
        <v>181</v>
      </c>
      <c r="J633" s="6">
        <v>1.4</v>
      </c>
      <c r="K633" s="6">
        <v>0</v>
      </c>
      <c r="M633" s="6" t="s">
        <v>53</v>
      </c>
      <c r="N633" s="6" t="s">
        <v>23</v>
      </c>
      <c r="O633" s="6">
        <v>11</v>
      </c>
      <c r="P633" s="6">
        <v>4</v>
      </c>
    </row>
    <row r="634" spans="1:16" x14ac:dyDescent="0.25">
      <c r="A634" s="8" t="s">
        <v>1357</v>
      </c>
      <c r="B634" s="6" t="s">
        <v>1358</v>
      </c>
      <c r="C634" s="6" t="s">
        <v>56</v>
      </c>
      <c r="D634" s="6">
        <v>24</v>
      </c>
      <c r="E634" s="6" t="s">
        <v>146</v>
      </c>
      <c r="F634" s="6" t="s">
        <v>147</v>
      </c>
      <c r="G634" s="6" t="s">
        <v>29</v>
      </c>
      <c r="H634" s="6">
        <v>0</v>
      </c>
      <c r="I634" s="6">
        <v>100</v>
      </c>
      <c r="K634" s="6" t="s">
        <v>170</v>
      </c>
      <c r="M634" s="6" t="s">
        <v>22</v>
      </c>
      <c r="N634" s="6" t="s">
        <v>67</v>
      </c>
      <c r="O634" s="6">
        <v>5</v>
      </c>
      <c r="P634" s="6">
        <v>1</v>
      </c>
    </row>
    <row r="635" spans="1:16" x14ac:dyDescent="0.25">
      <c r="A635" s="8" t="s">
        <v>1359</v>
      </c>
      <c r="B635" s="6" t="s">
        <v>1360</v>
      </c>
      <c r="C635" s="6" t="s">
        <v>56</v>
      </c>
      <c r="D635" s="6">
        <v>44</v>
      </c>
      <c r="E635" s="6" t="s">
        <v>49</v>
      </c>
      <c r="F635" s="6" t="s">
        <v>50</v>
      </c>
      <c r="G635" s="6" t="s">
        <v>125</v>
      </c>
      <c r="H635" s="6">
        <v>4</v>
      </c>
      <c r="J635" s="6">
        <v>1.3</v>
      </c>
      <c r="K635" s="6" t="s">
        <v>78</v>
      </c>
      <c r="L635" s="6">
        <v>77</v>
      </c>
      <c r="M635" s="6" t="s">
        <v>53</v>
      </c>
      <c r="N635" s="6" t="s">
        <v>31</v>
      </c>
      <c r="O635" s="6">
        <v>3</v>
      </c>
      <c r="P635" s="6">
        <v>3</v>
      </c>
    </row>
    <row r="636" spans="1:16" x14ac:dyDescent="0.25">
      <c r="A636" s="8" t="s">
        <v>1361</v>
      </c>
      <c r="B636" s="6" t="s">
        <v>1362</v>
      </c>
      <c r="C636" s="6" t="s">
        <v>70</v>
      </c>
      <c r="D636" s="6">
        <v>52</v>
      </c>
      <c r="E636" s="6" t="s">
        <v>186</v>
      </c>
      <c r="F636" s="6" t="s">
        <v>187</v>
      </c>
      <c r="G636" s="6" t="s">
        <v>84</v>
      </c>
      <c r="H636" s="6">
        <v>4</v>
      </c>
      <c r="I636" s="6">
        <v>75</v>
      </c>
      <c r="J636" s="6">
        <v>2.2999999999999998</v>
      </c>
      <c r="K636" s="6">
        <v>1</v>
      </c>
      <c r="L636" s="7">
        <v>0.79</v>
      </c>
      <c r="M636" s="6" t="s">
        <v>74</v>
      </c>
      <c r="N636" s="6" t="s">
        <v>38</v>
      </c>
      <c r="O636" s="6">
        <v>1</v>
      </c>
      <c r="P636" s="6">
        <v>2</v>
      </c>
    </row>
    <row r="637" spans="1:16" x14ac:dyDescent="0.25">
      <c r="A637" s="8" t="s">
        <v>1363</v>
      </c>
      <c r="B637" s="6" t="s">
        <v>1364</v>
      </c>
      <c r="C637" s="6" t="s">
        <v>103</v>
      </c>
      <c r="D637" s="6">
        <v>35</v>
      </c>
      <c r="E637" s="6" t="s">
        <v>201</v>
      </c>
      <c r="F637" s="6" t="s">
        <v>83</v>
      </c>
      <c r="G637" s="6" t="s">
        <v>125</v>
      </c>
      <c r="H637" s="6">
        <v>13</v>
      </c>
      <c r="I637" s="6">
        <v>40</v>
      </c>
      <c r="J637" s="6">
        <v>3.6</v>
      </c>
      <c r="K637" s="6">
        <v>0</v>
      </c>
      <c r="L637" s="7">
        <v>0.83</v>
      </c>
      <c r="M637" s="6" t="s">
        <v>53</v>
      </c>
      <c r="N637" s="6" t="s">
        <v>67</v>
      </c>
      <c r="O637" s="6">
        <v>14</v>
      </c>
      <c r="P637" s="6">
        <v>4</v>
      </c>
    </row>
    <row r="638" spans="1:16" x14ac:dyDescent="0.25">
      <c r="A638" s="8" t="s">
        <v>1365</v>
      </c>
      <c r="B638" s="6" t="s">
        <v>1366</v>
      </c>
      <c r="C638" s="6" t="s">
        <v>88</v>
      </c>
      <c r="D638" s="6">
        <v>24</v>
      </c>
      <c r="E638" s="6" t="s">
        <v>49</v>
      </c>
      <c r="F638" s="6" t="s">
        <v>50</v>
      </c>
      <c r="G638" s="6" t="s">
        <v>100</v>
      </c>
      <c r="H638" s="6">
        <v>2</v>
      </c>
      <c r="I638" s="6" t="s">
        <v>73</v>
      </c>
      <c r="K638" s="6" t="s">
        <v>37</v>
      </c>
      <c r="L638" s="7">
        <v>0.64</v>
      </c>
      <c r="M638" s="6" t="s">
        <v>53</v>
      </c>
      <c r="N638" s="6" t="s">
        <v>23</v>
      </c>
      <c r="O638" s="6">
        <v>4</v>
      </c>
      <c r="P638" s="6">
        <v>2</v>
      </c>
    </row>
    <row r="639" spans="1:16" x14ac:dyDescent="0.25">
      <c r="A639" s="8" t="s">
        <v>1367</v>
      </c>
      <c r="B639" s="6" t="s">
        <v>1368</v>
      </c>
      <c r="C639" s="6" t="s">
        <v>26</v>
      </c>
      <c r="D639" s="6">
        <v>46</v>
      </c>
      <c r="E639" s="6" t="s">
        <v>27</v>
      </c>
      <c r="F639" s="6" t="s">
        <v>28</v>
      </c>
      <c r="G639" s="6" t="s">
        <v>89</v>
      </c>
      <c r="H639" s="6">
        <v>25</v>
      </c>
      <c r="I639" s="6" t="s">
        <v>240</v>
      </c>
      <c r="J639" s="6">
        <v>1.3</v>
      </c>
      <c r="K639" s="6" t="s">
        <v>170</v>
      </c>
      <c r="L639" s="7">
        <v>0.8</v>
      </c>
      <c r="M639" s="6" t="s">
        <v>22</v>
      </c>
      <c r="N639" s="6" t="s">
        <v>67</v>
      </c>
      <c r="O639" s="6">
        <v>18</v>
      </c>
      <c r="P639" s="6">
        <v>5</v>
      </c>
    </row>
    <row r="640" spans="1:16" x14ac:dyDescent="0.25">
      <c r="A640" s="8" t="s">
        <v>1369</v>
      </c>
      <c r="B640" s="6" t="s">
        <v>1370</v>
      </c>
      <c r="C640" s="6" t="s">
        <v>103</v>
      </c>
      <c r="D640" s="6">
        <v>57</v>
      </c>
      <c r="E640" s="6" t="s">
        <v>190</v>
      </c>
      <c r="F640" s="6" t="s">
        <v>83</v>
      </c>
      <c r="G640" s="6" t="s">
        <v>29</v>
      </c>
      <c r="H640" s="6">
        <v>18</v>
      </c>
      <c r="I640" s="6" t="s">
        <v>120</v>
      </c>
      <c r="J640" s="6">
        <v>1.1000000000000001</v>
      </c>
      <c r="K640" s="6" t="b">
        <v>0</v>
      </c>
      <c r="L640" s="7">
        <v>0.9</v>
      </c>
      <c r="M640" s="6" t="s">
        <v>79</v>
      </c>
      <c r="N640" s="6" t="s">
        <v>67</v>
      </c>
      <c r="O640" s="6">
        <v>13</v>
      </c>
      <c r="P640" s="6">
        <v>6</v>
      </c>
    </row>
    <row r="641" spans="1:16" x14ac:dyDescent="0.25">
      <c r="A641" s="8" t="s">
        <v>1371</v>
      </c>
      <c r="B641" s="6" t="s">
        <v>1372</v>
      </c>
      <c r="C641" s="6" t="s">
        <v>41</v>
      </c>
      <c r="D641" s="6">
        <v>49</v>
      </c>
      <c r="E641" s="6" t="s">
        <v>190</v>
      </c>
      <c r="F641" s="6" t="s">
        <v>83</v>
      </c>
      <c r="G641" s="6" t="s">
        <v>42</v>
      </c>
      <c r="H641" s="6">
        <v>24</v>
      </c>
      <c r="I641" s="6" t="s">
        <v>73</v>
      </c>
      <c r="J641" s="6">
        <v>0</v>
      </c>
      <c r="K641" s="6">
        <v>0</v>
      </c>
      <c r="L641" s="7">
        <v>0.94</v>
      </c>
      <c r="M641" s="6" t="s">
        <v>53</v>
      </c>
      <c r="N641" s="6" t="s">
        <v>67</v>
      </c>
      <c r="O641" s="6">
        <v>14</v>
      </c>
      <c r="P641" s="6">
        <v>8</v>
      </c>
    </row>
    <row r="642" spans="1:16" x14ac:dyDescent="0.25">
      <c r="A642" s="8" t="s">
        <v>1373</v>
      </c>
      <c r="B642" s="6" t="s">
        <v>1374</v>
      </c>
      <c r="C642" s="6" t="s">
        <v>70</v>
      </c>
      <c r="D642" s="6">
        <v>41</v>
      </c>
      <c r="E642" s="6" t="s">
        <v>96</v>
      </c>
      <c r="F642" s="6" t="s">
        <v>97</v>
      </c>
      <c r="G642" s="6" t="s">
        <v>51</v>
      </c>
      <c r="H642" s="6">
        <v>7</v>
      </c>
      <c r="I642" s="6">
        <v>40</v>
      </c>
      <c r="J642" s="6">
        <v>1.8</v>
      </c>
      <c r="K642" s="6" t="b">
        <v>0</v>
      </c>
      <c r="L642" s="7">
        <v>0.7</v>
      </c>
      <c r="M642" s="6" t="s">
        <v>79</v>
      </c>
      <c r="N642" s="6" t="s">
        <v>23</v>
      </c>
      <c r="O642" s="6">
        <v>14</v>
      </c>
      <c r="P642" s="6">
        <v>6</v>
      </c>
    </row>
    <row r="643" spans="1:16" x14ac:dyDescent="0.25">
      <c r="A643" s="8" t="s">
        <v>1375</v>
      </c>
      <c r="B643" s="6" t="s">
        <v>1376</v>
      </c>
      <c r="C643" s="6" t="s">
        <v>34</v>
      </c>
      <c r="D643" s="6">
        <v>22</v>
      </c>
      <c r="E643" s="6" t="s">
        <v>190</v>
      </c>
      <c r="F643" s="6" t="s">
        <v>83</v>
      </c>
      <c r="G643" s="6" t="s">
        <v>125</v>
      </c>
      <c r="H643" s="6">
        <v>1</v>
      </c>
      <c r="I643" s="6" t="s">
        <v>325</v>
      </c>
      <c r="K643" s="6" t="s">
        <v>78</v>
      </c>
      <c r="L643" s="7">
        <v>0.75</v>
      </c>
      <c r="M643" s="6" t="s">
        <v>74</v>
      </c>
      <c r="N643" s="6" t="s">
        <v>31</v>
      </c>
      <c r="O643" s="6">
        <v>1</v>
      </c>
      <c r="P643" s="6">
        <v>1</v>
      </c>
    </row>
    <row r="644" spans="1:16" x14ac:dyDescent="0.25">
      <c r="A644" s="8" t="s">
        <v>1377</v>
      </c>
      <c r="B644" s="6" t="s">
        <v>1378</v>
      </c>
      <c r="C644" s="6" t="s">
        <v>34</v>
      </c>
      <c r="D644" s="6">
        <v>50</v>
      </c>
      <c r="E644" s="6" t="s">
        <v>27</v>
      </c>
      <c r="F644" s="6" t="s">
        <v>28</v>
      </c>
      <c r="G644" s="6" t="s">
        <v>21</v>
      </c>
      <c r="H644" s="6">
        <v>17</v>
      </c>
      <c r="I644" s="6">
        <v>75</v>
      </c>
      <c r="J644" s="6">
        <v>3.3</v>
      </c>
      <c r="K644" s="6">
        <v>1</v>
      </c>
      <c r="L644" s="7">
        <v>0.69</v>
      </c>
      <c r="M644" s="6" t="s">
        <v>53</v>
      </c>
      <c r="N644" s="6" t="s">
        <v>67</v>
      </c>
      <c r="O644" s="6">
        <v>15</v>
      </c>
      <c r="P644" s="6">
        <v>9</v>
      </c>
    </row>
    <row r="645" spans="1:16" x14ac:dyDescent="0.25">
      <c r="A645" s="8" t="s">
        <v>1379</v>
      </c>
      <c r="B645" s="6" t="s">
        <v>1380</v>
      </c>
      <c r="C645" s="6" t="s">
        <v>34</v>
      </c>
      <c r="D645" s="6">
        <v>57</v>
      </c>
      <c r="E645" s="6" t="s">
        <v>35</v>
      </c>
      <c r="F645" s="6" t="s">
        <v>35</v>
      </c>
      <c r="G645" s="6" t="s">
        <v>36</v>
      </c>
      <c r="H645" s="6">
        <v>4</v>
      </c>
      <c r="I645" s="6" t="s">
        <v>120</v>
      </c>
      <c r="J645" s="6">
        <v>4.2</v>
      </c>
      <c r="K645" s="6">
        <v>0</v>
      </c>
      <c r="M645" s="6" t="s">
        <v>22</v>
      </c>
      <c r="N645" s="6" t="s">
        <v>67</v>
      </c>
      <c r="O645" s="6">
        <v>5</v>
      </c>
      <c r="P645" s="6">
        <v>2</v>
      </c>
    </row>
    <row r="646" spans="1:16" x14ac:dyDescent="0.25">
      <c r="A646" s="8" t="s">
        <v>1381</v>
      </c>
      <c r="B646" s="6" t="s">
        <v>1382</v>
      </c>
      <c r="C646" s="6" t="s">
        <v>26</v>
      </c>
      <c r="D646" s="6">
        <v>47</v>
      </c>
      <c r="E646" s="6" t="s">
        <v>190</v>
      </c>
      <c r="F646" s="6" t="s">
        <v>83</v>
      </c>
      <c r="G646" s="6" t="s">
        <v>51</v>
      </c>
      <c r="H646" s="6">
        <v>29</v>
      </c>
      <c r="I646" s="6" t="s">
        <v>73</v>
      </c>
      <c r="K646" s="6">
        <v>1</v>
      </c>
      <c r="L646" s="7">
        <v>0.79</v>
      </c>
      <c r="M646" s="6" t="s">
        <v>74</v>
      </c>
      <c r="N646" s="6" t="s">
        <v>38</v>
      </c>
      <c r="O646" s="6">
        <v>14</v>
      </c>
      <c r="P646" s="6">
        <v>5</v>
      </c>
    </row>
    <row r="647" spans="1:16" x14ac:dyDescent="0.25">
      <c r="A647" s="8" t="s">
        <v>1383</v>
      </c>
      <c r="B647" s="6" t="s">
        <v>1384</v>
      </c>
      <c r="C647" s="6" t="s">
        <v>103</v>
      </c>
      <c r="D647" s="6">
        <v>24</v>
      </c>
      <c r="E647" s="6" t="s">
        <v>164</v>
      </c>
      <c r="F647" s="6" t="s">
        <v>165</v>
      </c>
      <c r="G647" s="6" t="s">
        <v>59</v>
      </c>
      <c r="H647" s="6">
        <v>2</v>
      </c>
      <c r="I647" s="6" t="s">
        <v>240</v>
      </c>
      <c r="J647" s="6">
        <v>3.8</v>
      </c>
      <c r="K647" s="6">
        <v>1</v>
      </c>
      <c r="L647" s="7">
        <v>0.71</v>
      </c>
      <c r="M647" s="6" t="s">
        <v>74</v>
      </c>
      <c r="N647" s="6" t="s">
        <v>23</v>
      </c>
      <c r="O647" s="6">
        <v>5</v>
      </c>
      <c r="P647" s="6">
        <v>1</v>
      </c>
    </row>
    <row r="648" spans="1:16" x14ac:dyDescent="0.25">
      <c r="A648" s="8" t="s">
        <v>1385</v>
      </c>
      <c r="B648" s="6" t="s">
        <v>1386</v>
      </c>
      <c r="C648" s="6" t="s">
        <v>34</v>
      </c>
      <c r="E648" s="6" t="s">
        <v>104</v>
      </c>
      <c r="F648" s="6" t="s">
        <v>105</v>
      </c>
      <c r="G648" s="6" t="s">
        <v>89</v>
      </c>
      <c r="H648" s="6">
        <v>9</v>
      </c>
      <c r="I648" s="6">
        <v>100</v>
      </c>
      <c r="J648" s="6">
        <v>4.8</v>
      </c>
      <c r="K648" s="6" t="s">
        <v>85</v>
      </c>
      <c r="L648" s="7">
        <v>0.72</v>
      </c>
      <c r="M648" s="6" t="s">
        <v>22</v>
      </c>
      <c r="N648" s="6" t="s">
        <v>67</v>
      </c>
      <c r="O648" s="6">
        <v>12</v>
      </c>
      <c r="P648" s="6">
        <v>10</v>
      </c>
    </row>
    <row r="649" spans="1:16" x14ac:dyDescent="0.25">
      <c r="A649" s="8" t="s">
        <v>1387</v>
      </c>
      <c r="B649" s="6" t="s">
        <v>1388</v>
      </c>
      <c r="C649" s="6" t="s">
        <v>26</v>
      </c>
      <c r="D649" s="6">
        <v>50</v>
      </c>
      <c r="E649" s="6" t="s">
        <v>35</v>
      </c>
      <c r="F649" s="6" t="s">
        <v>35</v>
      </c>
      <c r="G649" s="6" t="s">
        <v>100</v>
      </c>
      <c r="H649" s="6">
        <v>10</v>
      </c>
      <c r="I649" s="6" t="s">
        <v>240</v>
      </c>
      <c r="J649" s="6">
        <v>4.3</v>
      </c>
      <c r="K649" s="6" t="s">
        <v>37</v>
      </c>
      <c r="L649" s="7">
        <v>0.93</v>
      </c>
      <c r="M649" s="6" t="s">
        <v>53</v>
      </c>
      <c r="N649" s="6" t="s">
        <v>23</v>
      </c>
      <c r="O649" s="6">
        <v>8</v>
      </c>
      <c r="P649" s="6">
        <v>5</v>
      </c>
    </row>
    <row r="650" spans="1:16" x14ac:dyDescent="0.25">
      <c r="A650" s="8" t="s">
        <v>1389</v>
      </c>
      <c r="B650" s="6" t="s">
        <v>1390</v>
      </c>
      <c r="C650" s="6" t="s">
        <v>103</v>
      </c>
      <c r="D650" s="6">
        <v>46</v>
      </c>
      <c r="E650" s="6" t="s">
        <v>118</v>
      </c>
      <c r="F650" s="6" t="s">
        <v>119</v>
      </c>
      <c r="G650" s="6" t="s">
        <v>125</v>
      </c>
      <c r="H650" s="6">
        <v>20</v>
      </c>
      <c r="J650" s="6">
        <v>4.8</v>
      </c>
      <c r="K650" s="6">
        <v>1</v>
      </c>
      <c r="L650" s="7">
        <v>0.82</v>
      </c>
      <c r="M650" s="6" t="s">
        <v>53</v>
      </c>
      <c r="N650" s="6" t="s">
        <v>67</v>
      </c>
      <c r="O650" s="6">
        <v>10</v>
      </c>
      <c r="P650" s="6">
        <v>9</v>
      </c>
    </row>
    <row r="651" spans="1:16" x14ac:dyDescent="0.25">
      <c r="A651" s="8" t="s">
        <v>1391</v>
      </c>
      <c r="B651" s="6" t="s">
        <v>1392</v>
      </c>
      <c r="C651" s="6" t="s">
        <v>34</v>
      </c>
      <c r="D651" s="6">
        <v>51</v>
      </c>
      <c r="E651" s="6" t="s">
        <v>27</v>
      </c>
      <c r="F651" s="6" t="s">
        <v>28</v>
      </c>
      <c r="G651" s="6" t="s">
        <v>89</v>
      </c>
      <c r="H651" s="6">
        <v>9</v>
      </c>
      <c r="I651" s="6" t="s">
        <v>43</v>
      </c>
      <c r="K651" s="6" t="s">
        <v>37</v>
      </c>
      <c r="L651" s="6">
        <v>60</v>
      </c>
      <c r="M651" s="6" t="s">
        <v>74</v>
      </c>
      <c r="N651" s="6" t="s">
        <v>31</v>
      </c>
      <c r="O651" s="6">
        <v>12</v>
      </c>
      <c r="P651" s="6">
        <v>5</v>
      </c>
    </row>
    <row r="652" spans="1:16" x14ac:dyDescent="0.25">
      <c r="A652" s="8" t="s">
        <v>1393</v>
      </c>
      <c r="B652" s="6" t="s">
        <v>1394</v>
      </c>
      <c r="C652" s="6" t="s">
        <v>70</v>
      </c>
      <c r="D652" s="6">
        <v>51</v>
      </c>
      <c r="E652" s="6" t="s">
        <v>77</v>
      </c>
      <c r="F652" s="6" t="s">
        <v>28</v>
      </c>
      <c r="G652" s="6" t="s">
        <v>51</v>
      </c>
      <c r="H652" s="6">
        <v>12</v>
      </c>
      <c r="I652" s="6">
        <v>20</v>
      </c>
      <c r="J652" s="6">
        <v>4</v>
      </c>
      <c r="K652" s="6">
        <v>0</v>
      </c>
      <c r="L652" s="6">
        <v>93</v>
      </c>
      <c r="M652" s="6" t="s">
        <v>53</v>
      </c>
      <c r="N652" s="6" t="s">
        <v>31</v>
      </c>
      <c r="O652" s="6">
        <v>15</v>
      </c>
      <c r="P652" s="6">
        <v>3</v>
      </c>
    </row>
    <row r="653" spans="1:16" x14ac:dyDescent="0.25">
      <c r="A653" s="8" t="s">
        <v>1395</v>
      </c>
      <c r="B653" s="6" t="s">
        <v>1396</v>
      </c>
      <c r="C653" s="6" t="s">
        <v>56</v>
      </c>
      <c r="D653" s="6">
        <v>27</v>
      </c>
      <c r="E653" s="6" t="s">
        <v>77</v>
      </c>
      <c r="F653" s="6" t="s">
        <v>28</v>
      </c>
      <c r="G653" s="6" t="s">
        <v>51</v>
      </c>
      <c r="H653" s="6">
        <v>3</v>
      </c>
      <c r="I653" s="6" t="s">
        <v>109</v>
      </c>
      <c r="K653" s="6" t="b">
        <v>0</v>
      </c>
      <c r="M653" s="6" t="s">
        <v>79</v>
      </c>
      <c r="N653" s="6" t="s">
        <v>67</v>
      </c>
      <c r="O653" s="6">
        <v>1</v>
      </c>
      <c r="P653" s="6">
        <v>3</v>
      </c>
    </row>
    <row r="654" spans="1:16" x14ac:dyDescent="0.25">
      <c r="A654" s="8" t="s">
        <v>1397</v>
      </c>
      <c r="B654" s="6" t="s">
        <v>1398</v>
      </c>
      <c r="C654" s="6" t="s">
        <v>70</v>
      </c>
      <c r="D654" s="6">
        <v>42</v>
      </c>
      <c r="E654" s="6" t="s">
        <v>201</v>
      </c>
      <c r="F654" s="6" t="s">
        <v>83</v>
      </c>
      <c r="G654" s="6" t="s">
        <v>42</v>
      </c>
      <c r="H654" s="6">
        <v>13</v>
      </c>
      <c r="I654" s="6">
        <v>30</v>
      </c>
      <c r="J654" s="6">
        <v>0</v>
      </c>
      <c r="K654" s="6" t="b">
        <v>0</v>
      </c>
      <c r="L654" s="7">
        <v>0.74</v>
      </c>
      <c r="M654" s="6" t="s">
        <v>22</v>
      </c>
      <c r="N654" s="6" t="s">
        <v>31</v>
      </c>
      <c r="O654" s="6">
        <v>12</v>
      </c>
      <c r="P654" s="6">
        <v>8</v>
      </c>
    </row>
    <row r="655" spans="1:16" x14ac:dyDescent="0.25">
      <c r="A655" s="8" t="s">
        <v>1399</v>
      </c>
      <c r="B655" s="6" t="s">
        <v>1400</v>
      </c>
      <c r="C655" s="6" t="s">
        <v>70</v>
      </c>
      <c r="D655" s="6">
        <v>25</v>
      </c>
      <c r="E655" s="6" t="s">
        <v>35</v>
      </c>
      <c r="F655" s="6" t="s">
        <v>35</v>
      </c>
      <c r="G655" s="6" t="s">
        <v>84</v>
      </c>
      <c r="H655" s="6">
        <v>4</v>
      </c>
      <c r="I655" s="6" t="s">
        <v>43</v>
      </c>
      <c r="J655" s="6">
        <v>2.2999999999999998</v>
      </c>
      <c r="K655" s="6" t="s">
        <v>78</v>
      </c>
      <c r="L655" s="6">
        <v>73</v>
      </c>
      <c r="M655" s="6" t="s">
        <v>79</v>
      </c>
      <c r="N655" s="6" t="s">
        <v>67</v>
      </c>
      <c r="O655" s="6">
        <v>1</v>
      </c>
      <c r="P655" s="6">
        <v>1</v>
      </c>
    </row>
    <row r="656" spans="1:16" x14ac:dyDescent="0.25">
      <c r="A656" s="8" t="s">
        <v>1401</v>
      </c>
      <c r="B656" s="6" t="s">
        <v>1402</v>
      </c>
      <c r="C656" s="6" t="s">
        <v>88</v>
      </c>
      <c r="D656" s="6">
        <v>32</v>
      </c>
      <c r="E656" s="6" t="s">
        <v>35</v>
      </c>
      <c r="F656" s="6" t="s">
        <v>35</v>
      </c>
      <c r="G656" s="6" t="s">
        <v>59</v>
      </c>
      <c r="H656" s="6">
        <v>9</v>
      </c>
      <c r="I656" s="6">
        <v>75</v>
      </c>
      <c r="K656" s="6" t="s">
        <v>37</v>
      </c>
      <c r="L656" s="7">
        <v>0.96</v>
      </c>
      <c r="M656" s="6" t="s">
        <v>53</v>
      </c>
      <c r="N656" s="6" t="s">
        <v>31</v>
      </c>
      <c r="O656" s="6">
        <v>11</v>
      </c>
      <c r="P656" s="6">
        <v>5</v>
      </c>
    </row>
    <row r="657" spans="1:16" x14ac:dyDescent="0.25">
      <c r="A657" s="8" t="s">
        <v>1403</v>
      </c>
      <c r="B657" s="6" t="s">
        <v>1404</v>
      </c>
      <c r="C657" s="6" t="s">
        <v>46</v>
      </c>
      <c r="D657" s="6">
        <v>59</v>
      </c>
      <c r="E657" s="6" t="s">
        <v>139</v>
      </c>
      <c r="F657" s="6" t="s">
        <v>28</v>
      </c>
      <c r="G657" s="6" t="s">
        <v>36</v>
      </c>
      <c r="H657" s="6">
        <v>14</v>
      </c>
      <c r="I657" s="6">
        <v>30</v>
      </c>
      <c r="J657" s="6">
        <v>3.8</v>
      </c>
      <c r="L657" s="7">
        <v>0.66</v>
      </c>
      <c r="M657" s="6" t="s">
        <v>74</v>
      </c>
      <c r="N657" s="6" t="s">
        <v>38</v>
      </c>
      <c r="O657" s="6">
        <v>8</v>
      </c>
      <c r="P657" s="6">
        <v>8</v>
      </c>
    </row>
    <row r="658" spans="1:16" x14ac:dyDescent="0.25">
      <c r="A658" s="8" t="s">
        <v>1405</v>
      </c>
      <c r="B658" s="6" t="s">
        <v>1406</v>
      </c>
      <c r="C658" s="6" t="s">
        <v>26</v>
      </c>
      <c r="D658" s="6">
        <v>59</v>
      </c>
      <c r="E658" s="6" t="s">
        <v>146</v>
      </c>
      <c r="F658" s="6" t="s">
        <v>147</v>
      </c>
      <c r="G658" s="6" t="s">
        <v>89</v>
      </c>
      <c r="H658" s="6">
        <v>37</v>
      </c>
      <c r="I658" s="6">
        <v>30</v>
      </c>
      <c r="J658" s="6">
        <v>4</v>
      </c>
      <c r="K658" s="6" t="b">
        <v>0</v>
      </c>
      <c r="L658" s="7">
        <v>0.62</v>
      </c>
      <c r="M658" s="6" t="s">
        <v>22</v>
      </c>
      <c r="N658" s="6" t="s">
        <v>38</v>
      </c>
      <c r="O658" s="6">
        <v>20</v>
      </c>
      <c r="P658" s="6">
        <v>2</v>
      </c>
    </row>
    <row r="659" spans="1:16" x14ac:dyDescent="0.25">
      <c r="A659" s="8" t="s">
        <v>1407</v>
      </c>
      <c r="B659" s="6" t="s">
        <v>1408</v>
      </c>
      <c r="C659" s="6" t="s">
        <v>108</v>
      </c>
      <c r="D659" s="6">
        <v>29</v>
      </c>
      <c r="E659" s="6" t="s">
        <v>35</v>
      </c>
      <c r="F659" s="6" t="s">
        <v>35</v>
      </c>
      <c r="G659" s="6" t="s">
        <v>36</v>
      </c>
      <c r="H659" s="6">
        <v>2</v>
      </c>
      <c r="I659" s="6" t="s">
        <v>60</v>
      </c>
      <c r="J659" s="6">
        <v>2.2000000000000002</v>
      </c>
      <c r="K659" s="6" t="s">
        <v>85</v>
      </c>
      <c r="L659" s="7">
        <v>0.85</v>
      </c>
      <c r="M659" s="6" t="s">
        <v>53</v>
      </c>
      <c r="N659" s="6" t="s">
        <v>38</v>
      </c>
      <c r="O659" s="6">
        <v>5</v>
      </c>
      <c r="P659" s="6">
        <v>1</v>
      </c>
    </row>
    <row r="660" spans="1:16" x14ac:dyDescent="0.25">
      <c r="A660" s="8" t="s">
        <v>1409</v>
      </c>
      <c r="B660" s="6" t="s">
        <v>1410</v>
      </c>
      <c r="C660" s="6" t="s">
        <v>70</v>
      </c>
      <c r="D660" s="6">
        <v>58</v>
      </c>
      <c r="E660" s="6" t="s">
        <v>186</v>
      </c>
      <c r="F660" s="6" t="s">
        <v>187</v>
      </c>
      <c r="G660" s="6" t="s">
        <v>51</v>
      </c>
      <c r="H660" s="6">
        <v>11</v>
      </c>
      <c r="I660" s="6">
        <v>100</v>
      </c>
      <c r="J660" s="6">
        <v>4.3</v>
      </c>
      <c r="K660" s="6">
        <v>0</v>
      </c>
      <c r="L660" s="7">
        <v>0.66</v>
      </c>
      <c r="M660" s="6" t="s">
        <v>53</v>
      </c>
      <c r="N660" s="6" t="s">
        <v>23</v>
      </c>
      <c r="O660" s="6">
        <v>6</v>
      </c>
      <c r="P660" s="6">
        <v>3</v>
      </c>
    </row>
    <row r="661" spans="1:16" x14ac:dyDescent="0.25">
      <c r="A661" s="8" t="s">
        <v>1411</v>
      </c>
      <c r="B661" s="6" t="s">
        <v>1412</v>
      </c>
      <c r="C661" s="6" t="s">
        <v>18</v>
      </c>
      <c r="D661" s="6">
        <v>56</v>
      </c>
      <c r="E661" s="6" t="s">
        <v>139</v>
      </c>
      <c r="F661" s="6" t="s">
        <v>28</v>
      </c>
      <c r="G661" s="6" t="s">
        <v>89</v>
      </c>
      <c r="H661" s="6">
        <v>19</v>
      </c>
      <c r="I661" s="6">
        <v>20</v>
      </c>
      <c r="J661" s="6">
        <v>0</v>
      </c>
      <c r="K661" s="6">
        <v>0</v>
      </c>
      <c r="L661" s="7">
        <v>0.87</v>
      </c>
      <c r="M661" s="6" t="s">
        <v>74</v>
      </c>
      <c r="N661" s="6" t="s">
        <v>23</v>
      </c>
      <c r="O661" s="6">
        <v>16</v>
      </c>
      <c r="P661" s="6">
        <v>5</v>
      </c>
    </row>
    <row r="662" spans="1:16" x14ac:dyDescent="0.25">
      <c r="A662" s="8" t="s">
        <v>1413</v>
      </c>
      <c r="B662" s="6" t="s">
        <v>1414</v>
      </c>
      <c r="C662" s="6" t="s">
        <v>41</v>
      </c>
      <c r="D662" s="6">
        <v>36</v>
      </c>
      <c r="E662" s="6" t="s">
        <v>66</v>
      </c>
      <c r="F662" s="6" t="s">
        <v>28</v>
      </c>
      <c r="G662" s="6" t="s">
        <v>125</v>
      </c>
      <c r="H662" s="6">
        <v>9</v>
      </c>
      <c r="I662" s="6">
        <v>20</v>
      </c>
      <c r="J662" s="6">
        <v>0</v>
      </c>
      <c r="K662" s="6">
        <v>1</v>
      </c>
      <c r="L662" s="6">
        <v>68</v>
      </c>
      <c r="M662" s="6" t="s">
        <v>74</v>
      </c>
      <c r="N662" s="6" t="s">
        <v>38</v>
      </c>
      <c r="O662" s="6">
        <v>9</v>
      </c>
      <c r="P662" s="6">
        <v>10</v>
      </c>
    </row>
    <row r="663" spans="1:16" x14ac:dyDescent="0.25">
      <c r="A663" s="8" t="s">
        <v>1415</v>
      </c>
      <c r="B663" s="6" t="s">
        <v>1416</v>
      </c>
      <c r="C663" s="6" t="s">
        <v>88</v>
      </c>
      <c r="D663" s="6">
        <v>52</v>
      </c>
      <c r="E663" s="6" t="s">
        <v>139</v>
      </c>
      <c r="F663" s="6" t="s">
        <v>28</v>
      </c>
      <c r="G663" s="6" t="s">
        <v>84</v>
      </c>
      <c r="H663" s="6">
        <v>16</v>
      </c>
      <c r="I663" s="6">
        <v>100</v>
      </c>
      <c r="J663" s="6">
        <v>4</v>
      </c>
      <c r="K663" s="6">
        <v>1</v>
      </c>
      <c r="M663" s="6" t="s">
        <v>79</v>
      </c>
      <c r="N663" s="6" t="s">
        <v>23</v>
      </c>
      <c r="O663" s="6">
        <v>10</v>
      </c>
      <c r="P663" s="6">
        <v>11</v>
      </c>
    </row>
    <row r="664" spans="1:16" x14ac:dyDescent="0.25">
      <c r="A664" s="8" t="s">
        <v>1417</v>
      </c>
      <c r="B664" s="6" t="s">
        <v>1418</v>
      </c>
      <c r="C664" s="6" t="s">
        <v>88</v>
      </c>
      <c r="D664" s="6">
        <v>42</v>
      </c>
      <c r="E664" s="6" t="s">
        <v>49</v>
      </c>
      <c r="F664" s="6" t="s">
        <v>50</v>
      </c>
      <c r="G664" s="6" t="s">
        <v>29</v>
      </c>
      <c r="H664" s="6">
        <v>8</v>
      </c>
      <c r="I664" s="6" t="s">
        <v>109</v>
      </c>
      <c r="M664" s="6" t="s">
        <v>22</v>
      </c>
      <c r="N664" s="6" t="s">
        <v>31</v>
      </c>
      <c r="O664" s="6">
        <v>6</v>
      </c>
      <c r="P664" s="6">
        <v>11</v>
      </c>
    </row>
    <row r="665" spans="1:16" x14ac:dyDescent="0.25">
      <c r="A665" s="8" t="s">
        <v>1419</v>
      </c>
      <c r="B665" s="6" t="s">
        <v>1420</v>
      </c>
      <c r="C665" s="6" t="s">
        <v>26</v>
      </c>
      <c r="D665" s="6">
        <v>59</v>
      </c>
      <c r="E665" s="6" t="s">
        <v>104</v>
      </c>
      <c r="F665" s="6" t="s">
        <v>105</v>
      </c>
      <c r="G665" s="6" t="s">
        <v>29</v>
      </c>
      <c r="H665" s="6">
        <v>34</v>
      </c>
      <c r="I665" s="6">
        <v>100</v>
      </c>
      <c r="J665" s="6">
        <v>2</v>
      </c>
      <c r="K665" s="6">
        <v>1</v>
      </c>
      <c r="L665" s="7">
        <v>0.79</v>
      </c>
      <c r="M665" s="6" t="s">
        <v>22</v>
      </c>
      <c r="N665" s="6" t="s">
        <v>67</v>
      </c>
      <c r="O665" s="6">
        <v>18</v>
      </c>
      <c r="P665" s="6">
        <v>8</v>
      </c>
    </row>
    <row r="666" spans="1:16" x14ac:dyDescent="0.25">
      <c r="A666" s="8" t="s">
        <v>1421</v>
      </c>
      <c r="B666" s="6" t="s">
        <v>1422</v>
      </c>
      <c r="C666" s="6" t="s">
        <v>34</v>
      </c>
      <c r="D666" s="6">
        <v>33</v>
      </c>
      <c r="E666" s="6" t="s">
        <v>49</v>
      </c>
      <c r="F666" s="6" t="s">
        <v>50</v>
      </c>
      <c r="G666" s="6" t="s">
        <v>29</v>
      </c>
      <c r="H666" s="6">
        <v>5</v>
      </c>
      <c r="I666" s="6" t="s">
        <v>73</v>
      </c>
      <c r="J666" s="6">
        <v>4.7</v>
      </c>
      <c r="K666" s="6">
        <v>1</v>
      </c>
      <c r="L666" s="7">
        <v>0.88</v>
      </c>
      <c r="M666" s="6" t="s">
        <v>74</v>
      </c>
      <c r="N666" s="6" t="s">
        <v>67</v>
      </c>
      <c r="O666" s="6">
        <v>4</v>
      </c>
      <c r="P666" s="6">
        <v>2</v>
      </c>
    </row>
    <row r="667" spans="1:16" x14ac:dyDescent="0.25">
      <c r="A667" s="8" t="s">
        <v>1423</v>
      </c>
      <c r="B667" s="6" t="s">
        <v>1424</v>
      </c>
      <c r="C667" s="6" t="s">
        <v>41</v>
      </c>
      <c r="D667" s="6">
        <v>55</v>
      </c>
      <c r="E667" s="6" t="s">
        <v>139</v>
      </c>
      <c r="F667" s="6" t="s">
        <v>28</v>
      </c>
      <c r="G667" s="6" t="s">
        <v>42</v>
      </c>
      <c r="H667" s="6">
        <v>14</v>
      </c>
      <c r="I667" s="6" t="s">
        <v>109</v>
      </c>
      <c r="J667" s="6">
        <v>3.6</v>
      </c>
      <c r="K667" s="6">
        <v>1</v>
      </c>
      <c r="L667" s="7">
        <v>0.81</v>
      </c>
      <c r="M667" s="6" t="s">
        <v>79</v>
      </c>
      <c r="N667" s="6" t="s">
        <v>67</v>
      </c>
      <c r="O667" s="6">
        <v>9</v>
      </c>
      <c r="P667" s="6">
        <v>7</v>
      </c>
    </row>
    <row r="668" spans="1:16" x14ac:dyDescent="0.25">
      <c r="A668" s="8" t="s">
        <v>1425</v>
      </c>
      <c r="B668" s="6" t="s">
        <v>1426</v>
      </c>
      <c r="C668" s="6" t="s">
        <v>34</v>
      </c>
      <c r="D668" s="6">
        <v>47</v>
      </c>
      <c r="E668" s="6" t="s">
        <v>123</v>
      </c>
      <c r="F668" s="6" t="s">
        <v>124</v>
      </c>
      <c r="G668" s="6" t="s">
        <v>84</v>
      </c>
      <c r="H668" s="6">
        <v>17</v>
      </c>
      <c r="I668" s="6">
        <v>50</v>
      </c>
      <c r="J668" s="6">
        <v>1.2</v>
      </c>
      <c r="K668" s="6" t="s">
        <v>37</v>
      </c>
      <c r="M668" s="6" t="s">
        <v>22</v>
      </c>
      <c r="N668" s="6" t="s">
        <v>38</v>
      </c>
      <c r="O668" s="6">
        <v>14</v>
      </c>
      <c r="P668" s="6">
        <v>5</v>
      </c>
    </row>
    <row r="669" spans="1:16" x14ac:dyDescent="0.25">
      <c r="A669" s="8" t="s">
        <v>1427</v>
      </c>
      <c r="B669" s="6" t="s">
        <v>1428</v>
      </c>
      <c r="C669" s="6" t="s">
        <v>26</v>
      </c>
      <c r="D669" s="6">
        <v>29</v>
      </c>
      <c r="E669" s="6" t="s">
        <v>190</v>
      </c>
      <c r="F669" s="6" t="s">
        <v>83</v>
      </c>
      <c r="G669" s="6" t="s">
        <v>51</v>
      </c>
      <c r="H669" s="6">
        <v>10</v>
      </c>
      <c r="J669" s="6">
        <v>4.4000000000000004</v>
      </c>
      <c r="K669" s="6" t="s">
        <v>85</v>
      </c>
      <c r="L669" s="7">
        <v>0.67</v>
      </c>
      <c r="M669" s="6" t="s">
        <v>74</v>
      </c>
      <c r="N669" s="6" t="s">
        <v>23</v>
      </c>
      <c r="O669" s="6">
        <v>15</v>
      </c>
      <c r="P669" s="6">
        <v>5</v>
      </c>
    </row>
    <row r="670" spans="1:16" x14ac:dyDescent="0.25">
      <c r="A670" s="8" t="s">
        <v>1429</v>
      </c>
      <c r="B670" s="6" t="s">
        <v>1430</v>
      </c>
      <c r="C670" s="6" t="s">
        <v>88</v>
      </c>
      <c r="D670" s="6">
        <v>30</v>
      </c>
      <c r="E670" s="6" t="s">
        <v>77</v>
      </c>
      <c r="F670" s="6" t="s">
        <v>28</v>
      </c>
      <c r="G670" s="6" t="s">
        <v>100</v>
      </c>
      <c r="H670" s="6">
        <v>8</v>
      </c>
      <c r="I670" s="6">
        <v>100</v>
      </c>
      <c r="J670" s="6">
        <v>1.4</v>
      </c>
      <c r="K670" s="6" t="s">
        <v>78</v>
      </c>
      <c r="L670" s="6">
        <v>62</v>
      </c>
      <c r="M670" s="6" t="s">
        <v>53</v>
      </c>
      <c r="N670" s="6" t="s">
        <v>31</v>
      </c>
      <c r="O670" s="6">
        <v>14</v>
      </c>
      <c r="P670" s="6">
        <v>5</v>
      </c>
    </row>
    <row r="671" spans="1:16" x14ac:dyDescent="0.25">
      <c r="A671" s="8" t="s">
        <v>1431</v>
      </c>
      <c r="B671" s="6" t="s">
        <v>1432</v>
      </c>
      <c r="C671" s="6" t="s">
        <v>26</v>
      </c>
      <c r="D671" s="6">
        <v>25</v>
      </c>
      <c r="E671" s="6" t="s">
        <v>139</v>
      </c>
      <c r="F671" s="6" t="s">
        <v>28</v>
      </c>
      <c r="G671" s="6" t="s">
        <v>100</v>
      </c>
      <c r="H671" s="6">
        <v>1</v>
      </c>
      <c r="I671" s="6" t="s">
        <v>120</v>
      </c>
      <c r="J671" s="6">
        <v>3.2</v>
      </c>
      <c r="K671" s="6">
        <v>0</v>
      </c>
      <c r="L671" s="7">
        <v>0.87</v>
      </c>
      <c r="M671" s="6" t="s">
        <v>22</v>
      </c>
      <c r="N671" s="6" t="s">
        <v>31</v>
      </c>
      <c r="O671" s="6">
        <v>3</v>
      </c>
      <c r="P671" s="6">
        <v>2</v>
      </c>
    </row>
    <row r="672" spans="1:16" x14ac:dyDescent="0.25">
      <c r="A672" s="8" t="s">
        <v>1433</v>
      </c>
      <c r="B672" s="6" t="s">
        <v>1434</v>
      </c>
      <c r="C672" s="6" t="s">
        <v>46</v>
      </c>
      <c r="D672" s="6">
        <v>28</v>
      </c>
      <c r="E672" s="6" t="s">
        <v>150</v>
      </c>
      <c r="F672" s="6" t="s">
        <v>151</v>
      </c>
      <c r="G672" s="6" t="s">
        <v>89</v>
      </c>
      <c r="H672" s="6">
        <v>10</v>
      </c>
      <c r="J672" s="6">
        <v>3.8</v>
      </c>
      <c r="K672" s="6" t="s">
        <v>78</v>
      </c>
      <c r="L672" s="7">
        <v>0.98</v>
      </c>
      <c r="M672" s="6" t="s">
        <v>79</v>
      </c>
      <c r="N672" s="6" t="s">
        <v>38</v>
      </c>
      <c r="O672" s="6">
        <v>12</v>
      </c>
      <c r="P672" s="6">
        <v>11</v>
      </c>
    </row>
    <row r="673" spans="1:16" x14ac:dyDescent="0.25">
      <c r="A673" s="8" t="s">
        <v>1435</v>
      </c>
      <c r="B673" s="6" t="s">
        <v>1436</v>
      </c>
      <c r="C673" s="6" t="s">
        <v>34</v>
      </c>
      <c r="D673" s="6">
        <v>29</v>
      </c>
      <c r="E673" s="6" t="s">
        <v>123</v>
      </c>
      <c r="F673" s="6" t="s">
        <v>124</v>
      </c>
      <c r="G673" s="6" t="s">
        <v>21</v>
      </c>
      <c r="H673" s="6">
        <v>0</v>
      </c>
      <c r="I673" s="6" t="s">
        <v>181</v>
      </c>
      <c r="J673" s="6">
        <v>1.5</v>
      </c>
      <c r="K673" s="6" t="b">
        <v>1</v>
      </c>
      <c r="L673" s="7">
        <v>0.64</v>
      </c>
      <c r="M673" s="6" t="s">
        <v>79</v>
      </c>
      <c r="N673" s="6" t="s">
        <v>31</v>
      </c>
      <c r="O673" s="6">
        <v>5</v>
      </c>
      <c r="P673" s="6">
        <v>4</v>
      </c>
    </row>
    <row r="674" spans="1:16" x14ac:dyDescent="0.25">
      <c r="A674" s="8" t="s">
        <v>1437</v>
      </c>
      <c r="B674" s="6" t="s">
        <v>1438</v>
      </c>
      <c r="C674" s="6" t="s">
        <v>108</v>
      </c>
      <c r="D674" s="6">
        <v>30</v>
      </c>
      <c r="E674" s="6" t="s">
        <v>201</v>
      </c>
      <c r="F674" s="6" t="s">
        <v>83</v>
      </c>
      <c r="G674" s="6" t="s">
        <v>36</v>
      </c>
      <c r="H674" s="6">
        <v>4</v>
      </c>
      <c r="J674" s="6">
        <v>2.8</v>
      </c>
      <c r="K674" s="6">
        <v>1</v>
      </c>
      <c r="L674" s="7">
        <v>0.71</v>
      </c>
      <c r="M674" s="6" t="s">
        <v>79</v>
      </c>
      <c r="N674" s="6" t="s">
        <v>31</v>
      </c>
      <c r="O674" s="6">
        <v>4</v>
      </c>
      <c r="P674" s="6">
        <v>1</v>
      </c>
    </row>
    <row r="675" spans="1:16" x14ac:dyDescent="0.25">
      <c r="A675" s="8" t="s">
        <v>1439</v>
      </c>
      <c r="B675" s="6" t="s">
        <v>1440</v>
      </c>
      <c r="C675" s="6" t="s">
        <v>34</v>
      </c>
      <c r="D675" s="6">
        <v>47</v>
      </c>
      <c r="E675" s="6" t="s">
        <v>150</v>
      </c>
      <c r="F675" s="6" t="s">
        <v>151</v>
      </c>
      <c r="G675" s="6" t="s">
        <v>51</v>
      </c>
      <c r="H675" s="6">
        <v>2</v>
      </c>
      <c r="I675" s="6">
        <v>50</v>
      </c>
      <c r="J675" s="6">
        <v>2.7</v>
      </c>
      <c r="K675" s="6" t="s">
        <v>170</v>
      </c>
      <c r="L675" s="6">
        <v>96</v>
      </c>
      <c r="M675" s="6" t="s">
        <v>53</v>
      </c>
      <c r="N675" s="6" t="s">
        <v>31</v>
      </c>
      <c r="O675" s="6">
        <v>4</v>
      </c>
      <c r="P675" s="6">
        <v>1</v>
      </c>
    </row>
    <row r="676" spans="1:16" x14ac:dyDescent="0.25">
      <c r="A676" s="8" t="s">
        <v>1441</v>
      </c>
      <c r="B676" s="6" t="s">
        <v>1442</v>
      </c>
      <c r="C676" s="6" t="s">
        <v>70</v>
      </c>
      <c r="D676" s="6">
        <v>34</v>
      </c>
      <c r="E676" s="6" t="s">
        <v>27</v>
      </c>
      <c r="F676" s="6" t="s">
        <v>28</v>
      </c>
      <c r="G676" s="6" t="s">
        <v>21</v>
      </c>
      <c r="H676" s="6">
        <v>10</v>
      </c>
      <c r="I676" s="6" t="s">
        <v>52</v>
      </c>
      <c r="J676" s="6">
        <v>3.9</v>
      </c>
      <c r="M676" s="6" t="s">
        <v>22</v>
      </c>
      <c r="N676" s="6" t="s">
        <v>31</v>
      </c>
      <c r="O676" s="6">
        <v>12</v>
      </c>
      <c r="P676" s="6">
        <v>13</v>
      </c>
    </row>
    <row r="677" spans="1:16" x14ac:dyDescent="0.25">
      <c r="A677" s="8" t="s">
        <v>1443</v>
      </c>
      <c r="B677" s="6" t="s">
        <v>1444</v>
      </c>
      <c r="C677" s="6" t="s">
        <v>103</v>
      </c>
      <c r="D677" s="6">
        <v>45</v>
      </c>
      <c r="E677" s="6" t="s">
        <v>66</v>
      </c>
      <c r="F677" s="6" t="s">
        <v>28</v>
      </c>
      <c r="G677" s="6" t="s">
        <v>36</v>
      </c>
      <c r="H677" s="6">
        <v>16</v>
      </c>
      <c r="I677" s="6">
        <v>100</v>
      </c>
      <c r="J677" s="6">
        <v>4.5999999999999996</v>
      </c>
      <c r="K677" s="6" t="s">
        <v>37</v>
      </c>
      <c r="L677" s="7">
        <v>0.78</v>
      </c>
      <c r="M677" s="6" t="s">
        <v>22</v>
      </c>
      <c r="N677" s="6" t="s">
        <v>23</v>
      </c>
      <c r="O677" s="6">
        <v>15</v>
      </c>
      <c r="P677" s="6">
        <v>7</v>
      </c>
    </row>
    <row r="678" spans="1:16" x14ac:dyDescent="0.25">
      <c r="A678" s="8" t="s">
        <v>1445</v>
      </c>
      <c r="B678" s="6" t="s">
        <v>1446</v>
      </c>
      <c r="C678" s="6" t="s">
        <v>41</v>
      </c>
      <c r="D678" s="6">
        <v>56</v>
      </c>
      <c r="E678" s="6" t="s">
        <v>201</v>
      </c>
      <c r="F678" s="6" t="s">
        <v>83</v>
      </c>
      <c r="G678" s="6" t="s">
        <v>89</v>
      </c>
      <c r="H678" s="6">
        <v>27</v>
      </c>
      <c r="I678" s="6" t="s">
        <v>132</v>
      </c>
      <c r="J678" s="6">
        <v>2.2000000000000002</v>
      </c>
      <c r="K678" s="6" t="b">
        <v>0</v>
      </c>
      <c r="L678" s="7">
        <v>0.7</v>
      </c>
      <c r="M678" s="6" t="s">
        <v>53</v>
      </c>
      <c r="N678" s="6" t="s">
        <v>31</v>
      </c>
      <c r="O678" s="6">
        <v>19</v>
      </c>
      <c r="P678" s="6">
        <v>3</v>
      </c>
    </row>
    <row r="679" spans="1:16" x14ac:dyDescent="0.25">
      <c r="A679" s="8" t="s">
        <v>1447</v>
      </c>
      <c r="B679" s="6" t="s">
        <v>1448</v>
      </c>
      <c r="C679" s="6" t="s">
        <v>46</v>
      </c>
      <c r="D679" s="6">
        <v>49</v>
      </c>
      <c r="E679" s="6" t="s">
        <v>186</v>
      </c>
      <c r="F679" s="6" t="s">
        <v>187</v>
      </c>
      <c r="G679" s="6" t="s">
        <v>100</v>
      </c>
      <c r="H679" s="6">
        <v>20</v>
      </c>
      <c r="I679" s="6">
        <v>50</v>
      </c>
      <c r="J679" s="6">
        <v>2.5</v>
      </c>
      <c r="K679" s="6">
        <v>0</v>
      </c>
      <c r="L679" s="7">
        <v>0.82</v>
      </c>
      <c r="M679" s="6" t="s">
        <v>22</v>
      </c>
      <c r="N679" s="6" t="s">
        <v>67</v>
      </c>
      <c r="O679" s="6">
        <v>15</v>
      </c>
      <c r="P679" s="6">
        <v>11</v>
      </c>
    </row>
    <row r="680" spans="1:16" x14ac:dyDescent="0.25">
      <c r="A680" s="8" t="s">
        <v>1449</v>
      </c>
      <c r="B680" s="6" t="s">
        <v>1450</v>
      </c>
      <c r="C680" s="6" t="s">
        <v>70</v>
      </c>
      <c r="D680" s="6">
        <v>48</v>
      </c>
      <c r="E680" s="6" t="s">
        <v>146</v>
      </c>
      <c r="F680" s="6" t="s">
        <v>147</v>
      </c>
      <c r="G680" s="6" t="s">
        <v>51</v>
      </c>
      <c r="H680" s="6">
        <v>10</v>
      </c>
      <c r="J680" s="6">
        <v>3.1</v>
      </c>
      <c r="K680" s="6" t="b">
        <v>0</v>
      </c>
      <c r="M680" s="6" t="s">
        <v>53</v>
      </c>
      <c r="N680" s="6" t="s">
        <v>38</v>
      </c>
      <c r="O680" s="6">
        <v>13</v>
      </c>
      <c r="P680" s="6">
        <v>4</v>
      </c>
    </row>
    <row r="681" spans="1:16" x14ac:dyDescent="0.25">
      <c r="A681" s="8" t="s">
        <v>1451</v>
      </c>
      <c r="B681" s="6" t="s">
        <v>1452</v>
      </c>
      <c r="C681" s="6" t="s">
        <v>46</v>
      </c>
      <c r="D681" s="6">
        <v>29</v>
      </c>
      <c r="E681" s="6" t="s">
        <v>123</v>
      </c>
      <c r="F681" s="6" t="s">
        <v>124</v>
      </c>
      <c r="G681" s="6" t="s">
        <v>36</v>
      </c>
      <c r="H681" s="6">
        <v>0</v>
      </c>
      <c r="I681" s="6" t="s">
        <v>132</v>
      </c>
      <c r="K681" s="6">
        <v>1</v>
      </c>
      <c r="L681" s="7">
        <v>0.99</v>
      </c>
      <c r="M681" s="6" t="s">
        <v>53</v>
      </c>
      <c r="N681" s="6" t="s">
        <v>23</v>
      </c>
      <c r="O681" s="6">
        <v>3</v>
      </c>
      <c r="P681" s="6">
        <v>2</v>
      </c>
    </row>
    <row r="682" spans="1:16" x14ac:dyDescent="0.25">
      <c r="A682" s="8" t="s">
        <v>1453</v>
      </c>
      <c r="B682" s="6" t="s">
        <v>1454</v>
      </c>
      <c r="C682" s="6" t="s">
        <v>88</v>
      </c>
      <c r="D682" s="6">
        <v>49</v>
      </c>
      <c r="E682" s="6" t="s">
        <v>49</v>
      </c>
      <c r="F682" s="6" t="s">
        <v>50</v>
      </c>
      <c r="G682" s="6" t="s">
        <v>42</v>
      </c>
      <c r="H682" s="6">
        <v>11</v>
      </c>
      <c r="I682" s="6">
        <v>75</v>
      </c>
      <c r="J682" s="6">
        <v>3.8</v>
      </c>
      <c r="K682" s="6" t="s">
        <v>85</v>
      </c>
      <c r="L682" s="7">
        <v>0.93</v>
      </c>
      <c r="M682" s="6" t="s">
        <v>53</v>
      </c>
      <c r="N682" s="6" t="s">
        <v>31</v>
      </c>
      <c r="O682" s="6">
        <v>13</v>
      </c>
      <c r="P682" s="6">
        <v>5</v>
      </c>
    </row>
    <row r="683" spans="1:16" x14ac:dyDescent="0.25">
      <c r="A683" s="8" t="s">
        <v>1455</v>
      </c>
      <c r="B683" s="6" t="s">
        <v>1456</v>
      </c>
      <c r="C683" s="6" t="s">
        <v>26</v>
      </c>
      <c r="D683" s="6">
        <v>22</v>
      </c>
      <c r="E683" s="6" t="s">
        <v>186</v>
      </c>
      <c r="F683" s="6" t="s">
        <v>187</v>
      </c>
      <c r="G683" s="6" t="s">
        <v>21</v>
      </c>
      <c r="H683" s="6">
        <v>1</v>
      </c>
      <c r="I683" s="6">
        <v>100</v>
      </c>
      <c r="J683" s="6">
        <v>4.8</v>
      </c>
      <c r="K683" s="6" t="s">
        <v>85</v>
      </c>
      <c r="L683" s="7">
        <v>0.75</v>
      </c>
      <c r="M683" s="6" t="s">
        <v>79</v>
      </c>
      <c r="N683" s="6" t="s">
        <v>23</v>
      </c>
      <c r="O683" s="6">
        <v>1</v>
      </c>
      <c r="P683" s="6">
        <v>1</v>
      </c>
    </row>
    <row r="684" spans="1:16" x14ac:dyDescent="0.25">
      <c r="A684" s="8" t="s">
        <v>1457</v>
      </c>
      <c r="B684" s="6" t="s">
        <v>1458</v>
      </c>
      <c r="C684" s="6" t="s">
        <v>56</v>
      </c>
      <c r="D684" s="6">
        <v>52</v>
      </c>
      <c r="E684" s="6" t="s">
        <v>190</v>
      </c>
      <c r="F684" s="6" t="s">
        <v>83</v>
      </c>
      <c r="G684" s="6" t="s">
        <v>36</v>
      </c>
      <c r="H684" s="6">
        <v>30</v>
      </c>
      <c r="I684" s="6" t="s">
        <v>30</v>
      </c>
      <c r="J684" s="6">
        <v>2.5</v>
      </c>
      <c r="L684" s="6">
        <v>61</v>
      </c>
      <c r="M684" s="6" t="s">
        <v>22</v>
      </c>
      <c r="N684" s="6" t="s">
        <v>31</v>
      </c>
      <c r="O684" s="6">
        <v>19</v>
      </c>
      <c r="P684" s="6">
        <v>14</v>
      </c>
    </row>
    <row r="685" spans="1:16" x14ac:dyDescent="0.25">
      <c r="A685" s="8" t="s">
        <v>1459</v>
      </c>
      <c r="B685" s="6" t="s">
        <v>1460</v>
      </c>
      <c r="C685" s="6" t="s">
        <v>70</v>
      </c>
      <c r="D685" s="6">
        <v>60</v>
      </c>
      <c r="E685" s="6" t="s">
        <v>139</v>
      </c>
      <c r="F685" s="6" t="s">
        <v>28</v>
      </c>
      <c r="G685" s="6" t="s">
        <v>21</v>
      </c>
      <c r="H685" s="6">
        <v>7</v>
      </c>
      <c r="I685" s="6" t="s">
        <v>120</v>
      </c>
      <c r="J685" s="6">
        <v>0</v>
      </c>
      <c r="K685" s="6" t="s">
        <v>170</v>
      </c>
      <c r="L685" s="7">
        <v>0.97</v>
      </c>
      <c r="M685" s="6" t="s">
        <v>53</v>
      </c>
      <c r="N685" s="6" t="s">
        <v>67</v>
      </c>
      <c r="O685" s="6">
        <v>9</v>
      </c>
      <c r="P685" s="6">
        <v>8</v>
      </c>
    </row>
    <row r="686" spans="1:16" x14ac:dyDescent="0.25">
      <c r="A686" s="8" t="s">
        <v>1461</v>
      </c>
      <c r="B686" s="6" t="s">
        <v>1462</v>
      </c>
      <c r="C686" s="6" t="s">
        <v>41</v>
      </c>
      <c r="D686" s="6">
        <v>33</v>
      </c>
      <c r="E686" s="6" t="s">
        <v>96</v>
      </c>
      <c r="F686" s="6" t="s">
        <v>97</v>
      </c>
      <c r="G686" s="6" t="s">
        <v>84</v>
      </c>
      <c r="H686" s="6">
        <v>0</v>
      </c>
      <c r="I686" s="6" t="s">
        <v>240</v>
      </c>
      <c r="J686" s="6">
        <v>1.7</v>
      </c>
      <c r="K686" s="6">
        <v>1</v>
      </c>
      <c r="L686" s="6">
        <v>95</v>
      </c>
      <c r="M686" s="6" t="s">
        <v>22</v>
      </c>
      <c r="N686" s="6" t="s">
        <v>38</v>
      </c>
      <c r="O686" s="6">
        <v>4</v>
      </c>
      <c r="P686" s="6">
        <v>5</v>
      </c>
    </row>
    <row r="687" spans="1:16" x14ac:dyDescent="0.25">
      <c r="A687" s="8" t="s">
        <v>1463</v>
      </c>
      <c r="B687" s="6" t="s">
        <v>1464</v>
      </c>
      <c r="C687" s="6" t="s">
        <v>103</v>
      </c>
      <c r="D687" s="6">
        <v>52</v>
      </c>
      <c r="E687" s="6" t="s">
        <v>123</v>
      </c>
      <c r="F687" s="6" t="s">
        <v>124</v>
      </c>
      <c r="G687" s="6" t="s">
        <v>36</v>
      </c>
      <c r="H687" s="6">
        <v>21</v>
      </c>
      <c r="I687" s="6" t="s">
        <v>63</v>
      </c>
      <c r="J687" s="6">
        <v>4</v>
      </c>
      <c r="L687" s="7">
        <v>0.69</v>
      </c>
      <c r="M687" s="6" t="s">
        <v>79</v>
      </c>
      <c r="N687" s="6" t="s">
        <v>31</v>
      </c>
      <c r="O687" s="6">
        <v>14</v>
      </c>
      <c r="P687" s="6">
        <v>9</v>
      </c>
    </row>
    <row r="688" spans="1:16" x14ac:dyDescent="0.25">
      <c r="A688" s="8" t="s">
        <v>1465</v>
      </c>
      <c r="B688" s="6" t="s">
        <v>1466</v>
      </c>
      <c r="C688" s="6" t="s">
        <v>18</v>
      </c>
      <c r="D688" s="6">
        <v>25</v>
      </c>
      <c r="E688" s="6" t="s">
        <v>35</v>
      </c>
      <c r="F688" s="6" t="s">
        <v>35</v>
      </c>
      <c r="G688" s="6" t="s">
        <v>100</v>
      </c>
      <c r="H688" s="6">
        <v>7</v>
      </c>
      <c r="I688" s="6" t="s">
        <v>30</v>
      </c>
      <c r="J688" s="6">
        <v>1.9</v>
      </c>
      <c r="K688" s="6" t="b">
        <v>0</v>
      </c>
      <c r="L688" s="7">
        <v>0.63</v>
      </c>
      <c r="M688" s="6" t="s">
        <v>53</v>
      </c>
      <c r="N688" s="6" t="s">
        <v>31</v>
      </c>
      <c r="O688" s="6">
        <v>11</v>
      </c>
      <c r="P688" s="6">
        <v>5</v>
      </c>
    </row>
    <row r="689" spans="1:16" x14ac:dyDescent="0.25">
      <c r="A689" s="8" t="s">
        <v>1467</v>
      </c>
      <c r="B689" s="6" t="s">
        <v>1468</v>
      </c>
      <c r="C689" s="6" t="s">
        <v>103</v>
      </c>
      <c r="D689" s="6">
        <v>33</v>
      </c>
      <c r="E689" s="6" t="s">
        <v>96</v>
      </c>
      <c r="F689" s="6" t="s">
        <v>97</v>
      </c>
      <c r="G689" s="6" t="s">
        <v>89</v>
      </c>
      <c r="I689" s="6" t="s">
        <v>120</v>
      </c>
      <c r="J689" s="6">
        <v>4.4000000000000004</v>
      </c>
      <c r="K689" s="6" t="b">
        <v>1</v>
      </c>
      <c r="L689" s="7">
        <v>0.65</v>
      </c>
      <c r="M689" s="6" t="s">
        <v>74</v>
      </c>
      <c r="N689" s="6" t="s">
        <v>31</v>
      </c>
      <c r="O689" s="6">
        <v>1</v>
      </c>
      <c r="P689" s="6">
        <v>1</v>
      </c>
    </row>
    <row r="690" spans="1:16" x14ac:dyDescent="0.25">
      <c r="A690" s="8" t="s">
        <v>1469</v>
      </c>
      <c r="B690" s="6" t="s">
        <v>1470</v>
      </c>
      <c r="C690" s="6" t="s">
        <v>18</v>
      </c>
      <c r="D690" s="6">
        <v>33</v>
      </c>
      <c r="E690" s="6" t="s">
        <v>186</v>
      </c>
      <c r="F690" s="6" t="s">
        <v>187</v>
      </c>
      <c r="G690" s="6" t="s">
        <v>29</v>
      </c>
      <c r="J690" s="6">
        <v>4.2</v>
      </c>
      <c r="K690" s="6" t="s">
        <v>85</v>
      </c>
      <c r="L690" s="7">
        <v>0.9</v>
      </c>
      <c r="M690" s="6" t="s">
        <v>79</v>
      </c>
      <c r="N690" s="6" t="s">
        <v>31</v>
      </c>
      <c r="O690" s="6">
        <v>1</v>
      </c>
      <c r="P690" s="6">
        <v>1</v>
      </c>
    </row>
    <row r="691" spans="1:16" x14ac:dyDescent="0.25">
      <c r="A691" s="8" t="s">
        <v>1471</v>
      </c>
      <c r="B691" s="6" t="s">
        <v>48</v>
      </c>
      <c r="C691" s="6" t="s">
        <v>88</v>
      </c>
      <c r="D691" s="6">
        <v>52</v>
      </c>
      <c r="E691" s="6" t="s">
        <v>139</v>
      </c>
      <c r="F691" s="6" t="s">
        <v>28</v>
      </c>
      <c r="G691" s="6" t="s">
        <v>84</v>
      </c>
      <c r="H691" s="6">
        <v>25</v>
      </c>
      <c r="I691" s="6">
        <v>100</v>
      </c>
      <c r="J691" s="6">
        <v>4.8</v>
      </c>
      <c r="K691" s="6" t="s">
        <v>37</v>
      </c>
      <c r="M691" s="6" t="s">
        <v>74</v>
      </c>
      <c r="N691" s="6" t="s">
        <v>38</v>
      </c>
      <c r="O691" s="6">
        <v>10</v>
      </c>
      <c r="P691" s="6">
        <v>8</v>
      </c>
    </row>
    <row r="692" spans="1:16" x14ac:dyDescent="0.25">
      <c r="A692" s="8" t="s">
        <v>1472</v>
      </c>
      <c r="B692" s="6" t="s">
        <v>1473</v>
      </c>
      <c r="C692" s="6" t="s">
        <v>18</v>
      </c>
      <c r="D692" s="6">
        <v>20</v>
      </c>
      <c r="E692" s="6" t="s">
        <v>57</v>
      </c>
      <c r="F692" s="6" t="s">
        <v>58</v>
      </c>
      <c r="G692" s="6" t="s">
        <v>42</v>
      </c>
      <c r="H692" s="6">
        <v>1</v>
      </c>
      <c r="I692" s="6" t="s">
        <v>120</v>
      </c>
      <c r="J692" s="6">
        <v>2</v>
      </c>
      <c r="K692" s="6" t="s">
        <v>170</v>
      </c>
      <c r="L692" s="7">
        <v>0.89</v>
      </c>
      <c r="M692" s="6" t="s">
        <v>22</v>
      </c>
      <c r="N692" s="6" t="s">
        <v>38</v>
      </c>
      <c r="O692" s="6">
        <v>1</v>
      </c>
      <c r="P692" s="6">
        <v>2</v>
      </c>
    </row>
    <row r="693" spans="1:16" x14ac:dyDescent="0.25">
      <c r="A693" s="8" t="s">
        <v>1474</v>
      </c>
      <c r="B693" s="6" t="s">
        <v>1475</v>
      </c>
      <c r="C693" s="6" t="s">
        <v>26</v>
      </c>
      <c r="D693" s="6">
        <v>43</v>
      </c>
      <c r="E693" s="6" t="s">
        <v>135</v>
      </c>
      <c r="F693" s="6" t="s">
        <v>136</v>
      </c>
      <c r="G693" s="6" t="s">
        <v>59</v>
      </c>
      <c r="H693" s="6">
        <v>7</v>
      </c>
      <c r="I693" s="6" t="s">
        <v>109</v>
      </c>
      <c r="K693" s="6">
        <v>1</v>
      </c>
      <c r="L693" s="7">
        <v>0.8</v>
      </c>
      <c r="M693" s="6" t="s">
        <v>22</v>
      </c>
      <c r="N693" s="6" t="s">
        <v>67</v>
      </c>
      <c r="O693" s="6">
        <v>11</v>
      </c>
      <c r="P693" s="6">
        <v>3</v>
      </c>
    </row>
    <row r="694" spans="1:16" x14ac:dyDescent="0.25">
      <c r="A694" s="8" t="s">
        <v>1476</v>
      </c>
      <c r="B694" s="6" t="s">
        <v>1432</v>
      </c>
      <c r="C694" s="6" t="s">
        <v>46</v>
      </c>
      <c r="D694" s="6">
        <v>31</v>
      </c>
      <c r="E694" s="6" t="s">
        <v>146</v>
      </c>
      <c r="F694" s="6" t="s">
        <v>147</v>
      </c>
      <c r="G694" s="6" t="s">
        <v>29</v>
      </c>
      <c r="I694" s="6">
        <v>50</v>
      </c>
      <c r="J694" s="6">
        <v>1.4</v>
      </c>
      <c r="K694" s="6" t="s">
        <v>170</v>
      </c>
      <c r="L694" s="7">
        <v>0.8</v>
      </c>
      <c r="M694" s="6" t="s">
        <v>79</v>
      </c>
      <c r="N694" s="6" t="s">
        <v>38</v>
      </c>
      <c r="O694" s="6">
        <v>5</v>
      </c>
      <c r="P694" s="6">
        <v>2</v>
      </c>
    </row>
    <row r="695" spans="1:16" x14ac:dyDescent="0.25">
      <c r="A695" s="8" t="s">
        <v>1477</v>
      </c>
      <c r="B695" s="6" t="s">
        <v>1478</v>
      </c>
      <c r="C695" s="6" t="s">
        <v>26</v>
      </c>
      <c r="D695" s="6">
        <v>29</v>
      </c>
      <c r="E695" s="6" t="s">
        <v>35</v>
      </c>
      <c r="F695" s="6" t="s">
        <v>35</v>
      </c>
      <c r="G695" s="6" t="s">
        <v>59</v>
      </c>
      <c r="H695" s="6">
        <v>6</v>
      </c>
      <c r="I695" s="6">
        <v>100</v>
      </c>
      <c r="J695" s="6">
        <v>1.8</v>
      </c>
      <c r="K695" s="6" t="s">
        <v>37</v>
      </c>
      <c r="M695" s="6" t="s">
        <v>22</v>
      </c>
      <c r="N695" s="6" t="s">
        <v>31</v>
      </c>
      <c r="O695" s="6">
        <v>6</v>
      </c>
      <c r="P695" s="6">
        <v>10</v>
      </c>
    </row>
    <row r="696" spans="1:16" x14ac:dyDescent="0.25">
      <c r="A696" s="8" t="s">
        <v>1479</v>
      </c>
      <c r="B696" s="6" t="s">
        <v>850</v>
      </c>
      <c r="C696" s="6" t="s">
        <v>26</v>
      </c>
      <c r="D696" s="6">
        <v>53</v>
      </c>
      <c r="E696" s="6" t="s">
        <v>164</v>
      </c>
      <c r="F696" s="6" t="s">
        <v>165</v>
      </c>
      <c r="G696" s="6" t="s">
        <v>36</v>
      </c>
      <c r="H696" s="6">
        <v>35</v>
      </c>
      <c r="J696" s="6">
        <v>0</v>
      </c>
      <c r="K696" s="6">
        <v>1</v>
      </c>
      <c r="L696" s="7">
        <v>0.67</v>
      </c>
      <c r="M696" s="6" t="s">
        <v>74</v>
      </c>
      <c r="N696" s="6" t="s">
        <v>67</v>
      </c>
      <c r="O696" s="6">
        <v>18</v>
      </c>
      <c r="P696" s="6">
        <v>9</v>
      </c>
    </row>
    <row r="697" spans="1:16" x14ac:dyDescent="0.25">
      <c r="A697" s="8" t="s">
        <v>1480</v>
      </c>
      <c r="B697" s="6" t="s">
        <v>1481</v>
      </c>
      <c r="C697" s="6" t="s">
        <v>34</v>
      </c>
      <c r="D697" s="6">
        <v>38</v>
      </c>
      <c r="E697" s="6" t="s">
        <v>104</v>
      </c>
      <c r="F697" s="6" t="s">
        <v>105</v>
      </c>
      <c r="G697" s="6" t="s">
        <v>29</v>
      </c>
      <c r="H697" s="6">
        <v>1</v>
      </c>
      <c r="I697" s="6" t="s">
        <v>63</v>
      </c>
      <c r="J697" s="6">
        <v>0</v>
      </c>
      <c r="K697" s="6">
        <v>0</v>
      </c>
      <c r="L697" s="7">
        <v>0.96</v>
      </c>
      <c r="M697" s="6" t="s">
        <v>53</v>
      </c>
      <c r="N697" s="6" t="s">
        <v>67</v>
      </c>
      <c r="O697" s="6">
        <v>2</v>
      </c>
      <c r="P697" s="6">
        <v>2</v>
      </c>
    </row>
    <row r="698" spans="1:16" x14ac:dyDescent="0.25">
      <c r="A698" s="8" t="s">
        <v>1482</v>
      </c>
      <c r="B698" s="6" t="s">
        <v>1483</v>
      </c>
      <c r="C698" s="6" t="s">
        <v>108</v>
      </c>
      <c r="D698" s="6">
        <v>29</v>
      </c>
      <c r="E698" s="6" t="s">
        <v>201</v>
      </c>
      <c r="F698" s="6" t="s">
        <v>83</v>
      </c>
      <c r="G698" s="6" t="s">
        <v>36</v>
      </c>
      <c r="I698" s="6">
        <v>20</v>
      </c>
      <c r="J698" s="6">
        <v>0</v>
      </c>
      <c r="K698" s="6">
        <v>0</v>
      </c>
      <c r="L698" s="7">
        <v>0.9</v>
      </c>
      <c r="M698" s="6" t="s">
        <v>53</v>
      </c>
      <c r="N698" s="6" t="s">
        <v>67</v>
      </c>
      <c r="O698" s="6">
        <v>3</v>
      </c>
      <c r="P698" s="6">
        <v>3</v>
      </c>
    </row>
    <row r="699" spans="1:16" x14ac:dyDescent="0.25">
      <c r="A699" s="8" t="s">
        <v>1484</v>
      </c>
      <c r="B699" s="6" t="s">
        <v>1485</v>
      </c>
      <c r="C699" s="6" t="s">
        <v>103</v>
      </c>
      <c r="D699" s="6">
        <v>42</v>
      </c>
      <c r="E699" s="6" t="s">
        <v>123</v>
      </c>
      <c r="F699" s="6" t="s">
        <v>124</v>
      </c>
      <c r="G699" s="6" t="s">
        <v>84</v>
      </c>
      <c r="H699" s="6">
        <v>0</v>
      </c>
      <c r="J699" s="6">
        <v>3.9</v>
      </c>
      <c r="K699" s="6" t="b">
        <v>0</v>
      </c>
      <c r="L699" s="7">
        <v>0.62</v>
      </c>
      <c r="M699" s="6" t="s">
        <v>53</v>
      </c>
      <c r="N699" s="6" t="s">
        <v>31</v>
      </c>
      <c r="O699" s="6">
        <v>5</v>
      </c>
      <c r="P699" s="6">
        <v>2</v>
      </c>
    </row>
    <row r="700" spans="1:16" x14ac:dyDescent="0.25">
      <c r="A700" s="8" t="s">
        <v>1486</v>
      </c>
      <c r="B700" s="6" t="s">
        <v>1487</v>
      </c>
      <c r="C700" s="6" t="s">
        <v>18</v>
      </c>
      <c r="D700" s="6">
        <v>54</v>
      </c>
      <c r="E700" s="6" t="s">
        <v>66</v>
      </c>
      <c r="F700" s="6" t="s">
        <v>28</v>
      </c>
      <c r="G700" s="6" t="s">
        <v>125</v>
      </c>
      <c r="H700" s="6">
        <v>9</v>
      </c>
      <c r="I700" s="6">
        <v>100</v>
      </c>
      <c r="K700" s="6" t="s">
        <v>37</v>
      </c>
      <c r="L700" s="7">
        <v>0.72</v>
      </c>
      <c r="M700" s="6" t="s">
        <v>79</v>
      </c>
      <c r="N700" s="6" t="s">
        <v>23</v>
      </c>
      <c r="O700" s="6">
        <v>13</v>
      </c>
      <c r="P700" s="6">
        <v>10</v>
      </c>
    </row>
    <row r="701" spans="1:16" x14ac:dyDescent="0.25">
      <c r="A701" s="8" t="s">
        <v>1488</v>
      </c>
      <c r="B701" s="6" t="s">
        <v>1489</v>
      </c>
      <c r="C701" s="6" t="s">
        <v>70</v>
      </c>
      <c r="D701" s="6">
        <v>56</v>
      </c>
      <c r="E701" s="6" t="s">
        <v>186</v>
      </c>
      <c r="F701" s="6" t="s">
        <v>187</v>
      </c>
      <c r="G701" s="6" t="s">
        <v>84</v>
      </c>
      <c r="H701" s="6">
        <v>18</v>
      </c>
      <c r="I701" s="6" t="s">
        <v>109</v>
      </c>
      <c r="J701" s="6">
        <v>4.4000000000000004</v>
      </c>
      <c r="K701" s="6" t="s">
        <v>85</v>
      </c>
      <c r="L701" s="7">
        <v>0.83</v>
      </c>
      <c r="M701" s="6" t="s">
        <v>22</v>
      </c>
      <c r="N701" s="6" t="s">
        <v>31</v>
      </c>
      <c r="O701" s="6">
        <v>18</v>
      </c>
      <c r="P701" s="6">
        <v>10</v>
      </c>
    </row>
    <row r="702" spans="1:16" x14ac:dyDescent="0.25">
      <c r="A702" s="8" t="s">
        <v>1490</v>
      </c>
      <c r="B702" s="6" t="s">
        <v>1491</v>
      </c>
      <c r="C702" s="6" t="s">
        <v>18</v>
      </c>
      <c r="D702" s="6">
        <v>47</v>
      </c>
      <c r="E702" s="6" t="s">
        <v>71</v>
      </c>
      <c r="F702" s="6" t="s">
        <v>72</v>
      </c>
      <c r="G702" s="6" t="s">
        <v>36</v>
      </c>
      <c r="H702" s="6">
        <v>22</v>
      </c>
      <c r="I702" s="6">
        <v>100</v>
      </c>
      <c r="J702" s="6">
        <v>4.4000000000000004</v>
      </c>
      <c r="K702" s="6" t="s">
        <v>170</v>
      </c>
      <c r="L702" s="7">
        <v>0.7</v>
      </c>
      <c r="M702" s="6" t="s">
        <v>74</v>
      </c>
      <c r="N702" s="6" t="s">
        <v>38</v>
      </c>
      <c r="O702" s="6">
        <v>17</v>
      </c>
      <c r="P702" s="6">
        <v>16</v>
      </c>
    </row>
    <row r="703" spans="1:16" x14ac:dyDescent="0.25">
      <c r="A703" s="8" t="s">
        <v>1492</v>
      </c>
      <c r="B703" s="6" t="s">
        <v>1493</v>
      </c>
      <c r="C703" s="6" t="s">
        <v>56</v>
      </c>
      <c r="D703" s="6">
        <v>45</v>
      </c>
      <c r="E703" s="6" t="s">
        <v>135</v>
      </c>
      <c r="F703" s="6" t="s">
        <v>136</v>
      </c>
      <c r="G703" s="6" t="s">
        <v>21</v>
      </c>
      <c r="H703" s="6">
        <v>25</v>
      </c>
      <c r="I703" s="6">
        <v>50</v>
      </c>
      <c r="J703" s="6">
        <v>0</v>
      </c>
      <c r="K703" s="6" t="s">
        <v>170</v>
      </c>
      <c r="L703" s="6">
        <v>99</v>
      </c>
      <c r="M703" s="6" t="s">
        <v>22</v>
      </c>
      <c r="N703" s="6" t="s">
        <v>38</v>
      </c>
      <c r="O703" s="6">
        <v>17</v>
      </c>
      <c r="P703" s="6">
        <v>3</v>
      </c>
    </row>
    <row r="704" spans="1:16" x14ac:dyDescent="0.25">
      <c r="A704" s="8" t="s">
        <v>1494</v>
      </c>
      <c r="B704" s="6" t="s">
        <v>1495</v>
      </c>
      <c r="C704" s="6" t="s">
        <v>103</v>
      </c>
      <c r="D704" s="6">
        <v>45</v>
      </c>
      <c r="E704" s="6" t="s">
        <v>186</v>
      </c>
      <c r="F704" s="6" t="s">
        <v>187</v>
      </c>
      <c r="G704" s="6" t="s">
        <v>59</v>
      </c>
      <c r="H704" s="6">
        <v>6</v>
      </c>
      <c r="I704" s="6">
        <v>50</v>
      </c>
      <c r="J704" s="6">
        <v>1.4</v>
      </c>
      <c r="L704" s="6">
        <v>97</v>
      </c>
      <c r="M704" s="6" t="s">
        <v>22</v>
      </c>
      <c r="N704" s="6" t="s">
        <v>31</v>
      </c>
      <c r="O704" s="6">
        <v>6</v>
      </c>
      <c r="P704" s="6">
        <v>5</v>
      </c>
    </row>
    <row r="705" spans="1:16" x14ac:dyDescent="0.25">
      <c r="A705" s="8" t="s">
        <v>1496</v>
      </c>
      <c r="B705" s="6" t="s">
        <v>1497</v>
      </c>
      <c r="C705" s="6" t="s">
        <v>103</v>
      </c>
      <c r="D705" s="6">
        <v>35</v>
      </c>
      <c r="E705" s="6" t="s">
        <v>139</v>
      </c>
      <c r="F705" s="6" t="s">
        <v>28</v>
      </c>
      <c r="G705" s="6" t="s">
        <v>125</v>
      </c>
      <c r="H705" s="6">
        <v>10</v>
      </c>
      <c r="I705" s="6">
        <v>20</v>
      </c>
      <c r="J705" s="6">
        <v>3.2</v>
      </c>
      <c r="K705" s="6" t="b">
        <v>1</v>
      </c>
      <c r="L705" s="7">
        <v>0.77</v>
      </c>
      <c r="M705" s="6" t="s">
        <v>22</v>
      </c>
      <c r="N705" s="6" t="s">
        <v>31</v>
      </c>
      <c r="O705" s="6">
        <v>6</v>
      </c>
      <c r="P705" s="6">
        <v>10</v>
      </c>
    </row>
    <row r="706" spans="1:16" x14ac:dyDescent="0.25">
      <c r="A706" s="8" t="s">
        <v>1498</v>
      </c>
      <c r="B706" s="6" t="s">
        <v>1499</v>
      </c>
      <c r="C706" s="6" t="s">
        <v>34</v>
      </c>
      <c r="D706" s="6">
        <v>51</v>
      </c>
      <c r="E706" s="6" t="s">
        <v>139</v>
      </c>
      <c r="F706" s="6" t="s">
        <v>28</v>
      </c>
      <c r="G706" s="6" t="s">
        <v>100</v>
      </c>
      <c r="H706" s="6">
        <v>4</v>
      </c>
      <c r="I706" s="6" t="s">
        <v>109</v>
      </c>
      <c r="J706" s="6">
        <v>2</v>
      </c>
      <c r="K706" s="6" t="s">
        <v>170</v>
      </c>
      <c r="L706" s="7">
        <v>0.92</v>
      </c>
      <c r="M706" s="6" t="s">
        <v>53</v>
      </c>
      <c r="N706" s="6" t="s">
        <v>67</v>
      </c>
      <c r="O706" s="6">
        <v>2</v>
      </c>
      <c r="P706" s="6">
        <v>2</v>
      </c>
    </row>
    <row r="707" spans="1:16" x14ac:dyDescent="0.25">
      <c r="A707" s="8" t="s">
        <v>1500</v>
      </c>
      <c r="B707" s="6" t="s">
        <v>1501</v>
      </c>
      <c r="C707" s="6" t="s">
        <v>41</v>
      </c>
      <c r="D707" s="6">
        <v>34</v>
      </c>
      <c r="E707" s="6" t="s">
        <v>201</v>
      </c>
      <c r="F707" s="6" t="s">
        <v>83</v>
      </c>
      <c r="G707" s="6" t="s">
        <v>29</v>
      </c>
      <c r="H707" s="6">
        <v>11</v>
      </c>
      <c r="I707" s="6">
        <v>50</v>
      </c>
      <c r="J707" s="6">
        <v>3.3</v>
      </c>
      <c r="K707" s="6" t="s">
        <v>78</v>
      </c>
      <c r="L707" s="7">
        <v>0.76</v>
      </c>
      <c r="M707" s="6" t="s">
        <v>74</v>
      </c>
      <c r="N707" s="6" t="s">
        <v>31</v>
      </c>
      <c r="O707" s="6">
        <v>9</v>
      </c>
      <c r="P707" s="6">
        <v>4</v>
      </c>
    </row>
    <row r="708" spans="1:16" x14ac:dyDescent="0.25">
      <c r="A708" s="8" t="s">
        <v>1502</v>
      </c>
      <c r="B708" s="6" t="s">
        <v>1503</v>
      </c>
      <c r="C708" s="6" t="s">
        <v>26</v>
      </c>
      <c r="D708" s="6">
        <v>51</v>
      </c>
      <c r="E708" s="6" t="s">
        <v>57</v>
      </c>
      <c r="F708" s="6" t="s">
        <v>58</v>
      </c>
      <c r="G708" s="6" t="s">
        <v>36</v>
      </c>
      <c r="H708" s="6">
        <v>1</v>
      </c>
      <c r="I708" s="6" t="s">
        <v>73</v>
      </c>
      <c r="J708" s="6">
        <v>0</v>
      </c>
      <c r="K708" s="6" t="s">
        <v>85</v>
      </c>
      <c r="L708" s="7">
        <v>0.97</v>
      </c>
      <c r="M708" s="6" t="s">
        <v>74</v>
      </c>
      <c r="N708" s="6" t="s">
        <v>67</v>
      </c>
      <c r="O708" s="6">
        <v>1</v>
      </c>
      <c r="P708" s="6">
        <v>1</v>
      </c>
    </row>
    <row r="709" spans="1:16" x14ac:dyDescent="0.25">
      <c r="A709" s="8" t="s">
        <v>1504</v>
      </c>
      <c r="B709" s="6" t="s">
        <v>1505</v>
      </c>
      <c r="C709" s="6" t="s">
        <v>103</v>
      </c>
      <c r="D709" s="6">
        <v>58</v>
      </c>
      <c r="E709" s="6" t="s">
        <v>150</v>
      </c>
      <c r="F709" s="6" t="s">
        <v>151</v>
      </c>
      <c r="G709" s="6" t="s">
        <v>36</v>
      </c>
      <c r="H709" s="6">
        <v>35</v>
      </c>
      <c r="I709" s="6" t="s">
        <v>30</v>
      </c>
      <c r="J709" s="6">
        <v>2.2999999999999998</v>
      </c>
      <c r="K709" s="6" t="s">
        <v>85</v>
      </c>
      <c r="M709" s="6" t="s">
        <v>22</v>
      </c>
      <c r="N709" s="6" t="s">
        <v>38</v>
      </c>
      <c r="O709" s="6">
        <v>16</v>
      </c>
      <c r="P709" s="6">
        <v>5</v>
      </c>
    </row>
    <row r="710" spans="1:16" x14ac:dyDescent="0.25">
      <c r="A710" s="8" t="s">
        <v>1506</v>
      </c>
      <c r="B710" s="6" t="s">
        <v>1507</v>
      </c>
      <c r="C710" s="6" t="s">
        <v>18</v>
      </c>
      <c r="D710" s="6">
        <v>36</v>
      </c>
      <c r="E710" s="6" t="s">
        <v>49</v>
      </c>
      <c r="F710" s="6" t="s">
        <v>50</v>
      </c>
      <c r="G710" s="6" t="s">
        <v>42</v>
      </c>
      <c r="H710" s="6">
        <v>17</v>
      </c>
      <c r="I710" s="6" t="s">
        <v>132</v>
      </c>
      <c r="J710" s="6">
        <v>0</v>
      </c>
      <c r="K710" s="6">
        <v>1</v>
      </c>
      <c r="L710" s="6">
        <v>99</v>
      </c>
      <c r="M710" s="6" t="s">
        <v>53</v>
      </c>
      <c r="N710" s="6" t="s">
        <v>67</v>
      </c>
      <c r="O710" s="6">
        <v>12</v>
      </c>
      <c r="P710" s="6">
        <v>8</v>
      </c>
    </row>
    <row r="711" spans="1:16" x14ac:dyDescent="0.25">
      <c r="A711" s="8" t="s">
        <v>1508</v>
      </c>
      <c r="B711" s="6" t="s">
        <v>1509</v>
      </c>
      <c r="C711" s="6" t="s">
        <v>70</v>
      </c>
      <c r="E711" s="6" t="s">
        <v>135</v>
      </c>
      <c r="F711" s="6" t="s">
        <v>136</v>
      </c>
      <c r="G711" s="6" t="s">
        <v>51</v>
      </c>
      <c r="H711" s="6">
        <v>12</v>
      </c>
      <c r="I711" s="6">
        <v>30</v>
      </c>
      <c r="J711" s="6">
        <v>2.6</v>
      </c>
      <c r="K711" s="6" t="s">
        <v>85</v>
      </c>
      <c r="M711" s="6" t="s">
        <v>53</v>
      </c>
      <c r="N711" s="6" t="s">
        <v>31</v>
      </c>
      <c r="O711" s="6">
        <v>6</v>
      </c>
      <c r="P711" s="6">
        <v>10</v>
      </c>
    </row>
    <row r="712" spans="1:16" x14ac:dyDescent="0.25">
      <c r="A712" s="8" t="s">
        <v>1510</v>
      </c>
      <c r="B712" s="6" t="s">
        <v>1511</v>
      </c>
      <c r="C712" s="6" t="s">
        <v>103</v>
      </c>
      <c r="D712" s="6">
        <v>56</v>
      </c>
      <c r="E712" s="6" t="s">
        <v>164</v>
      </c>
      <c r="F712" s="6" t="s">
        <v>165</v>
      </c>
      <c r="G712" s="6" t="s">
        <v>125</v>
      </c>
      <c r="H712" s="6">
        <v>30</v>
      </c>
      <c r="I712" s="6">
        <v>40</v>
      </c>
      <c r="J712" s="6">
        <v>3.3</v>
      </c>
      <c r="K712" s="6" t="s">
        <v>78</v>
      </c>
      <c r="L712" s="7">
        <v>0.82</v>
      </c>
      <c r="M712" s="6" t="s">
        <v>74</v>
      </c>
      <c r="N712" s="6" t="s">
        <v>38</v>
      </c>
      <c r="O712" s="6">
        <v>12</v>
      </c>
      <c r="P712" s="6">
        <v>3</v>
      </c>
    </row>
    <row r="713" spans="1:16" x14ac:dyDescent="0.25">
      <c r="A713" s="8" t="s">
        <v>1512</v>
      </c>
      <c r="B713" s="6" t="s">
        <v>1513</v>
      </c>
      <c r="C713" s="6" t="s">
        <v>18</v>
      </c>
      <c r="D713" s="6">
        <v>58</v>
      </c>
      <c r="E713" s="6" t="s">
        <v>139</v>
      </c>
      <c r="F713" s="6" t="s">
        <v>28</v>
      </c>
      <c r="G713" s="6" t="s">
        <v>89</v>
      </c>
      <c r="H713" s="6">
        <v>20</v>
      </c>
      <c r="I713" s="6">
        <v>75</v>
      </c>
      <c r="J713" s="6">
        <v>3.6</v>
      </c>
      <c r="K713" s="6" t="s">
        <v>78</v>
      </c>
      <c r="L713" s="7">
        <v>0.78</v>
      </c>
      <c r="M713" s="6" t="s">
        <v>53</v>
      </c>
      <c r="N713" s="6" t="s">
        <v>23</v>
      </c>
      <c r="O713" s="6">
        <v>11</v>
      </c>
      <c r="P713" s="6">
        <v>13</v>
      </c>
    </row>
    <row r="714" spans="1:16" x14ac:dyDescent="0.25">
      <c r="A714" s="8" t="s">
        <v>1514</v>
      </c>
      <c r="B714" s="6" t="s">
        <v>1515</v>
      </c>
      <c r="C714" s="6" t="s">
        <v>18</v>
      </c>
      <c r="D714" s="6">
        <v>58</v>
      </c>
      <c r="E714" s="6" t="s">
        <v>66</v>
      </c>
      <c r="F714" s="6" t="s">
        <v>28</v>
      </c>
      <c r="G714" s="6" t="s">
        <v>89</v>
      </c>
      <c r="H714" s="6">
        <v>22</v>
      </c>
      <c r="I714" s="6">
        <v>100</v>
      </c>
      <c r="J714" s="6">
        <v>3.7</v>
      </c>
      <c r="K714" s="6">
        <v>0</v>
      </c>
      <c r="M714" s="6" t="s">
        <v>53</v>
      </c>
      <c r="N714" s="6" t="s">
        <v>67</v>
      </c>
      <c r="O714" s="6">
        <v>13</v>
      </c>
      <c r="P714" s="6">
        <v>8</v>
      </c>
    </row>
    <row r="715" spans="1:16" x14ac:dyDescent="0.25">
      <c r="A715" s="8" t="s">
        <v>1516</v>
      </c>
      <c r="B715" s="6" t="s">
        <v>1517</v>
      </c>
      <c r="C715" s="6" t="s">
        <v>41</v>
      </c>
      <c r="D715" s="6">
        <v>54</v>
      </c>
      <c r="E715" s="6" t="s">
        <v>77</v>
      </c>
      <c r="F715" s="6" t="s">
        <v>28</v>
      </c>
      <c r="G715" s="6" t="s">
        <v>51</v>
      </c>
      <c r="H715" s="6">
        <v>32</v>
      </c>
      <c r="I715" s="6" t="s">
        <v>132</v>
      </c>
      <c r="J715" s="6">
        <v>3.4</v>
      </c>
      <c r="K715" s="6" t="s">
        <v>170</v>
      </c>
      <c r="M715" s="6" t="s">
        <v>53</v>
      </c>
      <c r="N715" s="6" t="s">
        <v>38</v>
      </c>
      <c r="O715" s="6">
        <v>11</v>
      </c>
      <c r="P715" s="6">
        <v>15</v>
      </c>
    </row>
    <row r="716" spans="1:16" x14ac:dyDescent="0.25">
      <c r="A716" s="8" t="s">
        <v>1518</v>
      </c>
      <c r="B716" s="6" t="s">
        <v>1519</v>
      </c>
      <c r="C716" s="6" t="s">
        <v>34</v>
      </c>
      <c r="D716" s="6">
        <v>53</v>
      </c>
      <c r="E716" s="6" t="s">
        <v>27</v>
      </c>
      <c r="F716" s="6" t="s">
        <v>28</v>
      </c>
      <c r="G716" s="6" t="s">
        <v>84</v>
      </c>
      <c r="H716" s="6">
        <v>9</v>
      </c>
      <c r="I716" s="6">
        <v>50</v>
      </c>
      <c r="J716" s="6">
        <v>4</v>
      </c>
      <c r="K716" s="6" t="s">
        <v>85</v>
      </c>
      <c r="L716" s="7">
        <v>0.72</v>
      </c>
      <c r="M716" s="6" t="s">
        <v>79</v>
      </c>
      <c r="N716" s="6" t="s">
        <v>67</v>
      </c>
      <c r="O716" s="6">
        <v>14</v>
      </c>
      <c r="P716" s="6">
        <v>2</v>
      </c>
    </row>
    <row r="717" spans="1:16" x14ac:dyDescent="0.25">
      <c r="A717" s="8" t="s">
        <v>1520</v>
      </c>
      <c r="B717" s="6" t="s">
        <v>1521</v>
      </c>
      <c r="C717" s="6" t="s">
        <v>88</v>
      </c>
      <c r="D717" s="6">
        <v>43</v>
      </c>
      <c r="E717" s="6" t="s">
        <v>27</v>
      </c>
      <c r="F717" s="6" t="s">
        <v>28</v>
      </c>
      <c r="G717" s="6" t="s">
        <v>42</v>
      </c>
      <c r="H717" s="6">
        <v>22</v>
      </c>
      <c r="I717" s="6">
        <v>40</v>
      </c>
      <c r="J717" s="6">
        <v>4.5</v>
      </c>
      <c r="M717" s="6" t="s">
        <v>22</v>
      </c>
      <c r="N717" s="6" t="s">
        <v>38</v>
      </c>
      <c r="O717" s="6">
        <v>16</v>
      </c>
      <c r="P717" s="6">
        <v>6</v>
      </c>
    </row>
    <row r="718" spans="1:16" x14ac:dyDescent="0.25">
      <c r="A718" s="8" t="s">
        <v>1522</v>
      </c>
      <c r="B718" s="6" t="s">
        <v>1523</v>
      </c>
      <c r="C718" s="6" t="s">
        <v>103</v>
      </c>
      <c r="D718" s="6">
        <v>44</v>
      </c>
      <c r="E718" s="6" t="s">
        <v>123</v>
      </c>
      <c r="F718" s="6" t="s">
        <v>124</v>
      </c>
      <c r="G718" s="6" t="s">
        <v>125</v>
      </c>
      <c r="H718" s="6">
        <v>1</v>
      </c>
      <c r="I718" s="6">
        <v>75</v>
      </c>
      <c r="J718" s="6">
        <v>4.3</v>
      </c>
      <c r="K718" s="6">
        <v>1</v>
      </c>
      <c r="M718" s="6" t="s">
        <v>74</v>
      </c>
      <c r="N718" s="6" t="s">
        <v>38</v>
      </c>
      <c r="O718" s="6">
        <v>1</v>
      </c>
      <c r="P718" s="6">
        <v>1</v>
      </c>
    </row>
    <row r="719" spans="1:16" x14ac:dyDescent="0.25">
      <c r="A719" s="8" t="s">
        <v>1524</v>
      </c>
      <c r="B719" s="6" t="s">
        <v>1525</v>
      </c>
      <c r="C719" s="6" t="s">
        <v>103</v>
      </c>
      <c r="D719" s="6">
        <v>34</v>
      </c>
      <c r="E719" s="6" t="s">
        <v>139</v>
      </c>
      <c r="F719" s="6" t="s">
        <v>28</v>
      </c>
      <c r="G719" s="6" t="s">
        <v>89</v>
      </c>
      <c r="H719" s="6">
        <v>4</v>
      </c>
      <c r="I719" s="6">
        <v>75</v>
      </c>
      <c r="J719" s="6">
        <v>4</v>
      </c>
      <c r="K719" s="6">
        <v>1</v>
      </c>
      <c r="M719" s="6" t="s">
        <v>74</v>
      </c>
      <c r="N719" s="6" t="s">
        <v>67</v>
      </c>
      <c r="O719" s="6">
        <v>3</v>
      </c>
      <c r="P719" s="6">
        <v>2</v>
      </c>
    </row>
    <row r="720" spans="1:16" x14ac:dyDescent="0.25">
      <c r="A720" s="8" t="s">
        <v>1526</v>
      </c>
      <c r="B720" s="6" t="s">
        <v>1527</v>
      </c>
      <c r="C720" s="6" t="s">
        <v>46</v>
      </c>
      <c r="D720" s="6">
        <v>27</v>
      </c>
      <c r="E720" s="6" t="s">
        <v>118</v>
      </c>
      <c r="F720" s="6" t="s">
        <v>119</v>
      </c>
      <c r="G720" s="6" t="s">
        <v>29</v>
      </c>
      <c r="H720" s="6">
        <v>8</v>
      </c>
      <c r="I720" s="6" t="s">
        <v>73</v>
      </c>
      <c r="J720" s="6">
        <v>1.6</v>
      </c>
      <c r="K720" s="6" t="s">
        <v>78</v>
      </c>
      <c r="M720" s="6" t="s">
        <v>79</v>
      </c>
      <c r="N720" s="6" t="s">
        <v>23</v>
      </c>
      <c r="O720" s="6">
        <v>15</v>
      </c>
      <c r="P720" s="6">
        <v>5</v>
      </c>
    </row>
    <row r="721" spans="1:16" x14ac:dyDescent="0.25">
      <c r="A721" s="8" t="s">
        <v>1528</v>
      </c>
      <c r="B721" s="6" t="s">
        <v>1529</v>
      </c>
      <c r="C721" s="6" t="s">
        <v>56</v>
      </c>
      <c r="D721" s="6">
        <v>50</v>
      </c>
      <c r="E721" s="6" t="s">
        <v>96</v>
      </c>
      <c r="F721" s="6" t="s">
        <v>97</v>
      </c>
      <c r="G721" s="6" t="s">
        <v>59</v>
      </c>
      <c r="H721" s="6">
        <v>3</v>
      </c>
      <c r="I721" s="6">
        <v>100</v>
      </c>
      <c r="J721" s="6">
        <v>0</v>
      </c>
      <c r="K721" s="6" t="s">
        <v>85</v>
      </c>
      <c r="M721" s="6" t="s">
        <v>22</v>
      </c>
      <c r="N721" s="6" t="s">
        <v>38</v>
      </c>
      <c r="O721" s="6">
        <v>2</v>
      </c>
      <c r="P721" s="6">
        <v>2</v>
      </c>
    </row>
    <row r="722" spans="1:16" x14ac:dyDescent="0.25">
      <c r="A722" s="8" t="s">
        <v>1530</v>
      </c>
      <c r="B722" s="6" t="s">
        <v>1531</v>
      </c>
      <c r="C722" s="6" t="s">
        <v>46</v>
      </c>
      <c r="D722" s="6">
        <v>52</v>
      </c>
      <c r="E722" s="6" t="s">
        <v>123</v>
      </c>
      <c r="F722" s="6" t="s">
        <v>124</v>
      </c>
      <c r="G722" s="6" t="s">
        <v>84</v>
      </c>
      <c r="H722" s="6">
        <v>30</v>
      </c>
      <c r="I722" s="6">
        <v>75</v>
      </c>
      <c r="K722" s="6" t="s">
        <v>170</v>
      </c>
      <c r="L722" s="7">
        <v>0.94</v>
      </c>
      <c r="M722" s="6" t="s">
        <v>74</v>
      </c>
      <c r="N722" s="6" t="s">
        <v>38</v>
      </c>
      <c r="O722" s="6">
        <v>10</v>
      </c>
      <c r="P722" s="6">
        <v>6</v>
      </c>
    </row>
    <row r="723" spans="1:16" x14ac:dyDescent="0.25">
      <c r="A723" s="8" t="s">
        <v>1532</v>
      </c>
      <c r="B723" s="6" t="s">
        <v>1533</v>
      </c>
      <c r="C723" s="6" t="s">
        <v>70</v>
      </c>
      <c r="D723" s="6">
        <v>57</v>
      </c>
      <c r="E723" s="6" t="s">
        <v>201</v>
      </c>
      <c r="F723" s="6" t="s">
        <v>83</v>
      </c>
      <c r="G723" s="6" t="s">
        <v>21</v>
      </c>
      <c r="H723" s="6">
        <v>11</v>
      </c>
      <c r="I723" s="6" t="s">
        <v>325</v>
      </c>
      <c r="J723" s="6">
        <v>4.9000000000000004</v>
      </c>
      <c r="K723" s="6" t="s">
        <v>85</v>
      </c>
      <c r="M723" s="6" t="s">
        <v>53</v>
      </c>
      <c r="N723" s="6" t="s">
        <v>38</v>
      </c>
      <c r="O723" s="6">
        <v>11</v>
      </c>
      <c r="P723" s="6">
        <v>4</v>
      </c>
    </row>
    <row r="724" spans="1:16" x14ac:dyDescent="0.25">
      <c r="A724" s="8" t="s">
        <v>1534</v>
      </c>
      <c r="B724" s="6" t="s">
        <v>1535</v>
      </c>
      <c r="C724" s="6" t="s">
        <v>46</v>
      </c>
      <c r="D724" s="6">
        <v>53</v>
      </c>
      <c r="E724" s="6" t="s">
        <v>190</v>
      </c>
      <c r="F724" s="6" t="s">
        <v>83</v>
      </c>
      <c r="G724" s="6" t="s">
        <v>100</v>
      </c>
      <c r="H724" s="6">
        <v>8</v>
      </c>
      <c r="I724" s="6">
        <v>20</v>
      </c>
      <c r="J724" s="6">
        <v>2.8</v>
      </c>
      <c r="K724" s="6" t="b">
        <v>1</v>
      </c>
      <c r="M724" s="6" t="s">
        <v>74</v>
      </c>
      <c r="N724" s="6" t="s">
        <v>23</v>
      </c>
      <c r="O724" s="6">
        <v>9</v>
      </c>
      <c r="P724" s="6">
        <v>2</v>
      </c>
    </row>
    <row r="725" spans="1:16" x14ac:dyDescent="0.25">
      <c r="A725" s="8" t="s">
        <v>1536</v>
      </c>
      <c r="B725" s="6" t="s">
        <v>1537</v>
      </c>
      <c r="C725" s="6" t="s">
        <v>56</v>
      </c>
      <c r="D725" s="6">
        <v>51</v>
      </c>
      <c r="E725" s="6" t="s">
        <v>71</v>
      </c>
      <c r="F725" s="6" t="s">
        <v>72</v>
      </c>
      <c r="G725" s="6" t="s">
        <v>84</v>
      </c>
      <c r="H725" s="6">
        <v>11</v>
      </c>
      <c r="I725" s="6" t="s">
        <v>120</v>
      </c>
      <c r="J725" s="6">
        <v>3.6</v>
      </c>
      <c r="K725" s="6" t="s">
        <v>85</v>
      </c>
      <c r="L725" s="7">
        <v>0.77</v>
      </c>
      <c r="M725" s="6" t="s">
        <v>53</v>
      </c>
      <c r="N725" s="6" t="s">
        <v>23</v>
      </c>
      <c r="O725" s="6">
        <v>7</v>
      </c>
      <c r="P725" s="6">
        <v>3</v>
      </c>
    </row>
    <row r="726" spans="1:16" x14ac:dyDescent="0.25">
      <c r="A726" s="8" t="s">
        <v>1538</v>
      </c>
      <c r="B726" s="6" t="s">
        <v>1539</v>
      </c>
      <c r="C726" s="6" t="s">
        <v>26</v>
      </c>
      <c r="D726" s="6">
        <v>37</v>
      </c>
      <c r="E726" s="6" t="s">
        <v>139</v>
      </c>
      <c r="F726" s="6" t="s">
        <v>28</v>
      </c>
      <c r="G726" s="6" t="s">
        <v>89</v>
      </c>
      <c r="H726" s="6">
        <v>9</v>
      </c>
      <c r="I726" s="6" t="s">
        <v>73</v>
      </c>
      <c r="K726" s="6" t="s">
        <v>78</v>
      </c>
      <c r="L726" s="6">
        <v>84</v>
      </c>
      <c r="M726" s="6" t="s">
        <v>79</v>
      </c>
      <c r="N726" s="6" t="s">
        <v>31</v>
      </c>
      <c r="O726" s="6">
        <v>7</v>
      </c>
      <c r="P726" s="6">
        <v>6</v>
      </c>
    </row>
    <row r="727" spans="1:16" x14ac:dyDescent="0.25">
      <c r="A727" s="8" t="s">
        <v>1540</v>
      </c>
      <c r="B727" s="6" t="s">
        <v>1541</v>
      </c>
      <c r="C727" s="6" t="s">
        <v>70</v>
      </c>
      <c r="D727" s="6">
        <v>40</v>
      </c>
      <c r="E727" s="6" t="s">
        <v>201</v>
      </c>
      <c r="F727" s="6" t="s">
        <v>83</v>
      </c>
      <c r="G727" s="6" t="s">
        <v>42</v>
      </c>
      <c r="H727" s="6">
        <v>7</v>
      </c>
      <c r="I727" s="6">
        <v>40</v>
      </c>
      <c r="J727" s="6">
        <v>4.5</v>
      </c>
      <c r="L727" s="6">
        <v>79</v>
      </c>
      <c r="M727" s="6" t="s">
        <v>53</v>
      </c>
      <c r="N727" s="6" t="s">
        <v>67</v>
      </c>
      <c r="O727" s="6">
        <v>15</v>
      </c>
      <c r="P727" s="6">
        <v>6</v>
      </c>
    </row>
    <row r="728" spans="1:16" x14ac:dyDescent="0.25">
      <c r="A728" s="8" t="s">
        <v>1542</v>
      </c>
      <c r="B728" s="6" t="s">
        <v>1543</v>
      </c>
      <c r="C728" s="6" t="s">
        <v>56</v>
      </c>
      <c r="D728" s="6">
        <v>60</v>
      </c>
      <c r="E728" s="6" t="s">
        <v>96</v>
      </c>
      <c r="F728" s="6" t="s">
        <v>97</v>
      </c>
      <c r="G728" s="6" t="s">
        <v>59</v>
      </c>
      <c r="H728" s="6">
        <v>24</v>
      </c>
      <c r="I728" s="6" t="s">
        <v>63</v>
      </c>
      <c r="J728" s="6">
        <v>3.1</v>
      </c>
      <c r="K728" s="6">
        <v>0</v>
      </c>
      <c r="L728" s="7">
        <v>0.69</v>
      </c>
      <c r="M728" s="6" t="s">
        <v>74</v>
      </c>
      <c r="N728" s="6" t="s">
        <v>23</v>
      </c>
      <c r="O728" s="6">
        <v>18</v>
      </c>
      <c r="P728" s="6">
        <v>12</v>
      </c>
    </row>
    <row r="729" spans="1:16" x14ac:dyDescent="0.25">
      <c r="A729" s="8" t="s">
        <v>1544</v>
      </c>
      <c r="B729" s="6" t="s">
        <v>1545</v>
      </c>
      <c r="C729" s="6" t="s">
        <v>103</v>
      </c>
      <c r="D729" s="6">
        <v>60</v>
      </c>
      <c r="E729" s="6" t="s">
        <v>146</v>
      </c>
      <c r="F729" s="6" t="s">
        <v>147</v>
      </c>
      <c r="G729" s="6" t="s">
        <v>84</v>
      </c>
      <c r="H729" s="6">
        <v>0</v>
      </c>
      <c r="I729" s="6">
        <v>40</v>
      </c>
      <c r="J729" s="6">
        <v>4.9000000000000004</v>
      </c>
      <c r="K729" s="6" t="s">
        <v>85</v>
      </c>
      <c r="L729" s="7">
        <v>0.68</v>
      </c>
      <c r="M729" s="6" t="s">
        <v>74</v>
      </c>
      <c r="N729" s="6" t="s">
        <v>67</v>
      </c>
      <c r="O729" s="6">
        <v>5</v>
      </c>
      <c r="P729" s="6">
        <v>1</v>
      </c>
    </row>
    <row r="730" spans="1:16" x14ac:dyDescent="0.25">
      <c r="A730" s="8" t="s">
        <v>1546</v>
      </c>
      <c r="B730" s="6" t="s">
        <v>1547</v>
      </c>
      <c r="C730" s="6" t="s">
        <v>88</v>
      </c>
      <c r="D730" s="6">
        <v>53</v>
      </c>
      <c r="E730" s="6" t="s">
        <v>123</v>
      </c>
      <c r="F730" s="6" t="s">
        <v>124</v>
      </c>
      <c r="G730" s="6" t="s">
        <v>84</v>
      </c>
      <c r="H730" s="6">
        <v>21</v>
      </c>
      <c r="I730" s="6" t="s">
        <v>52</v>
      </c>
      <c r="J730" s="6">
        <v>4.2</v>
      </c>
      <c r="K730" s="6">
        <v>1</v>
      </c>
      <c r="L730" s="6">
        <v>73</v>
      </c>
      <c r="M730" s="6" t="s">
        <v>74</v>
      </c>
      <c r="N730" s="6" t="s">
        <v>31</v>
      </c>
      <c r="O730" s="6">
        <v>10</v>
      </c>
      <c r="P730" s="6">
        <v>9</v>
      </c>
    </row>
    <row r="731" spans="1:16" x14ac:dyDescent="0.25">
      <c r="A731" s="8" t="s">
        <v>1548</v>
      </c>
      <c r="B731" s="6" t="s">
        <v>1549</v>
      </c>
      <c r="C731" s="6" t="s">
        <v>88</v>
      </c>
      <c r="D731" s="6">
        <v>20</v>
      </c>
      <c r="E731" s="6" t="s">
        <v>190</v>
      </c>
      <c r="F731" s="6" t="s">
        <v>83</v>
      </c>
      <c r="G731" s="6" t="s">
        <v>21</v>
      </c>
      <c r="H731" s="6">
        <v>0</v>
      </c>
      <c r="I731" s="6">
        <v>75</v>
      </c>
      <c r="J731" s="6">
        <v>3.2</v>
      </c>
      <c r="K731" s="6">
        <v>1</v>
      </c>
      <c r="L731" s="7">
        <v>0.74</v>
      </c>
      <c r="M731" s="6" t="s">
        <v>79</v>
      </c>
      <c r="N731" s="6" t="s">
        <v>67</v>
      </c>
      <c r="O731" s="6">
        <v>2</v>
      </c>
      <c r="P731" s="6">
        <v>2</v>
      </c>
    </row>
    <row r="732" spans="1:16" x14ac:dyDescent="0.25">
      <c r="A732" s="8" t="s">
        <v>1550</v>
      </c>
      <c r="B732" s="6" t="s">
        <v>1551</v>
      </c>
      <c r="C732" s="6" t="s">
        <v>70</v>
      </c>
      <c r="D732" s="6">
        <v>42</v>
      </c>
      <c r="E732" s="6" t="s">
        <v>135</v>
      </c>
      <c r="F732" s="6" t="s">
        <v>136</v>
      </c>
      <c r="G732" s="6" t="s">
        <v>42</v>
      </c>
      <c r="H732" s="6">
        <v>7</v>
      </c>
      <c r="I732" s="6" t="s">
        <v>325</v>
      </c>
      <c r="K732" s="6" t="b">
        <v>0</v>
      </c>
      <c r="L732" s="7">
        <v>1</v>
      </c>
      <c r="M732" s="6" t="s">
        <v>79</v>
      </c>
      <c r="N732" s="6" t="s">
        <v>23</v>
      </c>
      <c r="O732" s="6">
        <v>15</v>
      </c>
      <c r="P732" s="6">
        <v>14</v>
      </c>
    </row>
    <row r="733" spans="1:16" x14ac:dyDescent="0.25">
      <c r="A733" s="8" t="s">
        <v>1552</v>
      </c>
      <c r="B733" s="6" t="s">
        <v>1553</v>
      </c>
      <c r="C733" s="6" t="s">
        <v>103</v>
      </c>
      <c r="D733" s="6">
        <v>21</v>
      </c>
      <c r="E733" s="6" t="s">
        <v>77</v>
      </c>
      <c r="F733" s="6" t="s">
        <v>28</v>
      </c>
      <c r="G733" s="6" t="s">
        <v>29</v>
      </c>
      <c r="H733" s="6">
        <v>3</v>
      </c>
      <c r="I733" s="6">
        <v>40</v>
      </c>
      <c r="J733" s="6">
        <v>0</v>
      </c>
      <c r="K733" s="6">
        <v>0</v>
      </c>
      <c r="L733" s="7">
        <v>0.87</v>
      </c>
      <c r="M733" s="6" t="s">
        <v>22</v>
      </c>
      <c r="N733" s="6" t="s">
        <v>67</v>
      </c>
      <c r="O733" s="6">
        <v>1</v>
      </c>
      <c r="P733" s="6">
        <v>1</v>
      </c>
    </row>
    <row r="734" spans="1:16" x14ac:dyDescent="0.25">
      <c r="A734" s="8" t="s">
        <v>1554</v>
      </c>
      <c r="B734" s="6" t="s">
        <v>1555</v>
      </c>
      <c r="C734" s="6" t="s">
        <v>56</v>
      </c>
      <c r="D734" s="6">
        <v>39</v>
      </c>
      <c r="E734" s="6" t="s">
        <v>35</v>
      </c>
      <c r="F734" s="6" t="s">
        <v>35</v>
      </c>
      <c r="G734" s="6" t="s">
        <v>42</v>
      </c>
      <c r="H734" s="6">
        <v>21</v>
      </c>
      <c r="I734" s="6">
        <v>100</v>
      </c>
      <c r="J734" s="6">
        <v>2.2000000000000002</v>
      </c>
      <c r="K734" s="6">
        <v>0</v>
      </c>
      <c r="L734" s="7">
        <v>0.79</v>
      </c>
      <c r="M734" s="6" t="s">
        <v>74</v>
      </c>
      <c r="N734" s="6" t="s">
        <v>23</v>
      </c>
      <c r="O734" s="6">
        <v>12</v>
      </c>
      <c r="P734" s="6">
        <v>13</v>
      </c>
    </row>
    <row r="735" spans="1:16" x14ac:dyDescent="0.25">
      <c r="A735" s="8" t="s">
        <v>1556</v>
      </c>
      <c r="B735" s="6" t="s">
        <v>1557</v>
      </c>
      <c r="C735" s="6" t="s">
        <v>56</v>
      </c>
      <c r="D735" s="6">
        <v>32</v>
      </c>
      <c r="E735" s="6" t="s">
        <v>104</v>
      </c>
      <c r="F735" s="6" t="s">
        <v>105</v>
      </c>
      <c r="G735" s="6" t="s">
        <v>21</v>
      </c>
      <c r="I735" s="6">
        <v>30</v>
      </c>
      <c r="J735" s="6">
        <v>1.5</v>
      </c>
      <c r="K735" s="6">
        <v>0</v>
      </c>
      <c r="L735" s="7">
        <v>0.68</v>
      </c>
      <c r="M735" s="6" t="s">
        <v>53</v>
      </c>
      <c r="N735" s="6" t="s">
        <v>67</v>
      </c>
      <c r="O735" s="6">
        <v>4</v>
      </c>
      <c r="P735" s="6">
        <v>1</v>
      </c>
    </row>
    <row r="736" spans="1:16" x14ac:dyDescent="0.25">
      <c r="A736" s="8" t="s">
        <v>1558</v>
      </c>
      <c r="B736" s="6" t="s">
        <v>1559</v>
      </c>
      <c r="C736" s="6" t="s">
        <v>103</v>
      </c>
      <c r="D736" s="6">
        <v>35</v>
      </c>
      <c r="E736" s="6" t="s">
        <v>35</v>
      </c>
      <c r="F736" s="6" t="s">
        <v>35</v>
      </c>
      <c r="G736" s="6" t="s">
        <v>59</v>
      </c>
      <c r="I736" s="6" t="s">
        <v>30</v>
      </c>
      <c r="K736" s="6">
        <v>0</v>
      </c>
      <c r="L736" s="7">
        <v>0.84</v>
      </c>
      <c r="M736" s="6" t="s">
        <v>79</v>
      </c>
      <c r="N736" s="6" t="s">
        <v>23</v>
      </c>
      <c r="O736" s="6">
        <v>1</v>
      </c>
      <c r="P736" s="6">
        <v>2</v>
      </c>
    </row>
    <row r="737" spans="1:16" x14ac:dyDescent="0.25">
      <c r="A737" s="8" t="s">
        <v>1560</v>
      </c>
      <c r="B737" s="6" t="s">
        <v>1561</v>
      </c>
      <c r="C737" s="6" t="s">
        <v>18</v>
      </c>
      <c r="D737" s="6">
        <v>35</v>
      </c>
      <c r="E737" s="6" t="s">
        <v>146</v>
      </c>
      <c r="F737" s="6" t="s">
        <v>147</v>
      </c>
      <c r="G737" s="6" t="s">
        <v>84</v>
      </c>
      <c r="H737" s="6">
        <v>17</v>
      </c>
      <c r="I737" s="6">
        <v>50</v>
      </c>
      <c r="J737" s="6">
        <v>3.1</v>
      </c>
      <c r="K737" s="6">
        <v>0</v>
      </c>
      <c r="L737" s="7">
        <v>0.71</v>
      </c>
      <c r="M737" s="6" t="s">
        <v>74</v>
      </c>
      <c r="N737" s="6" t="s">
        <v>23</v>
      </c>
      <c r="O737" s="6">
        <v>10</v>
      </c>
      <c r="P737" s="6">
        <v>2</v>
      </c>
    </row>
    <row r="738" spans="1:16" x14ac:dyDescent="0.25">
      <c r="A738" s="8" t="s">
        <v>1562</v>
      </c>
      <c r="B738" s="6" t="s">
        <v>1563</v>
      </c>
      <c r="C738" s="6" t="s">
        <v>26</v>
      </c>
      <c r="D738" s="6">
        <v>23</v>
      </c>
      <c r="E738" s="6" t="s">
        <v>82</v>
      </c>
      <c r="F738" s="6" t="s">
        <v>83</v>
      </c>
      <c r="G738" s="6" t="s">
        <v>84</v>
      </c>
      <c r="H738" s="6">
        <v>0</v>
      </c>
      <c r="I738" s="6">
        <v>75</v>
      </c>
      <c r="J738" s="6">
        <v>0</v>
      </c>
      <c r="K738" s="6" t="s">
        <v>170</v>
      </c>
      <c r="L738" s="7">
        <v>0.92</v>
      </c>
      <c r="M738" s="6" t="s">
        <v>74</v>
      </c>
      <c r="N738" s="6" t="s">
        <v>67</v>
      </c>
      <c r="O738" s="6">
        <v>1</v>
      </c>
      <c r="P738" s="6">
        <v>2</v>
      </c>
    </row>
    <row r="739" spans="1:16" x14ac:dyDescent="0.25">
      <c r="A739" s="8" t="s">
        <v>1564</v>
      </c>
      <c r="B739" s="6" t="s">
        <v>1565</v>
      </c>
      <c r="C739" s="6" t="s">
        <v>103</v>
      </c>
      <c r="D739" s="6">
        <v>26</v>
      </c>
      <c r="E739" s="6" t="s">
        <v>49</v>
      </c>
      <c r="F739" s="6" t="s">
        <v>50</v>
      </c>
      <c r="G739" s="6" t="s">
        <v>51</v>
      </c>
      <c r="H739" s="6">
        <v>6</v>
      </c>
      <c r="I739" s="6" t="s">
        <v>30</v>
      </c>
      <c r="K739" s="6" t="s">
        <v>170</v>
      </c>
      <c r="L739" s="7">
        <v>0.69</v>
      </c>
      <c r="M739" s="6" t="s">
        <v>79</v>
      </c>
      <c r="N739" s="6" t="s">
        <v>31</v>
      </c>
      <c r="O739" s="6">
        <v>8</v>
      </c>
      <c r="P739" s="6">
        <v>9</v>
      </c>
    </row>
    <row r="740" spans="1:16" x14ac:dyDescent="0.25">
      <c r="A740" s="8" t="s">
        <v>1566</v>
      </c>
      <c r="B740" s="6" t="s">
        <v>1567</v>
      </c>
      <c r="C740" s="6" t="s">
        <v>41</v>
      </c>
      <c r="D740" s="6">
        <v>34</v>
      </c>
      <c r="E740" s="6" t="s">
        <v>139</v>
      </c>
      <c r="F740" s="6" t="s">
        <v>28</v>
      </c>
      <c r="G740" s="6" t="s">
        <v>125</v>
      </c>
      <c r="H740" s="6">
        <v>3</v>
      </c>
      <c r="J740" s="6">
        <v>0</v>
      </c>
      <c r="K740" s="6">
        <v>1</v>
      </c>
      <c r="L740" s="7">
        <v>0.71</v>
      </c>
      <c r="M740" s="6" t="s">
        <v>22</v>
      </c>
      <c r="N740" s="6" t="s">
        <v>38</v>
      </c>
      <c r="O740" s="6">
        <v>2</v>
      </c>
      <c r="P740" s="6">
        <v>1</v>
      </c>
    </row>
    <row r="741" spans="1:16" x14ac:dyDescent="0.25">
      <c r="A741" s="8" t="s">
        <v>1568</v>
      </c>
      <c r="B741" s="6" t="s">
        <v>1569</v>
      </c>
      <c r="C741" s="6" t="s">
        <v>88</v>
      </c>
      <c r="D741" s="6">
        <v>34</v>
      </c>
      <c r="E741" s="6" t="s">
        <v>35</v>
      </c>
      <c r="F741" s="6" t="s">
        <v>35</v>
      </c>
      <c r="G741" s="6" t="s">
        <v>21</v>
      </c>
      <c r="H741" s="6">
        <v>3</v>
      </c>
      <c r="K741" s="6" t="b">
        <v>0</v>
      </c>
      <c r="L741" s="7">
        <v>0.77</v>
      </c>
      <c r="M741" s="6" t="s">
        <v>79</v>
      </c>
      <c r="N741" s="6" t="s">
        <v>31</v>
      </c>
      <c r="O741" s="6">
        <v>2</v>
      </c>
      <c r="P741" s="6">
        <v>1</v>
      </c>
    </row>
    <row r="742" spans="1:16" x14ac:dyDescent="0.25">
      <c r="A742" s="8" t="s">
        <v>1570</v>
      </c>
      <c r="B742" s="6" t="s">
        <v>1571</v>
      </c>
      <c r="C742" s="6" t="s">
        <v>56</v>
      </c>
      <c r="D742" s="6">
        <v>57</v>
      </c>
      <c r="E742" s="6" t="s">
        <v>19</v>
      </c>
      <c r="F742" s="6" t="s">
        <v>20</v>
      </c>
      <c r="G742" s="6" t="s">
        <v>42</v>
      </c>
      <c r="H742" s="6">
        <v>31</v>
      </c>
      <c r="I742" s="6">
        <v>50</v>
      </c>
      <c r="J742" s="6">
        <v>3</v>
      </c>
      <c r="K742" s="6" t="b">
        <v>1</v>
      </c>
      <c r="L742" s="7">
        <v>0.87</v>
      </c>
      <c r="M742" s="6" t="s">
        <v>79</v>
      </c>
      <c r="N742" s="6" t="s">
        <v>67</v>
      </c>
      <c r="O742" s="6">
        <v>15</v>
      </c>
      <c r="P742" s="6">
        <v>10</v>
      </c>
    </row>
    <row r="743" spans="1:16" x14ac:dyDescent="0.25">
      <c r="A743" s="8" t="s">
        <v>1572</v>
      </c>
      <c r="B743" s="6" t="s">
        <v>1573</v>
      </c>
      <c r="C743" s="6" t="s">
        <v>70</v>
      </c>
      <c r="D743" s="6">
        <v>46</v>
      </c>
      <c r="E743" s="6" t="s">
        <v>139</v>
      </c>
      <c r="F743" s="6" t="s">
        <v>28</v>
      </c>
      <c r="G743" s="6" t="s">
        <v>42</v>
      </c>
      <c r="H743" s="6">
        <v>5</v>
      </c>
      <c r="I743" s="6" t="s">
        <v>52</v>
      </c>
      <c r="J743" s="6">
        <v>2.6</v>
      </c>
      <c r="K743" s="6" t="s">
        <v>170</v>
      </c>
      <c r="L743" s="7">
        <v>0.76</v>
      </c>
      <c r="M743" s="6" t="s">
        <v>53</v>
      </c>
      <c r="N743" s="6" t="s">
        <v>31</v>
      </c>
      <c r="O743" s="6">
        <v>2</v>
      </c>
      <c r="P743" s="6">
        <v>3</v>
      </c>
    </row>
    <row r="744" spans="1:16" x14ac:dyDescent="0.25">
      <c r="A744" s="8" t="s">
        <v>1574</v>
      </c>
      <c r="B744" s="6" t="s">
        <v>1575</v>
      </c>
      <c r="C744" s="6" t="s">
        <v>34</v>
      </c>
      <c r="D744" s="6">
        <v>55</v>
      </c>
      <c r="E744" s="6" t="s">
        <v>104</v>
      </c>
      <c r="F744" s="6" t="s">
        <v>105</v>
      </c>
      <c r="G744" s="6" t="s">
        <v>51</v>
      </c>
      <c r="H744" s="6">
        <v>37</v>
      </c>
      <c r="I744" s="6" t="s">
        <v>60</v>
      </c>
      <c r="J744" s="6">
        <v>4.0999999999999996</v>
      </c>
      <c r="K744" s="6" t="s">
        <v>170</v>
      </c>
      <c r="M744" s="6" t="s">
        <v>53</v>
      </c>
      <c r="N744" s="6" t="s">
        <v>23</v>
      </c>
      <c r="O744" s="6">
        <v>16</v>
      </c>
      <c r="P744" s="6">
        <v>7</v>
      </c>
    </row>
    <row r="745" spans="1:16" x14ac:dyDescent="0.25">
      <c r="A745" s="8" t="s">
        <v>1576</v>
      </c>
      <c r="B745" s="6" t="s">
        <v>1577</v>
      </c>
      <c r="C745" s="6" t="s">
        <v>26</v>
      </c>
      <c r="D745" s="6">
        <v>32</v>
      </c>
      <c r="E745" s="6" t="s">
        <v>27</v>
      </c>
      <c r="F745" s="6" t="s">
        <v>28</v>
      </c>
      <c r="G745" s="6" t="s">
        <v>100</v>
      </c>
      <c r="H745" s="6">
        <v>10</v>
      </c>
      <c r="I745" s="6" t="s">
        <v>109</v>
      </c>
      <c r="J745" s="6">
        <v>1.5</v>
      </c>
      <c r="K745" s="6" t="b">
        <v>0</v>
      </c>
      <c r="L745" s="7">
        <v>0.65</v>
      </c>
      <c r="M745" s="6" t="s">
        <v>22</v>
      </c>
      <c r="N745" s="6" t="s">
        <v>38</v>
      </c>
      <c r="O745" s="6">
        <v>15</v>
      </c>
      <c r="P745" s="6">
        <v>6</v>
      </c>
    </row>
    <row r="746" spans="1:16" x14ac:dyDescent="0.25">
      <c r="A746" s="8" t="s">
        <v>1578</v>
      </c>
      <c r="B746" s="6" t="s">
        <v>1579</v>
      </c>
      <c r="C746" s="6" t="s">
        <v>103</v>
      </c>
      <c r="D746" s="6">
        <v>53</v>
      </c>
      <c r="E746" s="6" t="s">
        <v>57</v>
      </c>
      <c r="F746" s="6" t="s">
        <v>58</v>
      </c>
      <c r="G746" s="6" t="s">
        <v>51</v>
      </c>
      <c r="H746" s="6">
        <v>28</v>
      </c>
      <c r="I746" s="6" t="s">
        <v>109</v>
      </c>
      <c r="J746" s="6">
        <v>2.9</v>
      </c>
      <c r="K746" s="6" t="s">
        <v>78</v>
      </c>
      <c r="L746" s="7">
        <v>0.82</v>
      </c>
      <c r="M746" s="6" t="s">
        <v>74</v>
      </c>
      <c r="N746" s="6" t="s">
        <v>67</v>
      </c>
      <c r="O746" s="6">
        <v>10</v>
      </c>
      <c r="P746" s="6">
        <v>13</v>
      </c>
    </row>
    <row r="747" spans="1:16" x14ac:dyDescent="0.25">
      <c r="A747" s="8" t="s">
        <v>1580</v>
      </c>
      <c r="B747" s="6" t="s">
        <v>1581</v>
      </c>
      <c r="C747" s="6" t="s">
        <v>34</v>
      </c>
      <c r="D747" s="6">
        <v>59</v>
      </c>
      <c r="E747" s="6" t="s">
        <v>190</v>
      </c>
      <c r="F747" s="6" t="s">
        <v>83</v>
      </c>
      <c r="G747" s="6" t="s">
        <v>51</v>
      </c>
      <c r="H747" s="6">
        <v>0</v>
      </c>
      <c r="I747" s="6">
        <v>100</v>
      </c>
      <c r="J747" s="6">
        <v>0</v>
      </c>
      <c r="K747" s="6" t="s">
        <v>85</v>
      </c>
      <c r="L747" s="6">
        <v>87</v>
      </c>
      <c r="M747" s="6" t="s">
        <v>79</v>
      </c>
      <c r="N747" s="6" t="s">
        <v>67</v>
      </c>
      <c r="O747" s="6">
        <v>4</v>
      </c>
      <c r="P747" s="6">
        <v>4</v>
      </c>
    </row>
    <row r="748" spans="1:16" x14ac:dyDescent="0.25">
      <c r="A748" s="8" t="s">
        <v>1582</v>
      </c>
      <c r="B748" s="6" t="s">
        <v>1583</v>
      </c>
      <c r="C748" s="6" t="s">
        <v>41</v>
      </c>
      <c r="D748" s="6">
        <v>44</v>
      </c>
      <c r="E748" s="6" t="s">
        <v>49</v>
      </c>
      <c r="F748" s="6" t="s">
        <v>50</v>
      </c>
      <c r="G748" s="6" t="s">
        <v>125</v>
      </c>
      <c r="H748" s="6">
        <v>19</v>
      </c>
      <c r="I748" s="6" t="s">
        <v>43</v>
      </c>
      <c r="J748" s="6">
        <v>4.9000000000000004</v>
      </c>
      <c r="K748" s="6" t="s">
        <v>37</v>
      </c>
      <c r="L748" s="7">
        <v>1</v>
      </c>
      <c r="M748" s="6" t="s">
        <v>22</v>
      </c>
      <c r="N748" s="6" t="s">
        <v>67</v>
      </c>
      <c r="O748" s="6">
        <v>17</v>
      </c>
      <c r="P748" s="6">
        <v>14</v>
      </c>
    </row>
    <row r="749" spans="1:16" x14ac:dyDescent="0.25">
      <c r="A749" s="8" t="s">
        <v>1584</v>
      </c>
      <c r="B749" s="6" t="s">
        <v>1585</v>
      </c>
      <c r="C749" s="6" t="s">
        <v>108</v>
      </c>
      <c r="D749" s="6">
        <v>35</v>
      </c>
      <c r="E749" s="6" t="s">
        <v>150</v>
      </c>
      <c r="F749" s="6" t="s">
        <v>151</v>
      </c>
      <c r="G749" s="6" t="s">
        <v>21</v>
      </c>
      <c r="H749" s="6">
        <v>9</v>
      </c>
      <c r="I749" s="6" t="s">
        <v>109</v>
      </c>
      <c r="J749" s="6">
        <v>3</v>
      </c>
      <c r="K749" s="6" t="s">
        <v>37</v>
      </c>
      <c r="L749" s="6">
        <v>71</v>
      </c>
      <c r="M749" s="6" t="s">
        <v>53</v>
      </c>
      <c r="N749" s="6" t="s">
        <v>38</v>
      </c>
      <c r="O749" s="6">
        <v>6</v>
      </c>
      <c r="P749" s="6">
        <v>13</v>
      </c>
    </row>
    <row r="750" spans="1:16" x14ac:dyDescent="0.25">
      <c r="A750" s="8" t="s">
        <v>1586</v>
      </c>
      <c r="B750" s="6" t="s">
        <v>1587</v>
      </c>
      <c r="C750" s="6" t="s">
        <v>18</v>
      </c>
      <c r="D750" s="6">
        <v>42</v>
      </c>
      <c r="E750" s="6" t="s">
        <v>186</v>
      </c>
      <c r="F750" s="6" t="s">
        <v>187</v>
      </c>
      <c r="G750" s="6" t="s">
        <v>125</v>
      </c>
      <c r="H750" s="6">
        <v>5</v>
      </c>
      <c r="I750" s="6">
        <v>30</v>
      </c>
      <c r="J750" s="6">
        <v>4.9000000000000004</v>
      </c>
      <c r="K750" s="6">
        <v>1</v>
      </c>
      <c r="L750" s="6">
        <v>87</v>
      </c>
      <c r="M750" s="6" t="s">
        <v>79</v>
      </c>
      <c r="N750" s="6" t="s">
        <v>23</v>
      </c>
      <c r="O750" s="6">
        <v>1</v>
      </c>
      <c r="P750" s="6">
        <v>1</v>
      </c>
    </row>
    <row r="751" spans="1:16" x14ac:dyDescent="0.25">
      <c r="A751" s="8" t="s">
        <v>1588</v>
      </c>
      <c r="B751" s="6" t="s">
        <v>1589</v>
      </c>
      <c r="C751" s="6" t="s">
        <v>18</v>
      </c>
      <c r="D751" s="6">
        <v>58</v>
      </c>
      <c r="E751" s="6" t="s">
        <v>123</v>
      </c>
      <c r="F751" s="6" t="s">
        <v>124</v>
      </c>
      <c r="G751" s="6" t="s">
        <v>21</v>
      </c>
      <c r="H751" s="6">
        <v>0</v>
      </c>
      <c r="I751" s="6" t="s">
        <v>120</v>
      </c>
      <c r="J751" s="6">
        <v>4.5999999999999996</v>
      </c>
      <c r="K751" s="6">
        <v>0</v>
      </c>
      <c r="L751" s="6">
        <v>70</v>
      </c>
      <c r="M751" s="6" t="s">
        <v>74</v>
      </c>
      <c r="N751" s="6" t="s">
        <v>67</v>
      </c>
      <c r="O751" s="6">
        <v>4</v>
      </c>
      <c r="P751" s="6">
        <v>2</v>
      </c>
    </row>
    <row r="752" spans="1:16" x14ac:dyDescent="0.25">
      <c r="A752" s="8" t="s">
        <v>1590</v>
      </c>
      <c r="B752" s="6" t="s">
        <v>1591</v>
      </c>
      <c r="C752" s="6" t="s">
        <v>70</v>
      </c>
      <c r="D752" s="6">
        <v>41</v>
      </c>
      <c r="E752" s="6" t="s">
        <v>49</v>
      </c>
      <c r="F752" s="6" t="s">
        <v>50</v>
      </c>
      <c r="G752" s="6" t="s">
        <v>51</v>
      </c>
      <c r="H752" s="6">
        <v>21</v>
      </c>
      <c r="I752" s="6" t="s">
        <v>30</v>
      </c>
      <c r="J752" s="6">
        <v>2.2000000000000002</v>
      </c>
      <c r="K752" s="6">
        <v>1</v>
      </c>
      <c r="L752" s="7">
        <v>0.83</v>
      </c>
      <c r="M752" s="6" t="s">
        <v>53</v>
      </c>
      <c r="N752" s="6" t="s">
        <v>31</v>
      </c>
      <c r="O752" s="6">
        <v>17</v>
      </c>
      <c r="P752" s="6">
        <v>6</v>
      </c>
    </row>
    <row r="753" spans="1:16" x14ac:dyDescent="0.25">
      <c r="A753" s="8" t="s">
        <v>1592</v>
      </c>
      <c r="B753" s="6" t="s">
        <v>1593</v>
      </c>
      <c r="C753" s="6" t="s">
        <v>46</v>
      </c>
      <c r="E753" s="6" t="s">
        <v>82</v>
      </c>
      <c r="F753" s="6" t="s">
        <v>83</v>
      </c>
      <c r="G753" s="6" t="s">
        <v>42</v>
      </c>
      <c r="H753" s="6">
        <v>0</v>
      </c>
      <c r="I753" s="6">
        <v>40</v>
      </c>
      <c r="K753" s="6" t="s">
        <v>85</v>
      </c>
      <c r="L753" s="7">
        <v>0.74</v>
      </c>
      <c r="M753" s="6" t="s">
        <v>53</v>
      </c>
      <c r="N753" s="6" t="s">
        <v>67</v>
      </c>
      <c r="O753" s="6">
        <v>1</v>
      </c>
      <c r="P753" s="6">
        <v>2</v>
      </c>
    </row>
    <row r="754" spans="1:16" x14ac:dyDescent="0.25">
      <c r="A754" s="8" t="s">
        <v>1594</v>
      </c>
      <c r="B754" s="6" t="s">
        <v>1595</v>
      </c>
      <c r="C754" s="6" t="s">
        <v>26</v>
      </c>
      <c r="D754" s="6">
        <v>23</v>
      </c>
      <c r="E754" s="6" t="s">
        <v>139</v>
      </c>
      <c r="F754" s="6" t="s">
        <v>28</v>
      </c>
      <c r="G754" s="6" t="s">
        <v>21</v>
      </c>
      <c r="H754" s="6">
        <v>0</v>
      </c>
      <c r="I754" s="6">
        <v>30</v>
      </c>
      <c r="J754" s="6">
        <v>1.1000000000000001</v>
      </c>
      <c r="K754" s="6" t="s">
        <v>78</v>
      </c>
      <c r="L754" s="7">
        <v>0.86</v>
      </c>
      <c r="M754" s="6" t="s">
        <v>53</v>
      </c>
      <c r="N754" s="6" t="s">
        <v>67</v>
      </c>
      <c r="O754" s="6">
        <v>4</v>
      </c>
      <c r="P754" s="6">
        <v>2</v>
      </c>
    </row>
    <row r="755" spans="1:16" x14ac:dyDescent="0.25">
      <c r="A755" s="8" t="s">
        <v>1596</v>
      </c>
      <c r="B755" s="6" t="s">
        <v>1597</v>
      </c>
      <c r="C755" s="6" t="s">
        <v>103</v>
      </c>
      <c r="D755" s="6">
        <v>51</v>
      </c>
      <c r="E755" s="6" t="s">
        <v>186</v>
      </c>
      <c r="F755" s="6" t="s">
        <v>187</v>
      </c>
      <c r="G755" s="6" t="s">
        <v>21</v>
      </c>
      <c r="H755" s="6">
        <v>17</v>
      </c>
      <c r="I755" s="6">
        <v>40</v>
      </c>
      <c r="J755" s="6">
        <v>4.5</v>
      </c>
      <c r="K755" s="6">
        <v>1</v>
      </c>
      <c r="L755" s="7">
        <v>0.72</v>
      </c>
      <c r="M755" s="6" t="s">
        <v>22</v>
      </c>
      <c r="N755" s="6" t="s">
        <v>67</v>
      </c>
      <c r="O755" s="6">
        <v>11</v>
      </c>
      <c r="P755" s="6">
        <v>2</v>
      </c>
    </row>
    <row r="756" spans="1:16" x14ac:dyDescent="0.25">
      <c r="A756" s="8" t="s">
        <v>1598</v>
      </c>
      <c r="B756" s="6" t="s">
        <v>1599</v>
      </c>
      <c r="C756" s="6" t="s">
        <v>26</v>
      </c>
      <c r="D756" s="6">
        <v>42</v>
      </c>
      <c r="E756" s="6" t="s">
        <v>146</v>
      </c>
      <c r="F756" s="6" t="s">
        <v>147</v>
      </c>
      <c r="G756" s="6" t="s">
        <v>51</v>
      </c>
      <c r="H756" s="6">
        <v>21</v>
      </c>
      <c r="J756" s="6">
        <v>2.5</v>
      </c>
      <c r="K756" s="6" t="b">
        <v>1</v>
      </c>
      <c r="L756" s="7">
        <v>0.73</v>
      </c>
      <c r="M756" s="6" t="s">
        <v>74</v>
      </c>
      <c r="N756" s="6" t="s">
        <v>67</v>
      </c>
      <c r="O756" s="6">
        <v>10</v>
      </c>
      <c r="P756" s="6">
        <v>7</v>
      </c>
    </row>
    <row r="757" spans="1:16" x14ac:dyDescent="0.25">
      <c r="A757" s="8" t="s">
        <v>1600</v>
      </c>
      <c r="B757" s="6" t="s">
        <v>1601</v>
      </c>
      <c r="C757" s="6" t="s">
        <v>70</v>
      </c>
      <c r="D757" s="6">
        <v>26</v>
      </c>
      <c r="E757" s="6" t="s">
        <v>96</v>
      </c>
      <c r="F757" s="6" t="s">
        <v>97</v>
      </c>
      <c r="G757" s="6" t="s">
        <v>59</v>
      </c>
      <c r="H757" s="6">
        <v>7</v>
      </c>
      <c r="I757" s="6" t="s">
        <v>60</v>
      </c>
      <c r="J757" s="6">
        <v>2.9</v>
      </c>
      <c r="K757" s="6">
        <v>0</v>
      </c>
      <c r="L757" s="7">
        <v>0.78</v>
      </c>
      <c r="M757" s="6" t="s">
        <v>79</v>
      </c>
      <c r="N757" s="6" t="s">
        <v>23</v>
      </c>
      <c r="O757" s="6">
        <v>15</v>
      </c>
      <c r="P757" s="6">
        <v>1</v>
      </c>
    </row>
    <row r="758" spans="1:16" x14ac:dyDescent="0.25">
      <c r="A758" s="8" t="s">
        <v>1602</v>
      </c>
      <c r="B758" s="6" t="s">
        <v>1603</v>
      </c>
      <c r="C758" s="6" t="s">
        <v>18</v>
      </c>
      <c r="D758" s="6">
        <v>49</v>
      </c>
      <c r="E758" s="6" t="s">
        <v>57</v>
      </c>
      <c r="F758" s="6" t="s">
        <v>58</v>
      </c>
      <c r="G758" s="6" t="s">
        <v>51</v>
      </c>
      <c r="H758" s="6">
        <v>22</v>
      </c>
      <c r="I758" s="6">
        <v>75</v>
      </c>
      <c r="J758" s="6">
        <v>0</v>
      </c>
      <c r="K758" s="6" t="b">
        <v>1</v>
      </c>
      <c r="M758" s="6" t="s">
        <v>22</v>
      </c>
      <c r="N758" s="6" t="s">
        <v>31</v>
      </c>
      <c r="O758" s="6">
        <v>16</v>
      </c>
      <c r="P758" s="6">
        <v>18</v>
      </c>
    </row>
    <row r="759" spans="1:16" x14ac:dyDescent="0.25">
      <c r="A759" s="8" t="s">
        <v>1604</v>
      </c>
      <c r="B759" s="6" t="s">
        <v>1605</v>
      </c>
      <c r="C759" s="6" t="s">
        <v>46</v>
      </c>
      <c r="D759" s="6">
        <v>37</v>
      </c>
      <c r="E759" s="6" t="s">
        <v>19</v>
      </c>
      <c r="F759" s="6" t="s">
        <v>20</v>
      </c>
      <c r="G759" s="6" t="s">
        <v>100</v>
      </c>
      <c r="I759" s="6" t="s">
        <v>60</v>
      </c>
      <c r="J759" s="6">
        <v>3.5</v>
      </c>
      <c r="K759" s="6" t="s">
        <v>37</v>
      </c>
      <c r="L759" s="7">
        <v>0.75</v>
      </c>
      <c r="M759" s="6" t="s">
        <v>22</v>
      </c>
      <c r="N759" s="6" t="s">
        <v>23</v>
      </c>
      <c r="O759" s="6">
        <v>2</v>
      </c>
      <c r="P759" s="6">
        <v>2</v>
      </c>
    </row>
    <row r="760" spans="1:16" x14ac:dyDescent="0.25">
      <c r="A760" s="8" t="s">
        <v>1606</v>
      </c>
      <c r="B760" s="6" t="s">
        <v>1607</v>
      </c>
      <c r="C760" s="6" t="s">
        <v>103</v>
      </c>
      <c r="D760" s="6">
        <v>31</v>
      </c>
      <c r="E760" s="6" t="s">
        <v>27</v>
      </c>
      <c r="F760" s="6" t="s">
        <v>28</v>
      </c>
      <c r="G760" s="6" t="s">
        <v>51</v>
      </c>
      <c r="H760" s="6">
        <v>1</v>
      </c>
      <c r="I760" s="6">
        <v>40</v>
      </c>
      <c r="J760" s="6">
        <v>4.5</v>
      </c>
      <c r="K760" s="6">
        <v>0</v>
      </c>
      <c r="L760" s="7">
        <v>0.96</v>
      </c>
      <c r="M760" s="6" t="s">
        <v>22</v>
      </c>
      <c r="N760" s="6" t="s">
        <v>31</v>
      </c>
      <c r="O760" s="6">
        <v>1</v>
      </c>
      <c r="P760" s="6">
        <v>3</v>
      </c>
    </row>
    <row r="761" spans="1:16" x14ac:dyDescent="0.25">
      <c r="A761" s="8" t="s">
        <v>1608</v>
      </c>
      <c r="B761" s="6" t="s">
        <v>1609</v>
      </c>
      <c r="C761" s="6" t="s">
        <v>70</v>
      </c>
      <c r="D761" s="6">
        <v>51</v>
      </c>
      <c r="E761" s="6" t="s">
        <v>123</v>
      </c>
      <c r="F761" s="6" t="s">
        <v>124</v>
      </c>
      <c r="G761" s="6" t="s">
        <v>29</v>
      </c>
      <c r="H761" s="6">
        <v>5</v>
      </c>
      <c r="I761" s="6" t="s">
        <v>63</v>
      </c>
      <c r="J761" s="6">
        <v>1.7</v>
      </c>
      <c r="K761" s="6" t="s">
        <v>78</v>
      </c>
      <c r="L761" s="7">
        <v>0.61</v>
      </c>
      <c r="M761" s="6" t="s">
        <v>53</v>
      </c>
      <c r="N761" s="6" t="s">
        <v>67</v>
      </c>
      <c r="O761" s="6">
        <v>3</v>
      </c>
      <c r="P761" s="6">
        <v>3</v>
      </c>
    </row>
    <row r="762" spans="1:16" x14ac:dyDescent="0.25">
      <c r="A762" s="8" t="s">
        <v>1610</v>
      </c>
      <c r="B762" s="6" t="s">
        <v>1611</v>
      </c>
      <c r="C762" s="6" t="s">
        <v>56</v>
      </c>
      <c r="D762" s="6">
        <v>60</v>
      </c>
      <c r="E762" s="6" t="s">
        <v>186</v>
      </c>
      <c r="F762" s="6" t="s">
        <v>187</v>
      </c>
      <c r="G762" s="6" t="s">
        <v>100</v>
      </c>
      <c r="H762" s="6">
        <v>40</v>
      </c>
      <c r="I762" s="6">
        <v>50</v>
      </c>
      <c r="J762" s="6">
        <v>4.5999999999999996</v>
      </c>
      <c r="K762" s="6" t="b">
        <v>1</v>
      </c>
      <c r="L762" s="7">
        <v>1</v>
      </c>
      <c r="M762" s="6" t="s">
        <v>74</v>
      </c>
      <c r="N762" s="6" t="s">
        <v>38</v>
      </c>
      <c r="O762" s="6">
        <v>13</v>
      </c>
      <c r="P762" s="6">
        <v>2</v>
      </c>
    </row>
    <row r="763" spans="1:16" x14ac:dyDescent="0.25">
      <c r="A763" s="8" t="s">
        <v>1612</v>
      </c>
      <c r="B763" s="6" t="s">
        <v>1613</v>
      </c>
      <c r="C763" s="6" t="s">
        <v>103</v>
      </c>
      <c r="D763" s="6">
        <v>51</v>
      </c>
      <c r="E763" s="6" t="s">
        <v>139</v>
      </c>
      <c r="F763" s="6" t="s">
        <v>28</v>
      </c>
      <c r="G763" s="6" t="s">
        <v>21</v>
      </c>
      <c r="H763" s="6">
        <v>19</v>
      </c>
      <c r="I763" s="6">
        <v>50</v>
      </c>
      <c r="K763" s="6" t="s">
        <v>85</v>
      </c>
      <c r="L763" s="7">
        <v>0.82</v>
      </c>
      <c r="M763" s="6" t="s">
        <v>22</v>
      </c>
      <c r="N763" s="6" t="s">
        <v>23</v>
      </c>
      <c r="O763" s="6">
        <v>17</v>
      </c>
      <c r="P763" s="6">
        <v>4</v>
      </c>
    </row>
    <row r="764" spans="1:16" x14ac:dyDescent="0.25">
      <c r="A764" s="8" t="s">
        <v>1614</v>
      </c>
      <c r="B764" s="6" t="s">
        <v>1615</v>
      </c>
      <c r="C764" s="6" t="s">
        <v>56</v>
      </c>
      <c r="D764" s="6">
        <v>37</v>
      </c>
      <c r="E764" s="6" t="s">
        <v>35</v>
      </c>
      <c r="F764" s="6" t="s">
        <v>35</v>
      </c>
      <c r="G764" s="6" t="s">
        <v>36</v>
      </c>
      <c r="H764" s="6">
        <v>12</v>
      </c>
      <c r="J764" s="6">
        <v>4.9000000000000004</v>
      </c>
      <c r="K764" s="6">
        <v>1</v>
      </c>
      <c r="L764" s="7">
        <v>0.8</v>
      </c>
      <c r="M764" s="6" t="s">
        <v>79</v>
      </c>
      <c r="N764" s="6" t="s">
        <v>38</v>
      </c>
      <c r="O764" s="6">
        <v>7</v>
      </c>
      <c r="P764" s="6">
        <v>6</v>
      </c>
    </row>
    <row r="765" spans="1:16" x14ac:dyDescent="0.25">
      <c r="A765" s="8" t="s">
        <v>1616</v>
      </c>
      <c r="B765" s="6" t="s">
        <v>1617</v>
      </c>
      <c r="C765" s="6" t="s">
        <v>34</v>
      </c>
      <c r="D765" s="6">
        <v>52</v>
      </c>
      <c r="E765" s="6" t="s">
        <v>104</v>
      </c>
      <c r="F765" s="6" t="s">
        <v>105</v>
      </c>
      <c r="G765" s="6" t="s">
        <v>21</v>
      </c>
      <c r="H765" s="6">
        <v>7</v>
      </c>
      <c r="I765" s="6">
        <v>40</v>
      </c>
      <c r="J765" s="6">
        <v>2.2000000000000002</v>
      </c>
      <c r="L765" s="7">
        <v>0.96</v>
      </c>
      <c r="M765" s="6" t="s">
        <v>74</v>
      </c>
      <c r="N765" s="6" t="s">
        <v>23</v>
      </c>
      <c r="O765" s="6">
        <v>8</v>
      </c>
      <c r="P765" s="6">
        <v>8</v>
      </c>
    </row>
    <row r="766" spans="1:16" x14ac:dyDescent="0.25">
      <c r="A766" s="8" t="s">
        <v>1618</v>
      </c>
      <c r="B766" s="6" t="s">
        <v>1619</v>
      </c>
      <c r="C766" s="6" t="s">
        <v>56</v>
      </c>
      <c r="D766" s="6">
        <v>27</v>
      </c>
      <c r="E766" s="6" t="s">
        <v>57</v>
      </c>
      <c r="F766" s="6" t="s">
        <v>58</v>
      </c>
      <c r="G766" s="6" t="s">
        <v>21</v>
      </c>
      <c r="H766" s="6">
        <v>4</v>
      </c>
      <c r="I766" s="6">
        <v>20</v>
      </c>
      <c r="K766" s="6">
        <v>0</v>
      </c>
      <c r="L766" s="7">
        <v>0.63</v>
      </c>
      <c r="M766" s="6" t="s">
        <v>79</v>
      </c>
      <c r="N766" s="6" t="s">
        <v>67</v>
      </c>
      <c r="O766" s="6">
        <v>3</v>
      </c>
      <c r="P766" s="6">
        <v>3</v>
      </c>
    </row>
    <row r="767" spans="1:16" x14ac:dyDescent="0.25">
      <c r="A767" s="8" t="s">
        <v>1620</v>
      </c>
      <c r="B767" s="6" t="s">
        <v>1621</v>
      </c>
      <c r="C767" s="6" t="s">
        <v>56</v>
      </c>
      <c r="D767" s="6">
        <v>48</v>
      </c>
      <c r="E767" s="6" t="s">
        <v>27</v>
      </c>
      <c r="F767" s="6" t="s">
        <v>28</v>
      </c>
      <c r="G767" s="6" t="s">
        <v>36</v>
      </c>
      <c r="H767" s="6">
        <v>24</v>
      </c>
      <c r="I767" s="6" t="s">
        <v>43</v>
      </c>
      <c r="J767" s="6">
        <v>2.2000000000000002</v>
      </c>
      <c r="K767" s="6">
        <v>0</v>
      </c>
      <c r="L767" s="7">
        <v>0.67</v>
      </c>
      <c r="M767" s="6" t="s">
        <v>74</v>
      </c>
      <c r="N767" s="6" t="s">
        <v>23</v>
      </c>
      <c r="O767" s="6">
        <v>12</v>
      </c>
      <c r="P767" s="6">
        <v>13</v>
      </c>
    </row>
    <row r="768" spans="1:16" x14ac:dyDescent="0.25">
      <c r="A768" s="8" t="s">
        <v>1622</v>
      </c>
      <c r="B768" s="6" t="s">
        <v>1623</v>
      </c>
      <c r="C768" s="6" t="s">
        <v>41</v>
      </c>
      <c r="D768" s="6">
        <v>22</v>
      </c>
      <c r="E768" s="6" t="s">
        <v>96</v>
      </c>
      <c r="F768" s="6" t="s">
        <v>97</v>
      </c>
      <c r="G768" s="6" t="s">
        <v>59</v>
      </c>
      <c r="H768" s="6">
        <v>1</v>
      </c>
      <c r="I768" s="6" t="s">
        <v>120</v>
      </c>
      <c r="J768" s="6">
        <v>3.3</v>
      </c>
      <c r="K768" s="6">
        <v>1</v>
      </c>
      <c r="L768" s="7">
        <v>0.61</v>
      </c>
      <c r="M768" s="6" t="s">
        <v>79</v>
      </c>
      <c r="N768" s="6" t="s">
        <v>67</v>
      </c>
      <c r="O768" s="6">
        <v>3</v>
      </c>
      <c r="P768" s="6">
        <v>5</v>
      </c>
    </row>
    <row r="769" spans="1:16" x14ac:dyDescent="0.25">
      <c r="A769" s="8" t="s">
        <v>1624</v>
      </c>
      <c r="B769" s="6" t="s">
        <v>1625</v>
      </c>
      <c r="C769" s="6" t="s">
        <v>26</v>
      </c>
      <c r="D769" s="6">
        <v>48</v>
      </c>
      <c r="E769" s="6" t="s">
        <v>35</v>
      </c>
      <c r="F769" s="6" t="s">
        <v>35</v>
      </c>
      <c r="G769" s="6" t="s">
        <v>29</v>
      </c>
      <c r="H769" s="6">
        <v>28</v>
      </c>
      <c r="I769" s="6" t="s">
        <v>120</v>
      </c>
      <c r="J769" s="6">
        <v>4.9000000000000004</v>
      </c>
      <c r="K769" s="6">
        <v>0</v>
      </c>
      <c r="L769" s="7">
        <v>0.77</v>
      </c>
      <c r="M769" s="6" t="s">
        <v>53</v>
      </c>
      <c r="N769" s="6" t="s">
        <v>23</v>
      </c>
      <c r="O769" s="6">
        <v>19</v>
      </c>
      <c r="P769" s="6">
        <v>8</v>
      </c>
    </row>
    <row r="770" spans="1:16" x14ac:dyDescent="0.25">
      <c r="A770" s="8" t="s">
        <v>1626</v>
      </c>
      <c r="B770" s="6" t="s">
        <v>1627</v>
      </c>
      <c r="C770" s="6" t="s">
        <v>41</v>
      </c>
      <c r="D770" s="6">
        <v>54</v>
      </c>
      <c r="E770" s="6" t="s">
        <v>66</v>
      </c>
      <c r="F770" s="6" t="s">
        <v>28</v>
      </c>
      <c r="G770" s="6" t="s">
        <v>29</v>
      </c>
      <c r="H770" s="6">
        <v>19</v>
      </c>
      <c r="I770" s="6">
        <v>75</v>
      </c>
      <c r="J770" s="6">
        <v>0</v>
      </c>
      <c r="M770" s="6" t="s">
        <v>22</v>
      </c>
      <c r="N770" s="6" t="s">
        <v>67</v>
      </c>
      <c r="O770" s="6">
        <v>14</v>
      </c>
      <c r="P770" s="6">
        <v>9</v>
      </c>
    </row>
    <row r="771" spans="1:16" x14ac:dyDescent="0.25">
      <c r="A771" s="8" t="s">
        <v>1628</v>
      </c>
      <c r="B771" s="6" t="s">
        <v>1629</v>
      </c>
      <c r="C771" s="6" t="s">
        <v>88</v>
      </c>
      <c r="D771" s="6">
        <v>52</v>
      </c>
      <c r="E771" s="6" t="s">
        <v>123</v>
      </c>
      <c r="F771" s="6" t="s">
        <v>124</v>
      </c>
      <c r="G771" s="6" t="s">
        <v>59</v>
      </c>
      <c r="H771" s="6">
        <v>4</v>
      </c>
      <c r="I771" s="6">
        <v>50</v>
      </c>
      <c r="K771" s="6" t="s">
        <v>37</v>
      </c>
      <c r="L771" s="7">
        <v>0.84</v>
      </c>
      <c r="M771" s="6" t="s">
        <v>79</v>
      </c>
      <c r="N771" s="6" t="s">
        <v>67</v>
      </c>
      <c r="O771" s="6">
        <v>5</v>
      </c>
      <c r="P771" s="6">
        <v>1</v>
      </c>
    </row>
    <row r="772" spans="1:16" x14ac:dyDescent="0.25">
      <c r="A772" s="8" t="s">
        <v>1630</v>
      </c>
      <c r="B772" s="6" t="s">
        <v>1631</v>
      </c>
      <c r="C772" s="6" t="s">
        <v>46</v>
      </c>
      <c r="D772" s="6">
        <v>39</v>
      </c>
      <c r="E772" s="6" t="s">
        <v>71</v>
      </c>
      <c r="F772" s="6" t="s">
        <v>72</v>
      </c>
      <c r="G772" s="6" t="s">
        <v>42</v>
      </c>
      <c r="H772" s="6">
        <v>20</v>
      </c>
      <c r="I772" s="6" t="s">
        <v>30</v>
      </c>
      <c r="K772" s="6" t="s">
        <v>85</v>
      </c>
      <c r="L772" s="7">
        <v>0.89</v>
      </c>
      <c r="M772" s="6" t="s">
        <v>74</v>
      </c>
      <c r="N772" s="6" t="s">
        <v>31</v>
      </c>
      <c r="O772" s="6">
        <v>13</v>
      </c>
      <c r="P772" s="6">
        <v>2</v>
      </c>
    </row>
    <row r="773" spans="1:16" x14ac:dyDescent="0.25">
      <c r="A773" s="8" t="s">
        <v>1632</v>
      </c>
      <c r="B773" s="6" t="s">
        <v>1633</v>
      </c>
      <c r="C773" s="6" t="s">
        <v>18</v>
      </c>
      <c r="D773" s="6">
        <v>54</v>
      </c>
      <c r="E773" s="6" t="s">
        <v>135</v>
      </c>
      <c r="F773" s="6" t="s">
        <v>136</v>
      </c>
      <c r="G773" s="6" t="s">
        <v>29</v>
      </c>
      <c r="H773" s="6">
        <v>19</v>
      </c>
      <c r="I773" s="6" t="s">
        <v>120</v>
      </c>
      <c r="J773" s="6">
        <v>4</v>
      </c>
      <c r="L773" s="7">
        <v>0.9</v>
      </c>
      <c r="M773" s="6" t="s">
        <v>22</v>
      </c>
      <c r="N773" s="6" t="s">
        <v>67</v>
      </c>
      <c r="O773" s="6">
        <v>14</v>
      </c>
      <c r="P773" s="6">
        <v>3</v>
      </c>
    </row>
    <row r="774" spans="1:16" x14ac:dyDescent="0.25">
      <c r="A774" s="8" t="s">
        <v>1634</v>
      </c>
      <c r="B774" s="6" t="s">
        <v>1635</v>
      </c>
      <c r="C774" s="6" t="s">
        <v>88</v>
      </c>
      <c r="D774" s="6">
        <v>22</v>
      </c>
      <c r="E774" s="6" t="s">
        <v>66</v>
      </c>
      <c r="F774" s="6" t="s">
        <v>28</v>
      </c>
      <c r="G774" s="6" t="s">
        <v>89</v>
      </c>
      <c r="H774" s="6">
        <v>1</v>
      </c>
      <c r="I774" s="6">
        <v>20</v>
      </c>
      <c r="J774" s="6">
        <v>4.8</v>
      </c>
      <c r="K774" s="6" t="b">
        <v>0</v>
      </c>
      <c r="L774" s="7">
        <v>0.87</v>
      </c>
      <c r="M774" s="6" t="s">
        <v>22</v>
      </c>
      <c r="N774" s="6" t="s">
        <v>31</v>
      </c>
      <c r="O774" s="6">
        <v>3</v>
      </c>
      <c r="P774" s="6">
        <v>4</v>
      </c>
    </row>
    <row r="775" spans="1:16" x14ac:dyDescent="0.25">
      <c r="A775" s="8" t="s">
        <v>1636</v>
      </c>
      <c r="B775" s="6" t="s">
        <v>1637</v>
      </c>
      <c r="C775" s="6" t="s">
        <v>26</v>
      </c>
      <c r="D775" s="6">
        <v>29</v>
      </c>
      <c r="E775" s="6" t="s">
        <v>164</v>
      </c>
      <c r="F775" s="6" t="s">
        <v>165</v>
      </c>
      <c r="G775" s="6" t="s">
        <v>29</v>
      </c>
      <c r="H775" s="6">
        <v>8</v>
      </c>
      <c r="I775" s="6">
        <v>50</v>
      </c>
      <c r="J775" s="6">
        <v>0</v>
      </c>
      <c r="K775" s="6">
        <v>0</v>
      </c>
      <c r="L775" s="7">
        <v>0.77</v>
      </c>
      <c r="M775" s="6" t="s">
        <v>74</v>
      </c>
      <c r="N775" s="6" t="s">
        <v>67</v>
      </c>
      <c r="O775" s="6">
        <v>11</v>
      </c>
      <c r="P775" s="6">
        <v>3</v>
      </c>
    </row>
    <row r="776" spans="1:16" x14ac:dyDescent="0.25">
      <c r="A776" s="8" t="s">
        <v>1638</v>
      </c>
      <c r="B776" s="6" t="s">
        <v>1639</v>
      </c>
      <c r="C776" s="6" t="s">
        <v>103</v>
      </c>
      <c r="D776" s="6">
        <v>23</v>
      </c>
      <c r="E776" s="6" t="s">
        <v>201</v>
      </c>
      <c r="F776" s="6" t="s">
        <v>83</v>
      </c>
      <c r="G776" s="6" t="s">
        <v>100</v>
      </c>
      <c r="H776" s="6">
        <v>3</v>
      </c>
      <c r="I776" s="6" t="s">
        <v>120</v>
      </c>
      <c r="J776" s="6">
        <v>1.6</v>
      </c>
      <c r="K776" s="6" t="s">
        <v>85</v>
      </c>
      <c r="L776" s="7">
        <v>0.72</v>
      </c>
      <c r="M776" s="6" t="s">
        <v>79</v>
      </c>
      <c r="N776" s="6" t="s">
        <v>38</v>
      </c>
      <c r="O776" s="6">
        <v>1</v>
      </c>
      <c r="P776" s="6">
        <v>1</v>
      </c>
    </row>
    <row r="777" spans="1:16" x14ac:dyDescent="0.25">
      <c r="A777" s="8" t="s">
        <v>1640</v>
      </c>
      <c r="B777" s="6" t="s">
        <v>1641</v>
      </c>
      <c r="C777" s="6" t="s">
        <v>41</v>
      </c>
      <c r="D777" s="6">
        <v>58</v>
      </c>
      <c r="E777" s="6" t="s">
        <v>190</v>
      </c>
      <c r="F777" s="6" t="s">
        <v>83</v>
      </c>
      <c r="G777" s="6" t="s">
        <v>100</v>
      </c>
      <c r="H777" s="6">
        <v>30</v>
      </c>
      <c r="I777" s="6">
        <v>50</v>
      </c>
      <c r="J777" s="6">
        <v>1.3</v>
      </c>
      <c r="K777" s="6" t="s">
        <v>78</v>
      </c>
      <c r="L777" s="7">
        <v>0.87</v>
      </c>
      <c r="M777" s="6" t="s">
        <v>53</v>
      </c>
      <c r="N777" s="6" t="s">
        <v>67</v>
      </c>
      <c r="O777" s="6">
        <v>13</v>
      </c>
      <c r="P777" s="6">
        <v>6</v>
      </c>
    </row>
    <row r="778" spans="1:16" x14ac:dyDescent="0.25">
      <c r="A778" s="8" t="s">
        <v>1642</v>
      </c>
      <c r="B778" s="6" t="s">
        <v>1643</v>
      </c>
      <c r="C778" s="6" t="s">
        <v>18</v>
      </c>
      <c r="D778" s="6">
        <v>56</v>
      </c>
      <c r="E778" s="6" t="s">
        <v>186</v>
      </c>
      <c r="F778" s="6" t="s">
        <v>187</v>
      </c>
      <c r="G778" s="6" t="s">
        <v>21</v>
      </c>
      <c r="H778" s="6">
        <v>3</v>
      </c>
      <c r="I778" s="6">
        <v>40</v>
      </c>
      <c r="J778" s="6">
        <v>4.0999999999999996</v>
      </c>
      <c r="K778" s="6" t="b">
        <v>1</v>
      </c>
      <c r="L778" s="7">
        <v>0.89</v>
      </c>
      <c r="M778" s="6" t="s">
        <v>53</v>
      </c>
      <c r="N778" s="6" t="s">
        <v>38</v>
      </c>
      <c r="O778" s="6">
        <v>5</v>
      </c>
      <c r="P778" s="6">
        <v>1</v>
      </c>
    </row>
    <row r="779" spans="1:16" x14ac:dyDescent="0.25">
      <c r="A779" s="8" t="s">
        <v>1644</v>
      </c>
      <c r="B779" s="6" t="s">
        <v>1645</v>
      </c>
      <c r="C779" s="6" t="s">
        <v>103</v>
      </c>
      <c r="D779" s="6">
        <v>48</v>
      </c>
      <c r="E779" s="6" t="s">
        <v>71</v>
      </c>
      <c r="F779" s="6" t="s">
        <v>72</v>
      </c>
      <c r="G779" s="6" t="s">
        <v>42</v>
      </c>
      <c r="H779" s="6">
        <v>19</v>
      </c>
      <c r="I779" s="6">
        <v>40</v>
      </c>
      <c r="J779" s="6">
        <v>1.5</v>
      </c>
      <c r="K779" s="6">
        <v>0</v>
      </c>
      <c r="L779" s="7">
        <v>0.87</v>
      </c>
      <c r="M779" s="6" t="s">
        <v>79</v>
      </c>
      <c r="N779" s="6" t="s">
        <v>38</v>
      </c>
      <c r="O779" s="6">
        <v>14</v>
      </c>
      <c r="P779" s="6">
        <v>11</v>
      </c>
    </row>
    <row r="780" spans="1:16" x14ac:dyDescent="0.25">
      <c r="A780" s="8" t="s">
        <v>1646</v>
      </c>
      <c r="B780" s="6" t="s">
        <v>1647</v>
      </c>
      <c r="C780" s="6" t="s">
        <v>88</v>
      </c>
      <c r="D780" s="6">
        <v>31</v>
      </c>
      <c r="E780" s="6" t="s">
        <v>135</v>
      </c>
      <c r="F780" s="6" t="s">
        <v>136</v>
      </c>
      <c r="G780" s="6" t="s">
        <v>29</v>
      </c>
      <c r="H780" s="6">
        <v>11</v>
      </c>
      <c r="I780" s="6" t="s">
        <v>63</v>
      </c>
      <c r="J780" s="6">
        <v>4.3</v>
      </c>
      <c r="K780" s="6" t="s">
        <v>85</v>
      </c>
      <c r="L780" s="7">
        <v>0.76</v>
      </c>
      <c r="M780" s="6" t="s">
        <v>22</v>
      </c>
      <c r="N780" s="6" t="s">
        <v>67</v>
      </c>
      <c r="O780" s="6">
        <v>6</v>
      </c>
      <c r="P780" s="6">
        <v>3</v>
      </c>
    </row>
    <row r="781" spans="1:16" x14ac:dyDescent="0.25">
      <c r="A781" s="8" t="s">
        <v>1648</v>
      </c>
      <c r="B781" s="6" t="s">
        <v>1649</v>
      </c>
      <c r="C781" s="6" t="s">
        <v>103</v>
      </c>
      <c r="D781" s="6">
        <v>44</v>
      </c>
      <c r="E781" s="6" t="s">
        <v>27</v>
      </c>
      <c r="F781" s="6" t="s">
        <v>28</v>
      </c>
      <c r="G781" s="6" t="s">
        <v>125</v>
      </c>
      <c r="H781" s="6">
        <v>26</v>
      </c>
      <c r="I781" s="6">
        <v>50</v>
      </c>
      <c r="J781" s="6">
        <v>1.6</v>
      </c>
      <c r="L781" s="7">
        <v>1</v>
      </c>
      <c r="M781" s="6" t="s">
        <v>22</v>
      </c>
      <c r="N781" s="6" t="s">
        <v>38</v>
      </c>
      <c r="O781" s="6">
        <v>20</v>
      </c>
      <c r="P781" s="6">
        <v>8</v>
      </c>
    </row>
    <row r="782" spans="1:16" x14ac:dyDescent="0.25">
      <c r="A782" s="8" t="s">
        <v>1650</v>
      </c>
      <c r="B782" s="6" t="s">
        <v>1651</v>
      </c>
      <c r="C782" s="6" t="s">
        <v>41</v>
      </c>
      <c r="D782" s="6">
        <v>42</v>
      </c>
      <c r="E782" s="6" t="s">
        <v>150</v>
      </c>
      <c r="F782" s="6" t="s">
        <v>151</v>
      </c>
      <c r="G782" s="6" t="s">
        <v>29</v>
      </c>
      <c r="H782" s="6">
        <v>10</v>
      </c>
      <c r="I782" s="6">
        <v>100</v>
      </c>
      <c r="J782" s="6">
        <v>3.7</v>
      </c>
      <c r="K782" s="6" t="s">
        <v>85</v>
      </c>
      <c r="L782" s="7">
        <v>0.94</v>
      </c>
      <c r="M782" s="6" t="s">
        <v>22</v>
      </c>
      <c r="N782" s="6" t="s">
        <v>31</v>
      </c>
      <c r="O782" s="6">
        <v>8</v>
      </c>
      <c r="P782" s="6">
        <v>2</v>
      </c>
    </row>
    <row r="783" spans="1:16" x14ac:dyDescent="0.25">
      <c r="A783" s="8" t="s">
        <v>1652</v>
      </c>
      <c r="B783" s="6" t="s">
        <v>1653</v>
      </c>
      <c r="C783" s="6" t="s">
        <v>108</v>
      </c>
      <c r="D783" s="6">
        <v>59</v>
      </c>
      <c r="E783" s="6" t="s">
        <v>66</v>
      </c>
      <c r="F783" s="6" t="s">
        <v>28</v>
      </c>
      <c r="G783" s="6" t="s">
        <v>89</v>
      </c>
      <c r="H783" s="6">
        <v>17</v>
      </c>
      <c r="I783" s="6">
        <v>50</v>
      </c>
      <c r="J783" s="6">
        <v>1.4</v>
      </c>
      <c r="K783" s="6" t="s">
        <v>78</v>
      </c>
      <c r="M783" s="6" t="s">
        <v>22</v>
      </c>
      <c r="N783" s="6" t="s">
        <v>23</v>
      </c>
      <c r="O783" s="6">
        <v>20</v>
      </c>
      <c r="P783" s="6">
        <v>12</v>
      </c>
    </row>
    <row r="784" spans="1:16" x14ac:dyDescent="0.25">
      <c r="A784" s="8" t="s">
        <v>1654</v>
      </c>
      <c r="B784" s="6" t="s">
        <v>1655</v>
      </c>
      <c r="C784" s="6" t="s">
        <v>41</v>
      </c>
      <c r="E784" s="6" t="s">
        <v>82</v>
      </c>
      <c r="F784" s="6" t="s">
        <v>83</v>
      </c>
      <c r="G784" s="6" t="s">
        <v>21</v>
      </c>
      <c r="H784" s="6">
        <v>9</v>
      </c>
      <c r="I784" s="6" t="s">
        <v>240</v>
      </c>
      <c r="J784" s="6">
        <v>4.5</v>
      </c>
      <c r="K784" s="6" t="s">
        <v>85</v>
      </c>
      <c r="L784" s="6">
        <v>83</v>
      </c>
      <c r="M784" s="6" t="s">
        <v>79</v>
      </c>
      <c r="N784" s="6" t="s">
        <v>67</v>
      </c>
      <c r="O784" s="6">
        <v>15</v>
      </c>
      <c r="P784" s="6">
        <v>1</v>
      </c>
    </row>
    <row r="785" spans="1:16" x14ac:dyDescent="0.25">
      <c r="A785" s="8" t="s">
        <v>1656</v>
      </c>
      <c r="B785" s="6" t="s">
        <v>1657</v>
      </c>
      <c r="C785" s="6" t="s">
        <v>103</v>
      </c>
      <c r="D785" s="6">
        <v>21</v>
      </c>
      <c r="E785" s="6" t="s">
        <v>186</v>
      </c>
      <c r="F785" s="6" t="s">
        <v>187</v>
      </c>
      <c r="G785" s="6" t="s">
        <v>59</v>
      </c>
      <c r="H785" s="6">
        <v>0</v>
      </c>
      <c r="I785" s="6" t="s">
        <v>63</v>
      </c>
      <c r="J785" s="6">
        <v>3.7</v>
      </c>
      <c r="K785" s="6">
        <v>0</v>
      </c>
      <c r="L785" s="7">
        <v>0.74</v>
      </c>
      <c r="M785" s="6" t="s">
        <v>22</v>
      </c>
      <c r="N785" s="6" t="s">
        <v>38</v>
      </c>
      <c r="O785" s="6">
        <v>1</v>
      </c>
      <c r="P785" s="6">
        <v>1</v>
      </c>
    </row>
    <row r="786" spans="1:16" x14ac:dyDescent="0.25">
      <c r="A786" s="8" t="s">
        <v>1658</v>
      </c>
      <c r="B786" s="6" t="s">
        <v>1659</v>
      </c>
      <c r="C786" s="6" t="s">
        <v>108</v>
      </c>
      <c r="D786" s="6">
        <v>53</v>
      </c>
      <c r="E786" s="6" t="s">
        <v>77</v>
      </c>
      <c r="F786" s="6" t="s">
        <v>28</v>
      </c>
      <c r="G786" s="6" t="s">
        <v>100</v>
      </c>
      <c r="H786" s="6">
        <v>5</v>
      </c>
      <c r="I786" s="6">
        <v>75</v>
      </c>
      <c r="J786" s="6">
        <v>1.1000000000000001</v>
      </c>
      <c r="K786" s="6">
        <v>0</v>
      </c>
      <c r="L786" s="6">
        <v>92</v>
      </c>
      <c r="M786" s="6" t="s">
        <v>74</v>
      </c>
      <c r="N786" s="6" t="s">
        <v>67</v>
      </c>
      <c r="O786" s="6">
        <v>1</v>
      </c>
      <c r="P786" s="6">
        <v>1</v>
      </c>
    </row>
    <row r="787" spans="1:16" x14ac:dyDescent="0.25">
      <c r="A787" s="8" t="s">
        <v>1660</v>
      </c>
      <c r="B787" s="6" t="s">
        <v>1661</v>
      </c>
      <c r="C787" s="6" t="s">
        <v>103</v>
      </c>
      <c r="D787" s="6">
        <v>35</v>
      </c>
      <c r="E787" s="6" t="s">
        <v>82</v>
      </c>
      <c r="F787" s="6" t="s">
        <v>83</v>
      </c>
      <c r="G787" s="6" t="s">
        <v>29</v>
      </c>
      <c r="H787" s="6">
        <v>15</v>
      </c>
      <c r="J787" s="6">
        <v>3.7</v>
      </c>
      <c r="K787" s="6" t="b">
        <v>0</v>
      </c>
      <c r="L787" s="7">
        <v>0.66</v>
      </c>
      <c r="M787" s="6" t="s">
        <v>22</v>
      </c>
      <c r="N787" s="6" t="s">
        <v>31</v>
      </c>
      <c r="O787" s="6">
        <v>8</v>
      </c>
      <c r="P787" s="6">
        <v>7</v>
      </c>
    </row>
    <row r="788" spans="1:16" x14ac:dyDescent="0.25">
      <c r="A788" s="8" t="s">
        <v>1662</v>
      </c>
      <c r="B788" s="6" t="s">
        <v>1663</v>
      </c>
      <c r="C788" s="6" t="s">
        <v>88</v>
      </c>
      <c r="D788" s="6">
        <v>25</v>
      </c>
      <c r="E788" s="6" t="s">
        <v>118</v>
      </c>
      <c r="F788" s="6" t="s">
        <v>119</v>
      </c>
      <c r="G788" s="6" t="s">
        <v>125</v>
      </c>
      <c r="H788" s="6">
        <v>3</v>
      </c>
      <c r="I788" s="6" t="s">
        <v>73</v>
      </c>
      <c r="J788" s="6">
        <v>3.2</v>
      </c>
      <c r="K788" s="6" t="b">
        <v>1</v>
      </c>
      <c r="L788" s="7">
        <v>0.74</v>
      </c>
      <c r="M788" s="6" t="s">
        <v>53</v>
      </c>
      <c r="N788" s="6" t="s">
        <v>67</v>
      </c>
      <c r="O788" s="6">
        <v>2</v>
      </c>
      <c r="P788" s="6">
        <v>2</v>
      </c>
    </row>
    <row r="789" spans="1:16" x14ac:dyDescent="0.25">
      <c r="A789" s="8" t="s">
        <v>1664</v>
      </c>
      <c r="B789" s="6" t="s">
        <v>1665</v>
      </c>
      <c r="C789" s="6" t="s">
        <v>46</v>
      </c>
      <c r="D789" s="6">
        <v>23</v>
      </c>
      <c r="E789" s="6" t="s">
        <v>19</v>
      </c>
      <c r="F789" s="6" t="s">
        <v>20</v>
      </c>
      <c r="G789" s="6" t="s">
        <v>84</v>
      </c>
      <c r="H789" s="6">
        <v>1</v>
      </c>
      <c r="I789" s="6">
        <v>30</v>
      </c>
      <c r="J789" s="6">
        <v>5</v>
      </c>
      <c r="K789" s="6" t="s">
        <v>37</v>
      </c>
      <c r="L789" s="7">
        <v>0.97</v>
      </c>
      <c r="M789" s="6" t="s">
        <v>22</v>
      </c>
      <c r="N789" s="6" t="s">
        <v>67</v>
      </c>
      <c r="O789" s="6">
        <v>2</v>
      </c>
      <c r="P789" s="6">
        <v>1</v>
      </c>
    </row>
    <row r="790" spans="1:16" x14ac:dyDescent="0.25">
      <c r="A790" s="8" t="s">
        <v>1666</v>
      </c>
      <c r="B790" s="6" t="s">
        <v>1667</v>
      </c>
      <c r="C790" s="6" t="s">
        <v>41</v>
      </c>
      <c r="D790" s="6">
        <v>56</v>
      </c>
      <c r="E790" s="6" t="s">
        <v>150</v>
      </c>
      <c r="F790" s="6" t="s">
        <v>151</v>
      </c>
      <c r="G790" s="6" t="s">
        <v>36</v>
      </c>
      <c r="H790" s="6">
        <v>13</v>
      </c>
      <c r="I790" s="6">
        <v>30</v>
      </c>
      <c r="J790" s="6">
        <v>0</v>
      </c>
      <c r="L790" s="6">
        <v>77</v>
      </c>
      <c r="M790" s="6" t="s">
        <v>79</v>
      </c>
      <c r="N790" s="6" t="s">
        <v>38</v>
      </c>
      <c r="O790" s="6">
        <v>6</v>
      </c>
      <c r="P790" s="6">
        <v>7</v>
      </c>
    </row>
    <row r="791" spans="1:16" x14ac:dyDescent="0.25">
      <c r="A791" s="8" t="s">
        <v>1668</v>
      </c>
      <c r="B791" s="6" t="s">
        <v>1669</v>
      </c>
      <c r="C791" s="6" t="s">
        <v>46</v>
      </c>
      <c r="D791" s="6">
        <v>31</v>
      </c>
      <c r="E791" s="6" t="s">
        <v>190</v>
      </c>
      <c r="F791" s="6" t="s">
        <v>83</v>
      </c>
      <c r="G791" s="6" t="s">
        <v>84</v>
      </c>
      <c r="H791" s="6">
        <v>6</v>
      </c>
      <c r="J791" s="6">
        <v>3.5</v>
      </c>
      <c r="K791" s="6" t="s">
        <v>170</v>
      </c>
      <c r="L791" s="7">
        <v>0.86</v>
      </c>
      <c r="M791" s="6" t="s">
        <v>53</v>
      </c>
      <c r="N791" s="6" t="s">
        <v>31</v>
      </c>
      <c r="O791" s="6">
        <v>12</v>
      </c>
      <c r="P791" s="6">
        <v>2</v>
      </c>
    </row>
    <row r="792" spans="1:16" x14ac:dyDescent="0.25">
      <c r="A792" s="8" t="s">
        <v>1670</v>
      </c>
      <c r="B792" s="6" t="s">
        <v>1671</v>
      </c>
      <c r="C792" s="6" t="s">
        <v>103</v>
      </c>
      <c r="D792" s="6">
        <v>24</v>
      </c>
      <c r="E792" s="6" t="s">
        <v>66</v>
      </c>
      <c r="F792" s="6" t="s">
        <v>28</v>
      </c>
      <c r="G792" s="6" t="s">
        <v>89</v>
      </c>
      <c r="H792" s="6">
        <v>4</v>
      </c>
      <c r="I792" s="6">
        <v>50</v>
      </c>
      <c r="J792" s="6">
        <v>3.1</v>
      </c>
      <c r="K792" s="6" t="b">
        <v>0</v>
      </c>
      <c r="L792" s="7">
        <v>0.95</v>
      </c>
      <c r="M792" s="6" t="s">
        <v>79</v>
      </c>
      <c r="N792" s="6" t="s">
        <v>23</v>
      </c>
      <c r="O792" s="6">
        <v>5</v>
      </c>
      <c r="P792" s="6">
        <v>2</v>
      </c>
    </row>
    <row r="793" spans="1:16" x14ac:dyDescent="0.25">
      <c r="A793" s="8" t="s">
        <v>1672</v>
      </c>
      <c r="B793" s="6" t="s">
        <v>1673</v>
      </c>
      <c r="C793" s="6" t="s">
        <v>26</v>
      </c>
      <c r="D793" s="6">
        <v>35</v>
      </c>
      <c r="E793" s="6" t="s">
        <v>118</v>
      </c>
      <c r="F793" s="6" t="s">
        <v>119</v>
      </c>
      <c r="G793" s="6" t="s">
        <v>89</v>
      </c>
      <c r="H793" s="6">
        <v>7</v>
      </c>
      <c r="J793" s="6">
        <v>3.9</v>
      </c>
      <c r="K793" s="6">
        <v>0</v>
      </c>
      <c r="L793" s="7">
        <v>0.72</v>
      </c>
      <c r="M793" s="6" t="s">
        <v>79</v>
      </c>
      <c r="N793" s="6" t="s">
        <v>23</v>
      </c>
      <c r="O793" s="6">
        <v>6</v>
      </c>
      <c r="P793" s="6">
        <v>9</v>
      </c>
    </row>
    <row r="794" spans="1:16" x14ac:dyDescent="0.25">
      <c r="A794" s="8" t="s">
        <v>1674</v>
      </c>
      <c r="B794" s="6" t="s">
        <v>1675</v>
      </c>
      <c r="C794" s="6" t="s">
        <v>26</v>
      </c>
      <c r="D794" s="6">
        <v>20</v>
      </c>
      <c r="E794" s="6" t="s">
        <v>201</v>
      </c>
      <c r="F794" s="6" t="s">
        <v>83</v>
      </c>
      <c r="G794" s="6" t="s">
        <v>51</v>
      </c>
      <c r="H794" s="6">
        <v>1</v>
      </c>
      <c r="J794" s="6">
        <v>3.5</v>
      </c>
      <c r="K794" s="6">
        <v>0</v>
      </c>
      <c r="L794" s="7">
        <v>0.71</v>
      </c>
      <c r="M794" s="6" t="s">
        <v>53</v>
      </c>
      <c r="N794" s="6" t="s">
        <v>38</v>
      </c>
      <c r="O794" s="6">
        <v>3</v>
      </c>
      <c r="P794" s="6">
        <v>1</v>
      </c>
    </row>
    <row r="795" spans="1:16" x14ac:dyDescent="0.25">
      <c r="A795" s="8" t="s">
        <v>1676</v>
      </c>
      <c r="B795" s="6" t="s">
        <v>1677</v>
      </c>
      <c r="C795" s="6" t="s">
        <v>108</v>
      </c>
      <c r="D795" s="6">
        <v>26</v>
      </c>
      <c r="E795" s="6" t="s">
        <v>27</v>
      </c>
      <c r="F795" s="6" t="s">
        <v>28</v>
      </c>
      <c r="G795" s="6" t="s">
        <v>59</v>
      </c>
      <c r="H795" s="6">
        <v>5</v>
      </c>
      <c r="I795" s="6" t="s">
        <v>240</v>
      </c>
      <c r="J795" s="6">
        <v>2.5</v>
      </c>
      <c r="K795" s="6" t="b">
        <v>1</v>
      </c>
      <c r="L795" s="7">
        <v>0.93</v>
      </c>
      <c r="M795" s="6" t="s">
        <v>79</v>
      </c>
      <c r="N795" s="6" t="s">
        <v>67</v>
      </c>
      <c r="O795" s="6">
        <v>1</v>
      </c>
      <c r="P795" s="6">
        <v>1</v>
      </c>
    </row>
    <row r="796" spans="1:16" x14ac:dyDescent="0.25">
      <c r="A796" s="8" t="s">
        <v>1678</v>
      </c>
      <c r="B796" s="6" t="s">
        <v>1679</v>
      </c>
      <c r="C796" s="6" t="s">
        <v>103</v>
      </c>
      <c r="D796" s="6">
        <v>54</v>
      </c>
      <c r="E796" s="6" t="s">
        <v>77</v>
      </c>
      <c r="F796" s="6" t="s">
        <v>28</v>
      </c>
      <c r="G796" s="6" t="s">
        <v>100</v>
      </c>
      <c r="H796" s="6">
        <v>29</v>
      </c>
      <c r="I796" s="6" t="s">
        <v>63</v>
      </c>
      <c r="J796" s="6">
        <v>3.1</v>
      </c>
      <c r="K796" s="6">
        <v>1</v>
      </c>
      <c r="M796" s="6" t="s">
        <v>79</v>
      </c>
      <c r="N796" s="6" t="s">
        <v>38</v>
      </c>
      <c r="O796" s="6">
        <v>14</v>
      </c>
      <c r="P796" s="6">
        <v>12</v>
      </c>
    </row>
    <row r="797" spans="1:16" x14ac:dyDescent="0.25">
      <c r="A797" s="8" t="s">
        <v>1680</v>
      </c>
      <c r="B797" s="6" t="s">
        <v>1681</v>
      </c>
      <c r="C797" s="6" t="s">
        <v>56</v>
      </c>
      <c r="D797" s="6">
        <v>53</v>
      </c>
      <c r="E797" s="6" t="s">
        <v>135</v>
      </c>
      <c r="F797" s="6" t="s">
        <v>136</v>
      </c>
      <c r="G797" s="6" t="s">
        <v>89</v>
      </c>
      <c r="H797" s="6">
        <v>12</v>
      </c>
      <c r="I797" s="6">
        <v>100</v>
      </c>
      <c r="J797" s="6">
        <v>4.7</v>
      </c>
      <c r="K797" s="6">
        <v>1</v>
      </c>
      <c r="L797" s="7">
        <v>0.87</v>
      </c>
      <c r="M797" s="6" t="s">
        <v>22</v>
      </c>
      <c r="N797" s="6" t="s">
        <v>38</v>
      </c>
      <c r="O797" s="6">
        <v>10</v>
      </c>
      <c r="P797" s="6">
        <v>11</v>
      </c>
    </row>
    <row r="798" spans="1:16" x14ac:dyDescent="0.25">
      <c r="A798" s="8" t="s">
        <v>1682</v>
      </c>
      <c r="B798" s="6" t="s">
        <v>1683</v>
      </c>
      <c r="C798" s="6" t="s">
        <v>88</v>
      </c>
      <c r="D798" s="6">
        <v>33</v>
      </c>
      <c r="E798" s="6" t="s">
        <v>139</v>
      </c>
      <c r="F798" s="6" t="s">
        <v>28</v>
      </c>
      <c r="G798" s="6" t="s">
        <v>100</v>
      </c>
      <c r="H798" s="6">
        <v>4</v>
      </c>
      <c r="J798" s="6">
        <v>1.9</v>
      </c>
      <c r="K798" s="6" t="b">
        <v>0</v>
      </c>
      <c r="L798" s="6">
        <v>73</v>
      </c>
      <c r="M798" s="6" t="s">
        <v>74</v>
      </c>
      <c r="N798" s="6" t="s">
        <v>38</v>
      </c>
      <c r="O798" s="6">
        <v>2</v>
      </c>
      <c r="P798" s="6">
        <v>1</v>
      </c>
    </row>
    <row r="799" spans="1:16" x14ac:dyDescent="0.25">
      <c r="A799" s="8" t="s">
        <v>1684</v>
      </c>
      <c r="B799" s="6" t="s">
        <v>1685</v>
      </c>
      <c r="C799" s="6" t="s">
        <v>56</v>
      </c>
      <c r="D799" s="6">
        <v>43</v>
      </c>
      <c r="E799" s="6" t="s">
        <v>49</v>
      </c>
      <c r="F799" s="6" t="s">
        <v>50</v>
      </c>
      <c r="G799" s="6" t="s">
        <v>42</v>
      </c>
      <c r="H799" s="6">
        <v>12</v>
      </c>
      <c r="J799" s="6">
        <v>1.6</v>
      </c>
      <c r="K799" s="6">
        <v>1</v>
      </c>
      <c r="L799" s="7">
        <v>0.74</v>
      </c>
      <c r="M799" s="6" t="s">
        <v>79</v>
      </c>
      <c r="N799" s="6" t="s">
        <v>67</v>
      </c>
      <c r="O799" s="6">
        <v>6</v>
      </c>
      <c r="P799" s="6">
        <v>2</v>
      </c>
    </row>
    <row r="800" spans="1:16" x14ac:dyDescent="0.25">
      <c r="A800" s="8" t="s">
        <v>1686</v>
      </c>
      <c r="B800" s="6" t="s">
        <v>1687</v>
      </c>
      <c r="C800" s="6" t="s">
        <v>103</v>
      </c>
      <c r="D800" s="6">
        <v>37</v>
      </c>
      <c r="E800" s="6" t="s">
        <v>139</v>
      </c>
      <c r="F800" s="6" t="s">
        <v>28</v>
      </c>
      <c r="G800" s="6" t="s">
        <v>100</v>
      </c>
      <c r="H800" s="6">
        <v>3</v>
      </c>
      <c r="I800" s="6">
        <v>20</v>
      </c>
      <c r="J800" s="6">
        <v>2.5</v>
      </c>
      <c r="K800" s="6" t="s">
        <v>37</v>
      </c>
      <c r="L800" s="7">
        <v>0.62</v>
      </c>
      <c r="M800" s="6" t="s">
        <v>79</v>
      </c>
      <c r="N800" s="6" t="s">
        <v>31</v>
      </c>
      <c r="O800" s="6">
        <v>3</v>
      </c>
      <c r="P800" s="6">
        <v>1</v>
      </c>
    </row>
    <row r="801" spans="1:16" x14ac:dyDescent="0.25">
      <c r="A801" s="8" t="s">
        <v>1688</v>
      </c>
      <c r="B801" s="6" t="s">
        <v>1689</v>
      </c>
      <c r="C801" s="6" t="s">
        <v>46</v>
      </c>
      <c r="D801" s="6">
        <v>58</v>
      </c>
      <c r="E801" s="6" t="s">
        <v>146</v>
      </c>
      <c r="F801" s="6" t="s">
        <v>147</v>
      </c>
      <c r="G801" s="6" t="s">
        <v>59</v>
      </c>
      <c r="H801" s="6">
        <v>15</v>
      </c>
      <c r="I801" s="6">
        <v>20</v>
      </c>
      <c r="J801" s="6">
        <v>3.5</v>
      </c>
      <c r="L801" s="7">
        <v>0.98</v>
      </c>
      <c r="M801" s="6" t="s">
        <v>79</v>
      </c>
      <c r="N801" s="6" t="s">
        <v>38</v>
      </c>
      <c r="O801" s="6">
        <v>9</v>
      </c>
      <c r="P801" s="6">
        <v>12</v>
      </c>
    </row>
    <row r="802" spans="1:16" x14ac:dyDescent="0.25">
      <c r="A802" s="8" t="s">
        <v>1690</v>
      </c>
      <c r="B802" s="6" t="s">
        <v>1691</v>
      </c>
      <c r="C802" s="6" t="s">
        <v>26</v>
      </c>
      <c r="D802" s="6">
        <v>39</v>
      </c>
      <c r="E802" s="6" t="s">
        <v>201</v>
      </c>
      <c r="F802" s="6" t="s">
        <v>83</v>
      </c>
      <c r="G802" s="6" t="s">
        <v>29</v>
      </c>
      <c r="H802" s="6">
        <v>15</v>
      </c>
      <c r="I802" s="6">
        <v>50</v>
      </c>
      <c r="K802" s="6">
        <v>0</v>
      </c>
      <c r="L802" s="7">
        <v>0.8</v>
      </c>
      <c r="M802" s="6" t="s">
        <v>22</v>
      </c>
      <c r="N802" s="6" t="s">
        <v>67</v>
      </c>
      <c r="O802" s="6">
        <v>15</v>
      </c>
      <c r="P802" s="6">
        <v>2</v>
      </c>
    </row>
    <row r="803" spans="1:16" x14ac:dyDescent="0.25">
      <c r="A803" s="8" t="s">
        <v>1692</v>
      </c>
      <c r="B803" s="6" t="s">
        <v>1693</v>
      </c>
      <c r="C803" s="6" t="s">
        <v>34</v>
      </c>
      <c r="D803" s="6">
        <v>43</v>
      </c>
      <c r="E803" s="6" t="s">
        <v>71</v>
      </c>
      <c r="F803" s="6" t="s">
        <v>72</v>
      </c>
      <c r="G803" s="6" t="s">
        <v>36</v>
      </c>
      <c r="H803" s="6">
        <v>13</v>
      </c>
      <c r="I803" s="6" t="s">
        <v>325</v>
      </c>
      <c r="J803" s="6">
        <v>1.2</v>
      </c>
      <c r="K803" s="6" t="s">
        <v>85</v>
      </c>
      <c r="L803" s="6">
        <v>69</v>
      </c>
      <c r="M803" s="6" t="s">
        <v>74</v>
      </c>
      <c r="N803" s="6" t="s">
        <v>31</v>
      </c>
      <c r="O803" s="6">
        <v>14</v>
      </c>
      <c r="P803" s="6">
        <v>1</v>
      </c>
    </row>
    <row r="804" spans="1:16" x14ac:dyDescent="0.25">
      <c r="A804" s="8" t="s">
        <v>1694</v>
      </c>
      <c r="B804" s="6" t="s">
        <v>1695</v>
      </c>
      <c r="C804" s="6" t="s">
        <v>88</v>
      </c>
      <c r="D804" s="6">
        <v>40</v>
      </c>
      <c r="E804" s="6" t="s">
        <v>201</v>
      </c>
      <c r="F804" s="6" t="s">
        <v>83</v>
      </c>
      <c r="G804" s="6" t="s">
        <v>21</v>
      </c>
      <c r="H804" s="6">
        <v>20</v>
      </c>
      <c r="I804" s="6" t="s">
        <v>120</v>
      </c>
      <c r="K804" s="6" t="b">
        <v>0</v>
      </c>
      <c r="L804" s="6">
        <v>90</v>
      </c>
      <c r="M804" s="6" t="s">
        <v>53</v>
      </c>
      <c r="N804" s="6" t="s">
        <v>38</v>
      </c>
      <c r="O804" s="6">
        <v>11</v>
      </c>
      <c r="P804" s="6">
        <v>3</v>
      </c>
    </row>
    <row r="805" spans="1:16" x14ac:dyDescent="0.25">
      <c r="A805" s="8" t="s">
        <v>1696</v>
      </c>
      <c r="B805" s="6" t="s">
        <v>1697</v>
      </c>
      <c r="C805" s="6" t="s">
        <v>18</v>
      </c>
      <c r="D805" s="6">
        <v>51</v>
      </c>
      <c r="E805" s="6" t="s">
        <v>77</v>
      </c>
      <c r="F805" s="6" t="s">
        <v>28</v>
      </c>
      <c r="G805" s="6" t="s">
        <v>125</v>
      </c>
      <c r="H805" s="6">
        <v>30</v>
      </c>
      <c r="I805" s="6">
        <v>75</v>
      </c>
      <c r="K805" s="6" t="b">
        <v>1</v>
      </c>
      <c r="L805" s="7">
        <v>0.74</v>
      </c>
      <c r="M805" s="6" t="s">
        <v>22</v>
      </c>
      <c r="N805" s="6" t="s">
        <v>23</v>
      </c>
      <c r="O805" s="6">
        <v>20</v>
      </c>
      <c r="P805" s="6">
        <v>11</v>
      </c>
    </row>
    <row r="806" spans="1:16" x14ac:dyDescent="0.25">
      <c r="A806" s="8" t="s">
        <v>1698</v>
      </c>
      <c r="B806" s="6" t="s">
        <v>1699</v>
      </c>
      <c r="C806" s="6" t="s">
        <v>34</v>
      </c>
      <c r="D806" s="6">
        <v>23</v>
      </c>
      <c r="E806" s="6" t="s">
        <v>35</v>
      </c>
      <c r="F806" s="6" t="s">
        <v>35</v>
      </c>
      <c r="G806" s="6" t="s">
        <v>51</v>
      </c>
      <c r="H806" s="6">
        <v>4</v>
      </c>
      <c r="I806" s="6">
        <v>50</v>
      </c>
      <c r="J806" s="6">
        <v>4.5</v>
      </c>
      <c r="K806" s="6" t="s">
        <v>37</v>
      </c>
      <c r="L806" s="7">
        <v>0.98</v>
      </c>
      <c r="M806" s="6" t="s">
        <v>22</v>
      </c>
      <c r="N806" s="6" t="s">
        <v>31</v>
      </c>
      <c r="O806" s="6">
        <v>1</v>
      </c>
      <c r="P806" s="6">
        <v>3</v>
      </c>
    </row>
    <row r="807" spans="1:16" x14ac:dyDescent="0.25">
      <c r="A807" s="8" t="s">
        <v>1700</v>
      </c>
      <c r="B807" s="6" t="s">
        <v>1701</v>
      </c>
      <c r="C807" s="6" t="s">
        <v>18</v>
      </c>
      <c r="D807" s="6">
        <v>31</v>
      </c>
      <c r="E807" s="6" t="s">
        <v>57</v>
      </c>
      <c r="F807" s="6" t="s">
        <v>58</v>
      </c>
      <c r="G807" s="6" t="s">
        <v>36</v>
      </c>
      <c r="I807" s="6" t="s">
        <v>325</v>
      </c>
      <c r="K807" s="6" t="s">
        <v>85</v>
      </c>
      <c r="L807" s="7">
        <v>0.84</v>
      </c>
      <c r="M807" s="6" t="s">
        <v>74</v>
      </c>
      <c r="N807" s="6" t="s">
        <v>38</v>
      </c>
      <c r="O807" s="6">
        <v>5</v>
      </c>
      <c r="P807" s="6">
        <v>1</v>
      </c>
    </row>
    <row r="808" spans="1:16" x14ac:dyDescent="0.25">
      <c r="A808" s="8" t="s">
        <v>1702</v>
      </c>
      <c r="B808" s="6" t="s">
        <v>1703</v>
      </c>
      <c r="C808" s="6" t="s">
        <v>26</v>
      </c>
      <c r="D808" s="6">
        <v>44</v>
      </c>
      <c r="E808" s="6" t="s">
        <v>135</v>
      </c>
      <c r="F808" s="6" t="s">
        <v>136</v>
      </c>
      <c r="G808" s="6" t="s">
        <v>42</v>
      </c>
      <c r="H808" s="6">
        <v>3</v>
      </c>
      <c r="I808" s="6" t="s">
        <v>132</v>
      </c>
      <c r="J808" s="6">
        <v>5</v>
      </c>
      <c r="K808" s="6" t="s">
        <v>78</v>
      </c>
      <c r="L808" s="7">
        <v>0.75</v>
      </c>
      <c r="M808" s="6" t="s">
        <v>74</v>
      </c>
      <c r="N808" s="6" t="s">
        <v>31</v>
      </c>
      <c r="O808" s="6">
        <v>4</v>
      </c>
      <c r="P808" s="6">
        <v>2</v>
      </c>
    </row>
    <row r="809" spans="1:16" x14ac:dyDescent="0.25">
      <c r="A809" s="8" t="s">
        <v>1704</v>
      </c>
      <c r="B809" s="6" t="s">
        <v>1705</v>
      </c>
      <c r="C809" s="6" t="s">
        <v>108</v>
      </c>
      <c r="D809" s="6">
        <v>56</v>
      </c>
      <c r="E809" s="6" t="s">
        <v>35</v>
      </c>
      <c r="F809" s="6" t="s">
        <v>35</v>
      </c>
      <c r="G809" s="6" t="s">
        <v>29</v>
      </c>
      <c r="H809" s="6">
        <v>23</v>
      </c>
      <c r="I809" s="6">
        <v>75</v>
      </c>
      <c r="J809" s="6">
        <v>3.9</v>
      </c>
      <c r="K809" s="6">
        <v>1</v>
      </c>
      <c r="M809" s="6" t="s">
        <v>22</v>
      </c>
      <c r="N809" s="6" t="s">
        <v>31</v>
      </c>
      <c r="O809" s="6">
        <v>14</v>
      </c>
      <c r="P809" s="6">
        <v>7</v>
      </c>
    </row>
    <row r="810" spans="1:16" x14ac:dyDescent="0.25">
      <c r="A810" s="8" t="s">
        <v>1706</v>
      </c>
      <c r="B810" s="6" t="s">
        <v>1707</v>
      </c>
      <c r="C810" s="6" t="s">
        <v>26</v>
      </c>
      <c r="D810" s="6">
        <v>48</v>
      </c>
      <c r="E810" s="6" t="s">
        <v>27</v>
      </c>
      <c r="F810" s="6" t="s">
        <v>28</v>
      </c>
      <c r="G810" s="6" t="s">
        <v>89</v>
      </c>
      <c r="H810" s="6">
        <v>5</v>
      </c>
      <c r="I810" s="6" t="s">
        <v>240</v>
      </c>
      <c r="J810" s="6">
        <v>1.8</v>
      </c>
      <c r="K810" s="6" t="b">
        <v>1</v>
      </c>
      <c r="L810" s="7">
        <v>0.97</v>
      </c>
      <c r="M810" s="6" t="s">
        <v>53</v>
      </c>
      <c r="N810" s="6" t="s">
        <v>31</v>
      </c>
      <c r="O810" s="6">
        <v>3</v>
      </c>
      <c r="P810" s="6">
        <v>3</v>
      </c>
    </row>
    <row r="811" spans="1:16" x14ac:dyDescent="0.25">
      <c r="A811" s="8" t="s">
        <v>1708</v>
      </c>
      <c r="B811" s="6" t="s">
        <v>1709</v>
      </c>
      <c r="C811" s="6" t="s">
        <v>18</v>
      </c>
      <c r="D811" s="6">
        <v>46</v>
      </c>
      <c r="E811" s="6" t="s">
        <v>135</v>
      </c>
      <c r="F811" s="6" t="s">
        <v>136</v>
      </c>
      <c r="G811" s="6" t="s">
        <v>42</v>
      </c>
      <c r="H811" s="6">
        <v>28</v>
      </c>
      <c r="I811" s="6">
        <v>30</v>
      </c>
      <c r="J811" s="6">
        <v>4.2</v>
      </c>
      <c r="K811" s="6" t="b">
        <v>1</v>
      </c>
      <c r="M811" s="6" t="s">
        <v>22</v>
      </c>
      <c r="N811" s="6" t="s">
        <v>31</v>
      </c>
      <c r="O811" s="6">
        <v>16</v>
      </c>
      <c r="P811" s="6">
        <v>9</v>
      </c>
    </row>
    <row r="812" spans="1:16" x14ac:dyDescent="0.25">
      <c r="A812" s="8" t="s">
        <v>1710</v>
      </c>
      <c r="B812" s="6" t="s">
        <v>1711</v>
      </c>
      <c r="C812" s="6" t="s">
        <v>103</v>
      </c>
      <c r="D812" s="6">
        <v>21</v>
      </c>
      <c r="E812" s="6" t="s">
        <v>150</v>
      </c>
      <c r="F812" s="6" t="s">
        <v>151</v>
      </c>
      <c r="G812" s="6" t="s">
        <v>51</v>
      </c>
      <c r="H812" s="6">
        <v>0</v>
      </c>
      <c r="I812" s="6">
        <v>20</v>
      </c>
      <c r="J812" s="6">
        <v>2.6</v>
      </c>
      <c r="K812" s="6" t="s">
        <v>170</v>
      </c>
      <c r="L812" s="7">
        <v>0.64</v>
      </c>
      <c r="M812" s="6" t="s">
        <v>74</v>
      </c>
      <c r="N812" s="6" t="s">
        <v>31</v>
      </c>
      <c r="O812" s="6">
        <v>3</v>
      </c>
      <c r="P812" s="6">
        <v>2</v>
      </c>
    </row>
    <row r="813" spans="1:16" x14ac:dyDescent="0.25">
      <c r="A813" s="8" t="s">
        <v>1712</v>
      </c>
      <c r="B813" s="6" t="s">
        <v>1713</v>
      </c>
      <c r="C813" s="6" t="s">
        <v>56</v>
      </c>
      <c r="D813" s="6">
        <v>52</v>
      </c>
      <c r="E813" s="6" t="s">
        <v>135</v>
      </c>
      <c r="F813" s="6" t="s">
        <v>136</v>
      </c>
      <c r="G813" s="6" t="s">
        <v>59</v>
      </c>
      <c r="H813" s="6">
        <v>30</v>
      </c>
      <c r="I813" s="6">
        <v>30</v>
      </c>
      <c r="J813" s="6">
        <v>2</v>
      </c>
      <c r="K813" s="6">
        <v>1</v>
      </c>
      <c r="L813" s="7">
        <v>0.68</v>
      </c>
      <c r="M813" s="6" t="s">
        <v>53</v>
      </c>
      <c r="N813" s="6" t="s">
        <v>31</v>
      </c>
      <c r="O813" s="6">
        <v>10</v>
      </c>
      <c r="P813" s="6">
        <v>6</v>
      </c>
    </row>
    <row r="814" spans="1:16" x14ac:dyDescent="0.25">
      <c r="A814" s="8" t="s">
        <v>1714</v>
      </c>
      <c r="B814" s="6" t="s">
        <v>1715</v>
      </c>
      <c r="C814" s="6" t="s">
        <v>18</v>
      </c>
      <c r="D814" s="6">
        <v>39</v>
      </c>
      <c r="E814" s="6" t="s">
        <v>135</v>
      </c>
      <c r="F814" s="6" t="s">
        <v>136</v>
      </c>
      <c r="G814" s="6" t="s">
        <v>36</v>
      </c>
      <c r="H814" s="6">
        <v>20</v>
      </c>
      <c r="I814" s="6" t="s">
        <v>181</v>
      </c>
      <c r="J814" s="6">
        <v>2.7</v>
      </c>
      <c r="K814" s="6">
        <v>1</v>
      </c>
      <c r="L814" s="7">
        <v>0.67</v>
      </c>
      <c r="M814" s="6" t="s">
        <v>74</v>
      </c>
      <c r="N814" s="6" t="s">
        <v>38</v>
      </c>
      <c r="O814" s="6">
        <v>12</v>
      </c>
      <c r="P814" s="6">
        <v>2</v>
      </c>
    </row>
    <row r="815" spans="1:16" x14ac:dyDescent="0.25">
      <c r="A815" s="8" t="s">
        <v>1716</v>
      </c>
      <c r="B815" s="6" t="s">
        <v>1717</v>
      </c>
      <c r="C815" s="6" t="s">
        <v>18</v>
      </c>
      <c r="D815" s="6">
        <v>31</v>
      </c>
      <c r="E815" s="6" t="s">
        <v>27</v>
      </c>
      <c r="F815" s="6" t="s">
        <v>28</v>
      </c>
      <c r="G815" s="6" t="s">
        <v>29</v>
      </c>
      <c r="H815" s="6">
        <v>0</v>
      </c>
      <c r="I815" s="6">
        <v>30</v>
      </c>
      <c r="J815" s="6">
        <v>2.2999999999999998</v>
      </c>
      <c r="K815" s="6" t="s">
        <v>170</v>
      </c>
      <c r="L815" s="7">
        <v>0.79</v>
      </c>
      <c r="M815" s="6" t="s">
        <v>53</v>
      </c>
      <c r="N815" s="6" t="s">
        <v>23</v>
      </c>
      <c r="O815" s="6">
        <v>2</v>
      </c>
      <c r="P815" s="6">
        <v>1</v>
      </c>
    </row>
    <row r="816" spans="1:16" x14ac:dyDescent="0.25">
      <c r="A816" s="8" t="s">
        <v>1718</v>
      </c>
      <c r="B816" s="6" t="s">
        <v>1719</v>
      </c>
      <c r="C816" s="6" t="s">
        <v>56</v>
      </c>
      <c r="D816" s="6">
        <v>22</v>
      </c>
      <c r="E816" s="6" t="s">
        <v>123</v>
      </c>
      <c r="F816" s="6" t="s">
        <v>124</v>
      </c>
      <c r="G816" s="6" t="s">
        <v>84</v>
      </c>
      <c r="H816" s="6">
        <v>4</v>
      </c>
      <c r="I816" s="6" t="s">
        <v>43</v>
      </c>
      <c r="J816" s="6">
        <v>3.8</v>
      </c>
      <c r="K816" s="6" t="b">
        <v>1</v>
      </c>
      <c r="L816" s="7">
        <v>1</v>
      </c>
      <c r="M816" s="6" t="s">
        <v>79</v>
      </c>
      <c r="N816" s="6" t="s">
        <v>67</v>
      </c>
      <c r="O816" s="6">
        <v>2</v>
      </c>
      <c r="P816" s="6">
        <v>2</v>
      </c>
    </row>
    <row r="817" spans="1:16" x14ac:dyDescent="0.25">
      <c r="A817" s="8" t="s">
        <v>1720</v>
      </c>
      <c r="B817" s="6" t="s">
        <v>1721</v>
      </c>
      <c r="C817" s="6" t="s">
        <v>18</v>
      </c>
      <c r="D817" s="6">
        <v>38</v>
      </c>
      <c r="E817" s="6" t="s">
        <v>77</v>
      </c>
      <c r="F817" s="6" t="s">
        <v>28</v>
      </c>
      <c r="G817" s="6" t="s">
        <v>84</v>
      </c>
      <c r="H817" s="6">
        <v>10</v>
      </c>
      <c r="I817" s="6">
        <v>40</v>
      </c>
      <c r="K817" s="6" t="s">
        <v>37</v>
      </c>
      <c r="L817" s="7">
        <v>0.66</v>
      </c>
      <c r="M817" s="6" t="s">
        <v>74</v>
      </c>
      <c r="N817" s="6" t="s">
        <v>31</v>
      </c>
      <c r="O817" s="6">
        <v>11</v>
      </c>
      <c r="P817" s="6">
        <v>13</v>
      </c>
    </row>
    <row r="818" spans="1:16" x14ac:dyDescent="0.25">
      <c r="A818" s="8" t="s">
        <v>1722</v>
      </c>
      <c r="B818" s="6" t="s">
        <v>1723</v>
      </c>
      <c r="C818" s="6" t="s">
        <v>108</v>
      </c>
      <c r="D818" s="6">
        <v>44</v>
      </c>
      <c r="E818" s="6" t="s">
        <v>82</v>
      </c>
      <c r="F818" s="6" t="s">
        <v>83</v>
      </c>
      <c r="G818" s="6" t="s">
        <v>36</v>
      </c>
      <c r="H818" s="6">
        <v>24</v>
      </c>
      <c r="I818" s="6" t="s">
        <v>60</v>
      </c>
      <c r="J818" s="6">
        <v>4.5999999999999996</v>
      </c>
      <c r="K818" s="6" t="s">
        <v>170</v>
      </c>
      <c r="L818" s="7">
        <v>0.97</v>
      </c>
      <c r="M818" s="6" t="s">
        <v>74</v>
      </c>
      <c r="N818" s="6" t="s">
        <v>67</v>
      </c>
      <c r="O818" s="6">
        <v>19</v>
      </c>
      <c r="P818" s="6">
        <v>4</v>
      </c>
    </row>
    <row r="819" spans="1:16" x14ac:dyDescent="0.25">
      <c r="A819" s="8" t="s">
        <v>1724</v>
      </c>
      <c r="B819" s="6" t="s">
        <v>1725</v>
      </c>
      <c r="C819" s="6" t="s">
        <v>103</v>
      </c>
      <c r="D819" s="6">
        <v>53</v>
      </c>
      <c r="E819" s="6" t="s">
        <v>57</v>
      </c>
      <c r="F819" s="6" t="s">
        <v>58</v>
      </c>
      <c r="G819" s="6" t="s">
        <v>125</v>
      </c>
      <c r="H819" s="6">
        <v>21</v>
      </c>
      <c r="I819" s="6">
        <v>100</v>
      </c>
      <c r="J819" s="6">
        <v>3.4</v>
      </c>
      <c r="K819" s="6">
        <v>0</v>
      </c>
      <c r="L819" s="7">
        <v>0.62</v>
      </c>
      <c r="M819" s="6" t="s">
        <v>22</v>
      </c>
      <c r="N819" s="6" t="s">
        <v>38</v>
      </c>
      <c r="O819" s="6">
        <v>17</v>
      </c>
      <c r="P819" s="6">
        <v>3</v>
      </c>
    </row>
    <row r="820" spans="1:16" x14ac:dyDescent="0.25">
      <c r="A820" s="8" t="s">
        <v>1726</v>
      </c>
      <c r="B820" s="6" t="s">
        <v>1727</v>
      </c>
      <c r="C820" s="6" t="s">
        <v>108</v>
      </c>
      <c r="D820" s="6">
        <v>22</v>
      </c>
      <c r="E820" s="6" t="s">
        <v>186</v>
      </c>
      <c r="F820" s="6" t="s">
        <v>187</v>
      </c>
      <c r="G820" s="6" t="s">
        <v>59</v>
      </c>
      <c r="H820" s="6">
        <v>2</v>
      </c>
      <c r="I820" s="6" t="s">
        <v>325</v>
      </c>
      <c r="K820" s="6" t="s">
        <v>170</v>
      </c>
      <c r="M820" s="6" t="s">
        <v>74</v>
      </c>
      <c r="N820" s="6" t="s">
        <v>31</v>
      </c>
      <c r="O820" s="6">
        <v>5</v>
      </c>
      <c r="P820" s="6">
        <v>1</v>
      </c>
    </row>
    <row r="821" spans="1:16" x14ac:dyDescent="0.25">
      <c r="A821" s="8" t="s">
        <v>1728</v>
      </c>
      <c r="B821" s="6" t="s">
        <v>1729</v>
      </c>
      <c r="C821" s="6" t="s">
        <v>88</v>
      </c>
      <c r="D821" s="6">
        <v>40</v>
      </c>
      <c r="E821" s="6" t="s">
        <v>104</v>
      </c>
      <c r="F821" s="6" t="s">
        <v>105</v>
      </c>
      <c r="G821" s="6" t="s">
        <v>21</v>
      </c>
      <c r="H821" s="6">
        <v>14</v>
      </c>
      <c r="I821" s="6">
        <v>75</v>
      </c>
      <c r="J821" s="6">
        <v>0</v>
      </c>
      <c r="K821" s="6">
        <v>1</v>
      </c>
      <c r="L821" s="7">
        <v>0.79</v>
      </c>
      <c r="M821" s="6" t="s">
        <v>74</v>
      </c>
      <c r="N821" s="6" t="s">
        <v>23</v>
      </c>
      <c r="O821" s="6">
        <v>14</v>
      </c>
      <c r="P821" s="6">
        <v>1</v>
      </c>
    </row>
    <row r="822" spans="1:16" x14ac:dyDescent="0.25">
      <c r="A822" s="8" t="s">
        <v>1730</v>
      </c>
      <c r="B822" s="6" t="s">
        <v>1731</v>
      </c>
      <c r="C822" s="6" t="s">
        <v>46</v>
      </c>
      <c r="D822" s="6">
        <v>49</v>
      </c>
      <c r="E822" s="6" t="s">
        <v>186</v>
      </c>
      <c r="F822" s="6" t="s">
        <v>187</v>
      </c>
      <c r="G822" s="6" t="s">
        <v>29</v>
      </c>
      <c r="H822" s="6">
        <v>15</v>
      </c>
      <c r="I822" s="6">
        <v>40</v>
      </c>
      <c r="J822" s="6">
        <v>3.9</v>
      </c>
      <c r="K822" s="6" t="b">
        <v>0</v>
      </c>
      <c r="L822" s="7">
        <v>0.86</v>
      </c>
      <c r="M822" s="6" t="s">
        <v>79</v>
      </c>
      <c r="N822" s="6" t="s">
        <v>67</v>
      </c>
      <c r="O822" s="6">
        <v>15</v>
      </c>
      <c r="P822" s="6">
        <v>11</v>
      </c>
    </row>
    <row r="823" spans="1:16" x14ac:dyDescent="0.25">
      <c r="A823" s="8" t="s">
        <v>1732</v>
      </c>
      <c r="B823" s="6" t="s">
        <v>1733</v>
      </c>
      <c r="C823" s="6" t="s">
        <v>70</v>
      </c>
      <c r="D823" s="6">
        <v>30</v>
      </c>
      <c r="E823" s="6" t="s">
        <v>27</v>
      </c>
      <c r="F823" s="6" t="s">
        <v>28</v>
      </c>
      <c r="G823" s="6" t="s">
        <v>84</v>
      </c>
      <c r="H823" s="6">
        <v>11</v>
      </c>
      <c r="I823" s="6" t="s">
        <v>52</v>
      </c>
      <c r="J823" s="6">
        <v>4.2</v>
      </c>
      <c r="K823" s="6">
        <v>0</v>
      </c>
      <c r="L823" s="7">
        <v>0.65</v>
      </c>
      <c r="M823" s="6" t="s">
        <v>74</v>
      </c>
      <c r="N823" s="6" t="s">
        <v>31</v>
      </c>
      <c r="O823" s="6">
        <v>13</v>
      </c>
      <c r="P823" s="6">
        <v>5</v>
      </c>
    </row>
    <row r="824" spans="1:16" x14ac:dyDescent="0.25">
      <c r="A824" s="8" t="s">
        <v>1734</v>
      </c>
      <c r="B824" s="6" t="s">
        <v>1735</v>
      </c>
      <c r="C824" s="6" t="s">
        <v>46</v>
      </c>
      <c r="D824" s="6">
        <v>37</v>
      </c>
      <c r="E824" s="6" t="s">
        <v>96</v>
      </c>
      <c r="F824" s="6" t="s">
        <v>97</v>
      </c>
      <c r="G824" s="6" t="s">
        <v>51</v>
      </c>
      <c r="H824" s="6">
        <v>6</v>
      </c>
      <c r="I824" s="6">
        <v>20</v>
      </c>
      <c r="L824" s="7">
        <v>0.99</v>
      </c>
      <c r="M824" s="6" t="s">
        <v>79</v>
      </c>
      <c r="N824" s="6" t="s">
        <v>38</v>
      </c>
      <c r="O824" s="6">
        <v>14</v>
      </c>
      <c r="P824" s="6">
        <v>6</v>
      </c>
    </row>
    <row r="825" spans="1:16" x14ac:dyDescent="0.25">
      <c r="A825" s="8" t="s">
        <v>1736</v>
      </c>
      <c r="B825" s="6" t="s">
        <v>1737</v>
      </c>
      <c r="C825" s="6" t="s">
        <v>34</v>
      </c>
      <c r="D825" s="6">
        <v>21</v>
      </c>
      <c r="E825" s="6" t="s">
        <v>150</v>
      </c>
      <c r="F825" s="6" t="s">
        <v>151</v>
      </c>
      <c r="G825" s="6" t="s">
        <v>36</v>
      </c>
      <c r="H825" s="6">
        <v>2</v>
      </c>
      <c r="I825" s="6">
        <v>100</v>
      </c>
      <c r="J825" s="6">
        <v>3.6</v>
      </c>
      <c r="K825" s="6" t="b">
        <v>0</v>
      </c>
      <c r="L825" s="6">
        <v>85</v>
      </c>
      <c r="M825" s="6" t="s">
        <v>79</v>
      </c>
      <c r="N825" s="6" t="s">
        <v>23</v>
      </c>
      <c r="O825" s="6">
        <v>3</v>
      </c>
      <c r="P825" s="6">
        <v>2</v>
      </c>
    </row>
    <row r="826" spans="1:16" x14ac:dyDescent="0.25">
      <c r="A826" s="8" t="s">
        <v>1738</v>
      </c>
      <c r="B826" s="6" t="s">
        <v>1739</v>
      </c>
      <c r="C826" s="6" t="s">
        <v>108</v>
      </c>
      <c r="D826" s="6">
        <v>20</v>
      </c>
      <c r="E826" s="6" t="s">
        <v>123</v>
      </c>
      <c r="F826" s="6" t="s">
        <v>124</v>
      </c>
      <c r="G826" s="6" t="s">
        <v>51</v>
      </c>
      <c r="H826" s="6">
        <v>1</v>
      </c>
      <c r="I826" s="6" t="s">
        <v>109</v>
      </c>
      <c r="K826" s="6" t="s">
        <v>78</v>
      </c>
      <c r="L826" s="7">
        <v>0.81</v>
      </c>
      <c r="M826" s="6" t="s">
        <v>79</v>
      </c>
      <c r="N826" s="6" t="s">
        <v>67</v>
      </c>
      <c r="O826" s="6">
        <v>5</v>
      </c>
      <c r="P826" s="6">
        <v>1</v>
      </c>
    </row>
    <row r="827" spans="1:16" x14ac:dyDescent="0.25">
      <c r="A827" s="8" t="s">
        <v>1740</v>
      </c>
      <c r="B827" s="6" t="s">
        <v>1741</v>
      </c>
      <c r="C827" s="6" t="s">
        <v>34</v>
      </c>
      <c r="D827" s="6">
        <v>20</v>
      </c>
      <c r="E827" s="6" t="s">
        <v>186</v>
      </c>
      <c r="F827" s="6" t="s">
        <v>187</v>
      </c>
      <c r="G827" s="6" t="s">
        <v>59</v>
      </c>
      <c r="H827" s="6">
        <v>2</v>
      </c>
      <c r="I827" s="6" t="s">
        <v>43</v>
      </c>
      <c r="J827" s="6">
        <v>2.1</v>
      </c>
      <c r="K827" s="6" t="s">
        <v>37</v>
      </c>
      <c r="L827" s="7">
        <v>0.64</v>
      </c>
      <c r="M827" s="6" t="s">
        <v>79</v>
      </c>
      <c r="N827" s="6" t="s">
        <v>67</v>
      </c>
      <c r="O827" s="6">
        <v>1</v>
      </c>
      <c r="P827" s="6">
        <v>1</v>
      </c>
    </row>
    <row r="828" spans="1:16" x14ac:dyDescent="0.25">
      <c r="A828" s="8" t="s">
        <v>1742</v>
      </c>
      <c r="B828" s="6" t="s">
        <v>1743</v>
      </c>
      <c r="C828" s="6" t="s">
        <v>70</v>
      </c>
      <c r="D828" s="6">
        <v>20</v>
      </c>
      <c r="E828" s="6" t="s">
        <v>82</v>
      </c>
      <c r="F828" s="6" t="s">
        <v>83</v>
      </c>
      <c r="G828" s="6" t="s">
        <v>125</v>
      </c>
      <c r="H828" s="6">
        <v>2</v>
      </c>
      <c r="I828" s="6">
        <v>20</v>
      </c>
      <c r="J828" s="6">
        <v>3.9</v>
      </c>
      <c r="K828" s="6" t="b">
        <v>0</v>
      </c>
      <c r="L828" s="7">
        <v>0.84</v>
      </c>
      <c r="M828" s="6" t="s">
        <v>53</v>
      </c>
      <c r="N828" s="6" t="s">
        <v>31</v>
      </c>
      <c r="O828" s="6">
        <v>5</v>
      </c>
      <c r="P828" s="6">
        <v>1</v>
      </c>
    </row>
    <row r="829" spans="1:16" x14ac:dyDescent="0.25">
      <c r="A829" s="8" t="s">
        <v>1744</v>
      </c>
      <c r="B829" s="6" t="s">
        <v>1745</v>
      </c>
      <c r="C829" s="6" t="s">
        <v>18</v>
      </c>
      <c r="D829" s="6">
        <v>26</v>
      </c>
      <c r="E829" s="6" t="s">
        <v>135</v>
      </c>
      <c r="F829" s="6" t="s">
        <v>136</v>
      </c>
      <c r="G829" s="6" t="s">
        <v>125</v>
      </c>
      <c r="H829" s="6">
        <v>2</v>
      </c>
      <c r="I829" s="6">
        <v>40</v>
      </c>
      <c r="J829" s="6">
        <v>0</v>
      </c>
      <c r="L829" s="7">
        <v>0.66</v>
      </c>
      <c r="M829" s="6" t="s">
        <v>22</v>
      </c>
      <c r="N829" s="6" t="s">
        <v>23</v>
      </c>
      <c r="O829" s="6">
        <v>4</v>
      </c>
      <c r="P829" s="6">
        <v>3</v>
      </c>
    </row>
    <row r="830" spans="1:16" x14ac:dyDescent="0.25">
      <c r="A830" s="8" t="s">
        <v>1746</v>
      </c>
      <c r="B830" s="6" t="s">
        <v>1747</v>
      </c>
      <c r="C830" s="6" t="s">
        <v>46</v>
      </c>
      <c r="D830" s="6">
        <v>50</v>
      </c>
      <c r="E830" s="6" t="s">
        <v>123</v>
      </c>
      <c r="F830" s="6" t="s">
        <v>124</v>
      </c>
      <c r="G830" s="6" t="s">
        <v>42</v>
      </c>
      <c r="H830" s="6">
        <v>12</v>
      </c>
      <c r="I830" s="6" t="s">
        <v>181</v>
      </c>
      <c r="J830" s="6">
        <v>0</v>
      </c>
      <c r="K830" s="6" t="b">
        <v>0</v>
      </c>
      <c r="L830" s="6">
        <v>75</v>
      </c>
      <c r="M830" s="6" t="s">
        <v>53</v>
      </c>
      <c r="N830" s="6" t="s">
        <v>23</v>
      </c>
      <c r="O830" s="6">
        <v>12</v>
      </c>
      <c r="P830" s="6">
        <v>10</v>
      </c>
    </row>
    <row r="831" spans="1:16" x14ac:dyDescent="0.25">
      <c r="A831" s="8" t="s">
        <v>1748</v>
      </c>
      <c r="B831" s="6" t="s">
        <v>1749</v>
      </c>
      <c r="C831" s="6" t="s">
        <v>108</v>
      </c>
      <c r="D831" s="6">
        <v>50</v>
      </c>
      <c r="E831" s="6" t="s">
        <v>201</v>
      </c>
      <c r="F831" s="6" t="s">
        <v>83</v>
      </c>
      <c r="G831" s="6" t="s">
        <v>51</v>
      </c>
      <c r="H831" s="6">
        <v>28</v>
      </c>
      <c r="I831" s="6">
        <v>30</v>
      </c>
      <c r="J831" s="6">
        <v>1.8</v>
      </c>
      <c r="M831" s="6" t="s">
        <v>74</v>
      </c>
      <c r="N831" s="6" t="s">
        <v>23</v>
      </c>
      <c r="O831" s="6">
        <v>15</v>
      </c>
      <c r="P831" s="6">
        <v>9</v>
      </c>
    </row>
    <row r="832" spans="1:16" x14ac:dyDescent="0.25">
      <c r="A832" s="8" t="s">
        <v>1750</v>
      </c>
      <c r="B832" s="6" t="s">
        <v>1751</v>
      </c>
      <c r="C832" s="6" t="s">
        <v>88</v>
      </c>
      <c r="D832" s="6">
        <v>54</v>
      </c>
      <c r="E832" s="6" t="s">
        <v>57</v>
      </c>
      <c r="F832" s="6" t="s">
        <v>58</v>
      </c>
      <c r="G832" s="6" t="s">
        <v>51</v>
      </c>
      <c r="H832" s="6">
        <v>4</v>
      </c>
      <c r="I832" s="6">
        <v>20</v>
      </c>
      <c r="J832" s="6">
        <v>1.1000000000000001</v>
      </c>
      <c r="K832" s="6">
        <v>1</v>
      </c>
      <c r="L832" s="7">
        <v>0.63</v>
      </c>
      <c r="M832" s="6" t="s">
        <v>53</v>
      </c>
      <c r="N832" s="6" t="s">
        <v>23</v>
      </c>
      <c r="O832" s="6">
        <v>3</v>
      </c>
      <c r="P832" s="6">
        <v>2</v>
      </c>
    </row>
    <row r="833" spans="1:16" x14ac:dyDescent="0.25">
      <c r="A833" s="8" t="s">
        <v>1752</v>
      </c>
      <c r="B833" s="6" t="s">
        <v>1753</v>
      </c>
      <c r="C833" s="6" t="s">
        <v>34</v>
      </c>
      <c r="D833" s="6">
        <v>54</v>
      </c>
      <c r="E833" s="6" t="s">
        <v>201</v>
      </c>
      <c r="F833" s="6" t="s">
        <v>83</v>
      </c>
      <c r="G833" s="6" t="s">
        <v>21</v>
      </c>
      <c r="H833" s="6">
        <v>3</v>
      </c>
      <c r="I833" s="6">
        <v>20</v>
      </c>
      <c r="J833" s="6">
        <v>1.6</v>
      </c>
      <c r="K833" s="6" t="s">
        <v>85</v>
      </c>
      <c r="L833" s="7">
        <v>0.7</v>
      </c>
      <c r="M833" s="6" t="s">
        <v>53</v>
      </c>
      <c r="N833" s="6" t="s">
        <v>38</v>
      </c>
      <c r="O833" s="6">
        <v>1</v>
      </c>
      <c r="P833" s="6">
        <v>2</v>
      </c>
    </row>
    <row r="834" spans="1:16" x14ac:dyDescent="0.25">
      <c r="A834" s="8" t="s">
        <v>1754</v>
      </c>
      <c r="B834" s="6" t="s">
        <v>1755</v>
      </c>
      <c r="C834" s="6" t="s">
        <v>88</v>
      </c>
      <c r="D834" s="6">
        <v>34</v>
      </c>
      <c r="E834" s="6" t="s">
        <v>150</v>
      </c>
      <c r="F834" s="6" t="s">
        <v>151</v>
      </c>
      <c r="G834" s="6" t="s">
        <v>125</v>
      </c>
      <c r="H834" s="6">
        <v>4</v>
      </c>
      <c r="I834" s="6" t="s">
        <v>52</v>
      </c>
      <c r="J834" s="6">
        <v>3.1</v>
      </c>
      <c r="L834" s="7">
        <v>0.9</v>
      </c>
      <c r="M834" s="6" t="s">
        <v>74</v>
      </c>
      <c r="N834" s="6" t="s">
        <v>23</v>
      </c>
      <c r="O834" s="6">
        <v>1</v>
      </c>
      <c r="P834" s="6">
        <v>1</v>
      </c>
    </row>
    <row r="835" spans="1:16" x14ac:dyDescent="0.25">
      <c r="A835" s="8" t="s">
        <v>1756</v>
      </c>
      <c r="B835" s="6" t="s">
        <v>1757</v>
      </c>
      <c r="C835" s="6" t="s">
        <v>88</v>
      </c>
      <c r="D835" s="6">
        <v>20</v>
      </c>
      <c r="E835" s="6" t="s">
        <v>19</v>
      </c>
      <c r="F835" s="6" t="s">
        <v>20</v>
      </c>
      <c r="G835" s="6" t="s">
        <v>100</v>
      </c>
      <c r="H835" s="6">
        <v>1</v>
      </c>
      <c r="I835" s="6">
        <v>50</v>
      </c>
      <c r="J835" s="6">
        <v>3.4</v>
      </c>
      <c r="K835" s="6">
        <v>1</v>
      </c>
      <c r="L835" s="6">
        <v>79</v>
      </c>
      <c r="M835" s="6" t="s">
        <v>74</v>
      </c>
      <c r="N835" s="6" t="s">
        <v>67</v>
      </c>
      <c r="O835" s="6">
        <v>2</v>
      </c>
      <c r="P835" s="6">
        <v>2</v>
      </c>
    </row>
    <row r="836" spans="1:16" x14ac:dyDescent="0.25">
      <c r="A836" s="8" t="s">
        <v>1758</v>
      </c>
      <c r="B836" s="6" t="s">
        <v>1759</v>
      </c>
      <c r="C836" s="6" t="s">
        <v>34</v>
      </c>
      <c r="D836" s="6">
        <v>29</v>
      </c>
      <c r="E836" s="6" t="s">
        <v>35</v>
      </c>
      <c r="F836" s="6" t="s">
        <v>35</v>
      </c>
      <c r="G836" s="6" t="s">
        <v>51</v>
      </c>
      <c r="H836" s="6">
        <v>8</v>
      </c>
      <c r="I836" s="6">
        <v>40</v>
      </c>
      <c r="J836" s="6">
        <v>3.1</v>
      </c>
      <c r="K836" s="6" t="s">
        <v>37</v>
      </c>
      <c r="L836" s="7">
        <v>0.6</v>
      </c>
      <c r="M836" s="6" t="s">
        <v>74</v>
      </c>
      <c r="N836" s="6" t="s">
        <v>67</v>
      </c>
      <c r="O836" s="6">
        <v>7</v>
      </c>
      <c r="P836" s="6">
        <v>9</v>
      </c>
    </row>
    <row r="837" spans="1:16" x14ac:dyDescent="0.25">
      <c r="A837" s="8" t="s">
        <v>1760</v>
      </c>
      <c r="B837" s="6" t="s">
        <v>1761</v>
      </c>
      <c r="C837" s="6" t="s">
        <v>46</v>
      </c>
      <c r="D837" s="6">
        <v>57</v>
      </c>
      <c r="E837" s="6" t="s">
        <v>77</v>
      </c>
      <c r="F837" s="6" t="s">
        <v>28</v>
      </c>
      <c r="G837" s="6" t="s">
        <v>100</v>
      </c>
      <c r="H837" s="6">
        <v>11</v>
      </c>
      <c r="I837" s="6" t="s">
        <v>60</v>
      </c>
      <c r="J837" s="6">
        <v>2.2999999999999998</v>
      </c>
      <c r="K837" s="6">
        <v>0</v>
      </c>
      <c r="M837" s="6" t="s">
        <v>53</v>
      </c>
      <c r="N837" s="6" t="s">
        <v>38</v>
      </c>
      <c r="O837" s="6">
        <v>8</v>
      </c>
      <c r="P837" s="6">
        <v>4</v>
      </c>
    </row>
    <row r="838" spans="1:16" x14ac:dyDescent="0.25">
      <c r="A838" s="8" t="s">
        <v>1762</v>
      </c>
      <c r="B838" s="6" t="s">
        <v>1763</v>
      </c>
      <c r="C838" s="6" t="s">
        <v>41</v>
      </c>
      <c r="D838" s="6">
        <v>36</v>
      </c>
      <c r="E838" s="6" t="s">
        <v>49</v>
      </c>
      <c r="F838" s="6" t="s">
        <v>50</v>
      </c>
      <c r="G838" s="6" t="s">
        <v>51</v>
      </c>
      <c r="H838" s="6">
        <v>8</v>
      </c>
      <c r="I838" s="6" t="s">
        <v>63</v>
      </c>
      <c r="K838" s="6" t="s">
        <v>37</v>
      </c>
      <c r="L838" s="7">
        <v>0.8</v>
      </c>
      <c r="M838" s="6" t="s">
        <v>53</v>
      </c>
      <c r="N838" s="6" t="s">
        <v>67</v>
      </c>
      <c r="O838" s="6">
        <v>7</v>
      </c>
      <c r="P838" s="6">
        <v>8</v>
      </c>
    </row>
    <row r="839" spans="1:16" x14ac:dyDescent="0.25">
      <c r="A839" s="8" t="s">
        <v>1764</v>
      </c>
      <c r="B839" s="6" t="s">
        <v>1765</v>
      </c>
      <c r="C839" s="6" t="s">
        <v>108</v>
      </c>
      <c r="D839" s="6">
        <v>51</v>
      </c>
      <c r="E839" s="6" t="s">
        <v>123</v>
      </c>
      <c r="F839" s="6" t="s">
        <v>124</v>
      </c>
      <c r="G839" s="6" t="s">
        <v>42</v>
      </c>
      <c r="H839" s="6">
        <v>32</v>
      </c>
      <c r="I839" s="6" t="s">
        <v>73</v>
      </c>
      <c r="J839" s="6">
        <v>3.2</v>
      </c>
      <c r="K839" s="6">
        <v>0</v>
      </c>
      <c r="L839" s="6">
        <v>88</v>
      </c>
      <c r="M839" s="6" t="s">
        <v>74</v>
      </c>
      <c r="N839" s="6" t="s">
        <v>67</v>
      </c>
      <c r="O839" s="6">
        <v>19</v>
      </c>
      <c r="P839" s="6">
        <v>8</v>
      </c>
    </row>
    <row r="840" spans="1:16" x14ac:dyDescent="0.25">
      <c r="A840" s="8" t="s">
        <v>1766</v>
      </c>
      <c r="B840" s="6" t="s">
        <v>1767</v>
      </c>
      <c r="C840" s="6" t="s">
        <v>56</v>
      </c>
      <c r="D840" s="6">
        <v>44</v>
      </c>
      <c r="E840" s="6" t="s">
        <v>104</v>
      </c>
      <c r="F840" s="6" t="s">
        <v>105</v>
      </c>
      <c r="G840" s="6" t="s">
        <v>84</v>
      </c>
      <c r="H840" s="6">
        <v>4</v>
      </c>
      <c r="I840" s="6" t="s">
        <v>120</v>
      </c>
      <c r="J840" s="6">
        <v>0</v>
      </c>
      <c r="K840" s="6" t="s">
        <v>37</v>
      </c>
      <c r="L840" s="7">
        <v>0.8</v>
      </c>
      <c r="M840" s="6" t="s">
        <v>22</v>
      </c>
      <c r="N840" s="6" t="s">
        <v>23</v>
      </c>
      <c r="O840" s="6">
        <v>4</v>
      </c>
      <c r="P840" s="6">
        <v>1</v>
      </c>
    </row>
    <row r="841" spans="1:16" x14ac:dyDescent="0.25">
      <c r="A841" s="8" t="s">
        <v>1768</v>
      </c>
      <c r="B841" s="6" t="s">
        <v>1769</v>
      </c>
      <c r="C841" s="6" t="s">
        <v>108</v>
      </c>
      <c r="D841" s="6">
        <v>58</v>
      </c>
      <c r="E841" s="6" t="s">
        <v>201</v>
      </c>
      <c r="F841" s="6" t="s">
        <v>83</v>
      </c>
      <c r="G841" s="6" t="s">
        <v>89</v>
      </c>
      <c r="H841" s="6">
        <v>33</v>
      </c>
      <c r="I841" s="6">
        <v>30</v>
      </c>
      <c r="J841" s="6">
        <v>3.3</v>
      </c>
      <c r="K841" s="6" t="s">
        <v>85</v>
      </c>
      <c r="L841" s="7">
        <v>0.71</v>
      </c>
      <c r="M841" s="6" t="s">
        <v>22</v>
      </c>
      <c r="N841" s="6" t="s">
        <v>67</v>
      </c>
      <c r="O841" s="6">
        <v>10</v>
      </c>
      <c r="P841" s="6">
        <v>10</v>
      </c>
    </row>
    <row r="842" spans="1:16" x14ac:dyDescent="0.25">
      <c r="A842" s="8" t="s">
        <v>1770</v>
      </c>
      <c r="B842" s="6" t="s">
        <v>1771</v>
      </c>
      <c r="C842" s="6" t="s">
        <v>18</v>
      </c>
      <c r="D842" s="6">
        <v>38</v>
      </c>
      <c r="E842" s="6" t="s">
        <v>164</v>
      </c>
      <c r="F842" s="6" t="s">
        <v>165</v>
      </c>
      <c r="G842" s="6" t="s">
        <v>29</v>
      </c>
      <c r="H842" s="6">
        <v>14</v>
      </c>
      <c r="J842" s="6">
        <v>1.1000000000000001</v>
      </c>
      <c r="K842" s="6">
        <v>1</v>
      </c>
      <c r="L842" s="7">
        <v>0.76</v>
      </c>
      <c r="M842" s="6" t="s">
        <v>79</v>
      </c>
      <c r="N842" s="6" t="s">
        <v>38</v>
      </c>
      <c r="O842" s="6">
        <v>9</v>
      </c>
      <c r="P842" s="6">
        <v>4</v>
      </c>
    </row>
    <row r="843" spans="1:16" x14ac:dyDescent="0.25">
      <c r="A843" s="8" t="s">
        <v>1772</v>
      </c>
      <c r="B843" s="6" t="s">
        <v>1773</v>
      </c>
      <c r="C843" s="6" t="s">
        <v>103</v>
      </c>
      <c r="D843" s="6">
        <v>24</v>
      </c>
      <c r="E843" s="6" t="s">
        <v>66</v>
      </c>
      <c r="F843" s="6" t="s">
        <v>28</v>
      </c>
      <c r="G843" s="6" t="s">
        <v>84</v>
      </c>
      <c r="H843" s="6">
        <v>6</v>
      </c>
      <c r="I843" s="6" t="s">
        <v>120</v>
      </c>
      <c r="J843" s="6">
        <v>4.5999999999999996</v>
      </c>
      <c r="K843" s="6">
        <v>1</v>
      </c>
      <c r="L843" s="7">
        <v>0.93</v>
      </c>
      <c r="M843" s="6" t="s">
        <v>74</v>
      </c>
      <c r="N843" s="6" t="s">
        <v>23</v>
      </c>
      <c r="O843" s="6">
        <v>10</v>
      </c>
      <c r="P843" s="6">
        <v>12</v>
      </c>
    </row>
    <row r="844" spans="1:16" x14ac:dyDescent="0.25">
      <c r="A844" s="8" t="s">
        <v>1774</v>
      </c>
      <c r="B844" s="6" t="s">
        <v>1775</v>
      </c>
      <c r="C844" s="6" t="s">
        <v>41</v>
      </c>
      <c r="D844" s="6">
        <v>30</v>
      </c>
      <c r="E844" s="6" t="s">
        <v>71</v>
      </c>
      <c r="F844" s="6" t="s">
        <v>72</v>
      </c>
      <c r="G844" s="6" t="s">
        <v>21</v>
      </c>
      <c r="H844" s="6">
        <v>5</v>
      </c>
      <c r="I844" s="6" t="s">
        <v>120</v>
      </c>
      <c r="K844" s="6">
        <v>0</v>
      </c>
      <c r="M844" s="6" t="s">
        <v>79</v>
      </c>
      <c r="N844" s="6" t="s">
        <v>31</v>
      </c>
      <c r="O844" s="6">
        <v>3</v>
      </c>
      <c r="P844" s="6">
        <v>1</v>
      </c>
    </row>
    <row r="845" spans="1:16" x14ac:dyDescent="0.25">
      <c r="A845" s="8" t="s">
        <v>1776</v>
      </c>
      <c r="B845" s="6" t="s">
        <v>1777</v>
      </c>
      <c r="C845" s="6" t="s">
        <v>70</v>
      </c>
      <c r="D845" s="6">
        <v>25</v>
      </c>
      <c r="E845" s="6" t="s">
        <v>57</v>
      </c>
      <c r="F845" s="6" t="s">
        <v>58</v>
      </c>
      <c r="G845" s="6" t="s">
        <v>89</v>
      </c>
      <c r="H845" s="6">
        <v>3</v>
      </c>
      <c r="I845" s="6">
        <v>75</v>
      </c>
      <c r="K845" s="6">
        <v>0</v>
      </c>
      <c r="L845" s="7">
        <v>0.83</v>
      </c>
      <c r="M845" s="6" t="s">
        <v>22</v>
      </c>
      <c r="N845" s="6" t="s">
        <v>23</v>
      </c>
      <c r="O845" s="6">
        <v>5</v>
      </c>
      <c r="P845" s="6">
        <v>1</v>
      </c>
    </row>
    <row r="846" spans="1:16" x14ac:dyDescent="0.25">
      <c r="A846" s="8" t="s">
        <v>1778</v>
      </c>
      <c r="B846" s="6" t="s">
        <v>1779</v>
      </c>
      <c r="C846" s="6" t="s">
        <v>103</v>
      </c>
      <c r="D846" s="6">
        <v>54</v>
      </c>
      <c r="E846" s="6" t="s">
        <v>57</v>
      </c>
      <c r="F846" s="6" t="s">
        <v>58</v>
      </c>
      <c r="G846" s="6" t="s">
        <v>29</v>
      </c>
      <c r="H846" s="6">
        <v>17</v>
      </c>
      <c r="I846" s="6" t="s">
        <v>240</v>
      </c>
      <c r="J846" s="6">
        <v>0</v>
      </c>
      <c r="K846" s="6">
        <v>0</v>
      </c>
      <c r="L846" s="7">
        <v>0.71</v>
      </c>
      <c r="M846" s="6" t="s">
        <v>79</v>
      </c>
      <c r="N846" s="6" t="s">
        <v>38</v>
      </c>
      <c r="O846" s="6">
        <v>17</v>
      </c>
      <c r="P846" s="6">
        <v>12</v>
      </c>
    </row>
    <row r="847" spans="1:16" x14ac:dyDescent="0.25">
      <c r="A847" s="8" t="s">
        <v>1780</v>
      </c>
      <c r="B847" s="6" t="s">
        <v>1781</v>
      </c>
      <c r="C847" s="6" t="s">
        <v>34</v>
      </c>
      <c r="D847" s="6">
        <v>54</v>
      </c>
      <c r="E847" s="6" t="s">
        <v>19</v>
      </c>
      <c r="F847" s="6" t="s">
        <v>20</v>
      </c>
      <c r="G847" s="6" t="s">
        <v>89</v>
      </c>
      <c r="H847" s="6">
        <v>9</v>
      </c>
      <c r="I847" s="6" t="s">
        <v>325</v>
      </c>
      <c r="J847" s="6">
        <v>0</v>
      </c>
      <c r="K847" s="6" t="s">
        <v>78</v>
      </c>
      <c r="L847" s="7">
        <v>0.96</v>
      </c>
      <c r="M847" s="6" t="s">
        <v>74</v>
      </c>
      <c r="N847" s="6" t="s">
        <v>23</v>
      </c>
      <c r="O847" s="6">
        <v>7</v>
      </c>
      <c r="P847" s="6">
        <v>8</v>
      </c>
    </row>
    <row r="848" spans="1:16" x14ac:dyDescent="0.25">
      <c r="A848" s="8" t="s">
        <v>1782</v>
      </c>
      <c r="B848" s="6" t="s">
        <v>1783</v>
      </c>
      <c r="C848" s="6" t="s">
        <v>41</v>
      </c>
      <c r="D848" s="6">
        <v>53</v>
      </c>
      <c r="E848" s="6" t="s">
        <v>146</v>
      </c>
      <c r="F848" s="6" t="s">
        <v>147</v>
      </c>
      <c r="G848" s="6" t="s">
        <v>36</v>
      </c>
      <c r="H848" s="6">
        <v>16</v>
      </c>
      <c r="I848" s="6">
        <v>40</v>
      </c>
      <c r="J848" s="6">
        <v>0</v>
      </c>
      <c r="K848" s="6" t="s">
        <v>170</v>
      </c>
      <c r="M848" s="6" t="s">
        <v>74</v>
      </c>
      <c r="N848" s="6" t="s">
        <v>23</v>
      </c>
      <c r="O848" s="6">
        <v>10</v>
      </c>
      <c r="P848" s="6">
        <v>13</v>
      </c>
    </row>
    <row r="849" spans="1:16" x14ac:dyDescent="0.25">
      <c r="A849" s="8" t="s">
        <v>1784</v>
      </c>
      <c r="B849" s="6" t="s">
        <v>1785</v>
      </c>
      <c r="C849" s="6" t="s">
        <v>34</v>
      </c>
      <c r="D849" s="6">
        <v>22</v>
      </c>
      <c r="E849" s="6" t="s">
        <v>135</v>
      </c>
      <c r="F849" s="6" t="s">
        <v>136</v>
      </c>
      <c r="G849" s="6" t="s">
        <v>51</v>
      </c>
      <c r="H849" s="6">
        <v>3</v>
      </c>
      <c r="I849" s="6">
        <v>75</v>
      </c>
      <c r="J849" s="6">
        <v>3.4</v>
      </c>
      <c r="K849" s="6" t="s">
        <v>85</v>
      </c>
      <c r="L849" s="7">
        <v>0.65</v>
      </c>
      <c r="M849" s="6" t="s">
        <v>74</v>
      </c>
      <c r="N849" s="6" t="s">
        <v>38</v>
      </c>
      <c r="O849" s="6">
        <v>4</v>
      </c>
      <c r="P849" s="6">
        <v>1</v>
      </c>
    </row>
    <row r="850" spans="1:16" x14ac:dyDescent="0.25">
      <c r="A850" s="8" t="s">
        <v>1786</v>
      </c>
      <c r="B850" s="6" t="s">
        <v>1787</v>
      </c>
      <c r="C850" s="6" t="s">
        <v>46</v>
      </c>
      <c r="D850" s="6">
        <v>23</v>
      </c>
      <c r="E850" s="6" t="s">
        <v>190</v>
      </c>
      <c r="F850" s="6" t="s">
        <v>83</v>
      </c>
      <c r="G850" s="6" t="s">
        <v>59</v>
      </c>
      <c r="H850" s="6">
        <v>2</v>
      </c>
      <c r="I850" s="6" t="s">
        <v>325</v>
      </c>
      <c r="J850" s="6">
        <v>1.3</v>
      </c>
      <c r="K850" s="6" t="s">
        <v>37</v>
      </c>
      <c r="M850" s="6" t="s">
        <v>53</v>
      </c>
      <c r="N850" s="6" t="s">
        <v>23</v>
      </c>
      <c r="O850" s="6">
        <v>1</v>
      </c>
      <c r="P850" s="6">
        <v>4</v>
      </c>
    </row>
    <row r="851" spans="1:16" x14ac:dyDescent="0.25">
      <c r="A851" s="8" t="s">
        <v>1788</v>
      </c>
      <c r="B851" s="6" t="s">
        <v>1789</v>
      </c>
      <c r="C851" s="6" t="s">
        <v>26</v>
      </c>
      <c r="D851" s="6">
        <v>47</v>
      </c>
      <c r="E851" s="6" t="s">
        <v>146</v>
      </c>
      <c r="F851" s="6" t="s">
        <v>147</v>
      </c>
      <c r="G851" s="6" t="s">
        <v>89</v>
      </c>
      <c r="H851" s="6">
        <v>16</v>
      </c>
      <c r="I851" s="6">
        <v>50</v>
      </c>
      <c r="J851" s="6">
        <v>1.9</v>
      </c>
      <c r="K851" s="6">
        <v>0</v>
      </c>
      <c r="L851" s="7">
        <v>0.71</v>
      </c>
      <c r="M851" s="6" t="s">
        <v>79</v>
      </c>
      <c r="N851" s="6" t="s">
        <v>38</v>
      </c>
      <c r="O851" s="6">
        <v>18</v>
      </c>
      <c r="P851" s="6">
        <v>4</v>
      </c>
    </row>
    <row r="852" spans="1:16" x14ac:dyDescent="0.25">
      <c r="A852" s="8" t="s">
        <v>1790</v>
      </c>
      <c r="B852" s="6" t="s">
        <v>1791</v>
      </c>
      <c r="C852" s="6" t="s">
        <v>108</v>
      </c>
      <c r="D852" s="6">
        <v>24</v>
      </c>
      <c r="E852" s="6" t="s">
        <v>146</v>
      </c>
      <c r="F852" s="6" t="s">
        <v>147</v>
      </c>
      <c r="G852" s="6" t="s">
        <v>42</v>
      </c>
      <c r="H852" s="6">
        <v>6</v>
      </c>
      <c r="I852" s="6">
        <v>50</v>
      </c>
      <c r="J852" s="6">
        <v>1.4</v>
      </c>
      <c r="K852" s="6" t="s">
        <v>85</v>
      </c>
      <c r="L852" s="6">
        <v>63</v>
      </c>
      <c r="M852" s="6" t="s">
        <v>22</v>
      </c>
      <c r="N852" s="6" t="s">
        <v>38</v>
      </c>
      <c r="O852" s="6">
        <v>15</v>
      </c>
      <c r="P852" s="6">
        <v>9</v>
      </c>
    </row>
    <row r="853" spans="1:16" x14ac:dyDescent="0.25">
      <c r="A853" s="8" t="s">
        <v>1792</v>
      </c>
      <c r="B853" s="6" t="s">
        <v>1793</v>
      </c>
      <c r="C853" s="6" t="s">
        <v>18</v>
      </c>
      <c r="D853" s="6">
        <v>57</v>
      </c>
      <c r="E853" s="6" t="s">
        <v>104</v>
      </c>
      <c r="F853" s="6" t="s">
        <v>105</v>
      </c>
      <c r="G853" s="6" t="s">
        <v>84</v>
      </c>
      <c r="H853" s="6">
        <v>10</v>
      </c>
      <c r="I853" s="6" t="s">
        <v>240</v>
      </c>
      <c r="J853" s="6">
        <v>4.3</v>
      </c>
      <c r="K853" s="6" t="b">
        <v>0</v>
      </c>
      <c r="M853" s="6" t="s">
        <v>22</v>
      </c>
      <c r="N853" s="6" t="s">
        <v>31</v>
      </c>
      <c r="O853" s="6">
        <v>13</v>
      </c>
      <c r="P853" s="6">
        <v>14</v>
      </c>
    </row>
    <row r="854" spans="1:16" x14ac:dyDescent="0.25">
      <c r="A854" s="8" t="s">
        <v>1794</v>
      </c>
      <c r="B854" s="6" t="s">
        <v>1795</v>
      </c>
      <c r="C854" s="6" t="s">
        <v>108</v>
      </c>
      <c r="D854" s="6">
        <v>48</v>
      </c>
      <c r="E854" s="6" t="s">
        <v>201</v>
      </c>
      <c r="F854" s="6" t="s">
        <v>83</v>
      </c>
      <c r="G854" s="6" t="s">
        <v>36</v>
      </c>
      <c r="H854" s="6">
        <v>16</v>
      </c>
      <c r="I854" s="6" t="s">
        <v>52</v>
      </c>
      <c r="K854" s="6" t="s">
        <v>170</v>
      </c>
      <c r="L854" s="7">
        <v>0.97</v>
      </c>
      <c r="M854" s="6" t="s">
        <v>22</v>
      </c>
      <c r="N854" s="6" t="s">
        <v>67</v>
      </c>
      <c r="O854" s="6">
        <v>11</v>
      </c>
      <c r="P854" s="6">
        <v>6</v>
      </c>
    </row>
    <row r="855" spans="1:16" x14ac:dyDescent="0.25">
      <c r="A855" s="8" t="s">
        <v>1796</v>
      </c>
      <c r="B855" s="6" t="s">
        <v>1797</v>
      </c>
      <c r="C855" s="6" t="s">
        <v>88</v>
      </c>
      <c r="D855" s="6">
        <v>21</v>
      </c>
      <c r="E855" s="6" t="s">
        <v>71</v>
      </c>
      <c r="F855" s="6" t="s">
        <v>72</v>
      </c>
      <c r="G855" s="6" t="s">
        <v>84</v>
      </c>
      <c r="H855" s="6">
        <v>0</v>
      </c>
      <c r="I855" s="6" t="s">
        <v>240</v>
      </c>
      <c r="J855" s="6">
        <v>4.3</v>
      </c>
      <c r="K855" s="6">
        <v>0</v>
      </c>
      <c r="M855" s="6" t="s">
        <v>53</v>
      </c>
      <c r="N855" s="6" t="s">
        <v>67</v>
      </c>
      <c r="O855" s="6">
        <v>4</v>
      </c>
      <c r="P855" s="6">
        <v>2</v>
      </c>
    </row>
    <row r="856" spans="1:16" x14ac:dyDescent="0.25">
      <c r="A856" s="8" t="s">
        <v>1798</v>
      </c>
      <c r="B856" s="6" t="s">
        <v>1799</v>
      </c>
      <c r="C856" s="6" t="s">
        <v>56</v>
      </c>
      <c r="D856" s="6">
        <v>33</v>
      </c>
      <c r="E856" s="6" t="s">
        <v>96</v>
      </c>
      <c r="F856" s="6" t="s">
        <v>97</v>
      </c>
      <c r="G856" s="6" t="s">
        <v>51</v>
      </c>
      <c r="H856" s="6">
        <v>13</v>
      </c>
      <c r="I856" s="6" t="s">
        <v>60</v>
      </c>
      <c r="J856" s="6">
        <v>0</v>
      </c>
      <c r="K856" s="6" t="b">
        <v>1</v>
      </c>
      <c r="M856" s="6" t="s">
        <v>53</v>
      </c>
      <c r="N856" s="6" t="s">
        <v>23</v>
      </c>
      <c r="O856" s="6">
        <v>10</v>
      </c>
      <c r="P856" s="6">
        <v>5</v>
      </c>
    </row>
    <row r="857" spans="1:16" x14ac:dyDescent="0.25">
      <c r="A857" s="8" t="s">
        <v>1800</v>
      </c>
      <c r="B857" s="6" t="s">
        <v>1801</v>
      </c>
      <c r="C857" s="6" t="s">
        <v>108</v>
      </c>
      <c r="D857" s="6">
        <v>41</v>
      </c>
      <c r="E857" s="6" t="s">
        <v>71</v>
      </c>
      <c r="F857" s="6" t="s">
        <v>72</v>
      </c>
      <c r="G857" s="6" t="s">
        <v>100</v>
      </c>
      <c r="H857" s="6">
        <v>12</v>
      </c>
      <c r="J857" s="6">
        <v>1.3</v>
      </c>
      <c r="K857" s="6">
        <v>0</v>
      </c>
      <c r="L857" s="7">
        <v>0.85</v>
      </c>
      <c r="M857" s="6" t="s">
        <v>74</v>
      </c>
      <c r="N857" s="6" t="s">
        <v>23</v>
      </c>
      <c r="O857" s="6">
        <v>7</v>
      </c>
      <c r="P857" s="6">
        <v>2</v>
      </c>
    </row>
    <row r="858" spans="1:16" x14ac:dyDescent="0.25">
      <c r="A858" s="8" t="s">
        <v>1802</v>
      </c>
      <c r="B858" s="6" t="s">
        <v>1803</v>
      </c>
      <c r="C858" s="6" t="s">
        <v>70</v>
      </c>
      <c r="D858" s="6">
        <v>40</v>
      </c>
      <c r="E858" s="6" t="s">
        <v>27</v>
      </c>
      <c r="F858" s="6" t="s">
        <v>28</v>
      </c>
      <c r="G858" s="6" t="s">
        <v>89</v>
      </c>
      <c r="H858" s="6">
        <v>13</v>
      </c>
      <c r="I858" s="6" t="s">
        <v>109</v>
      </c>
      <c r="J858" s="6">
        <v>2.9</v>
      </c>
      <c r="K858" s="6" t="s">
        <v>170</v>
      </c>
      <c r="L858" s="7">
        <v>0.82</v>
      </c>
      <c r="M858" s="6" t="s">
        <v>22</v>
      </c>
      <c r="N858" s="6" t="s">
        <v>31</v>
      </c>
      <c r="O858" s="6">
        <v>14</v>
      </c>
      <c r="P858" s="6">
        <v>8</v>
      </c>
    </row>
    <row r="859" spans="1:16" x14ac:dyDescent="0.25">
      <c r="A859" s="8" t="s">
        <v>1804</v>
      </c>
      <c r="B859" s="6" t="s">
        <v>1805</v>
      </c>
      <c r="C859" s="6" t="s">
        <v>18</v>
      </c>
      <c r="D859" s="6">
        <v>40</v>
      </c>
      <c r="E859" s="6" t="s">
        <v>190</v>
      </c>
      <c r="F859" s="6" t="s">
        <v>83</v>
      </c>
      <c r="G859" s="6" t="s">
        <v>36</v>
      </c>
      <c r="H859" s="6">
        <v>22</v>
      </c>
      <c r="I859" s="6" t="s">
        <v>63</v>
      </c>
      <c r="J859" s="6">
        <v>4.3</v>
      </c>
      <c r="K859" s="6">
        <v>0</v>
      </c>
      <c r="L859" s="7">
        <v>0.95</v>
      </c>
      <c r="M859" s="6" t="s">
        <v>53</v>
      </c>
      <c r="N859" s="6" t="s">
        <v>31</v>
      </c>
      <c r="O859" s="6">
        <v>14</v>
      </c>
      <c r="P859" s="6">
        <v>12</v>
      </c>
    </row>
    <row r="860" spans="1:16" x14ac:dyDescent="0.25">
      <c r="A860" s="8" t="s">
        <v>1806</v>
      </c>
      <c r="B860" s="6" t="s">
        <v>1807</v>
      </c>
      <c r="C860" s="6" t="s">
        <v>88</v>
      </c>
      <c r="D860" s="6">
        <v>20</v>
      </c>
      <c r="E860" s="6" t="s">
        <v>66</v>
      </c>
      <c r="F860" s="6" t="s">
        <v>28</v>
      </c>
      <c r="G860" s="6" t="s">
        <v>36</v>
      </c>
      <c r="H860" s="6">
        <v>1</v>
      </c>
      <c r="J860" s="6">
        <v>2.7</v>
      </c>
      <c r="K860" s="6">
        <v>0</v>
      </c>
      <c r="L860" s="6">
        <v>94</v>
      </c>
      <c r="M860" s="6" t="s">
        <v>74</v>
      </c>
      <c r="N860" s="6" t="s">
        <v>31</v>
      </c>
      <c r="O860" s="6">
        <v>3</v>
      </c>
      <c r="P860" s="6">
        <v>1</v>
      </c>
    </row>
    <row r="861" spans="1:16" x14ac:dyDescent="0.25">
      <c r="A861" s="8" t="s">
        <v>1808</v>
      </c>
      <c r="B861" s="6" t="s">
        <v>1809</v>
      </c>
      <c r="C861" s="6" t="s">
        <v>41</v>
      </c>
      <c r="D861" s="6">
        <v>42</v>
      </c>
      <c r="E861" s="6" t="s">
        <v>190</v>
      </c>
      <c r="F861" s="6" t="s">
        <v>83</v>
      </c>
      <c r="G861" s="6" t="s">
        <v>42</v>
      </c>
      <c r="I861" s="6" t="s">
        <v>73</v>
      </c>
      <c r="J861" s="6">
        <v>4.2</v>
      </c>
      <c r="L861" s="7">
        <v>0.96</v>
      </c>
      <c r="M861" s="6" t="s">
        <v>22</v>
      </c>
      <c r="N861" s="6" t="s">
        <v>38</v>
      </c>
      <c r="O861" s="6">
        <v>1</v>
      </c>
      <c r="P861" s="6">
        <v>1</v>
      </c>
    </row>
    <row r="862" spans="1:16" x14ac:dyDescent="0.25">
      <c r="A862" s="8" t="s">
        <v>1810</v>
      </c>
      <c r="B862" s="6" t="s">
        <v>1811</v>
      </c>
      <c r="C862" s="6" t="s">
        <v>56</v>
      </c>
      <c r="D862" s="6">
        <v>32</v>
      </c>
      <c r="E862" s="6" t="s">
        <v>139</v>
      </c>
      <c r="F862" s="6" t="s">
        <v>28</v>
      </c>
      <c r="G862" s="6" t="s">
        <v>21</v>
      </c>
      <c r="H862" s="6">
        <v>12</v>
      </c>
      <c r="I862" s="6">
        <v>40</v>
      </c>
      <c r="J862" s="6">
        <v>0</v>
      </c>
      <c r="K862" s="6" t="s">
        <v>78</v>
      </c>
      <c r="L862" s="7">
        <v>0.63</v>
      </c>
      <c r="M862" s="6" t="s">
        <v>79</v>
      </c>
      <c r="N862" s="6" t="s">
        <v>31</v>
      </c>
      <c r="O862" s="6">
        <v>15</v>
      </c>
      <c r="P862" s="6">
        <v>9</v>
      </c>
    </row>
    <row r="863" spans="1:16" x14ac:dyDescent="0.25">
      <c r="A863" s="8" t="s">
        <v>1812</v>
      </c>
      <c r="B863" s="6" t="s">
        <v>1813</v>
      </c>
      <c r="C863" s="6" t="s">
        <v>108</v>
      </c>
      <c r="D863" s="6">
        <v>60</v>
      </c>
      <c r="E863" s="6" t="s">
        <v>96</v>
      </c>
      <c r="F863" s="6" t="s">
        <v>97</v>
      </c>
      <c r="G863" s="6" t="s">
        <v>51</v>
      </c>
      <c r="I863" s="6">
        <v>20</v>
      </c>
      <c r="J863" s="6">
        <v>2.2000000000000002</v>
      </c>
      <c r="K863" s="6" t="b">
        <v>0</v>
      </c>
      <c r="L863" s="7">
        <v>0.6</v>
      </c>
      <c r="M863" s="6" t="s">
        <v>74</v>
      </c>
      <c r="N863" s="6" t="s">
        <v>31</v>
      </c>
      <c r="O863" s="6">
        <v>4</v>
      </c>
      <c r="P863" s="6">
        <v>1</v>
      </c>
    </row>
    <row r="864" spans="1:16" x14ac:dyDescent="0.25">
      <c r="A864" s="8" t="s">
        <v>1814</v>
      </c>
      <c r="B864" s="6" t="s">
        <v>1815</v>
      </c>
      <c r="C864" s="6" t="s">
        <v>103</v>
      </c>
      <c r="D864" s="6">
        <v>46</v>
      </c>
      <c r="E864" s="6" t="s">
        <v>150</v>
      </c>
      <c r="F864" s="6" t="s">
        <v>151</v>
      </c>
      <c r="G864" s="6" t="s">
        <v>125</v>
      </c>
      <c r="H864" s="6">
        <v>12</v>
      </c>
      <c r="I864" s="6">
        <v>50</v>
      </c>
      <c r="J864" s="6">
        <v>4.7</v>
      </c>
      <c r="K864" s="6" t="s">
        <v>78</v>
      </c>
      <c r="L864" s="7">
        <v>0.77</v>
      </c>
      <c r="M864" s="6" t="s">
        <v>53</v>
      </c>
      <c r="N864" s="6" t="s">
        <v>23</v>
      </c>
      <c r="O864" s="6">
        <v>9</v>
      </c>
      <c r="P864" s="6">
        <v>7</v>
      </c>
    </row>
    <row r="865" spans="1:16" x14ac:dyDescent="0.25">
      <c r="A865" s="8" t="s">
        <v>1816</v>
      </c>
      <c r="B865" s="6" t="s">
        <v>1817</v>
      </c>
      <c r="C865" s="6" t="s">
        <v>34</v>
      </c>
      <c r="D865" s="6">
        <v>29</v>
      </c>
      <c r="E865" s="6" t="s">
        <v>186</v>
      </c>
      <c r="F865" s="6" t="s">
        <v>187</v>
      </c>
      <c r="G865" s="6" t="s">
        <v>100</v>
      </c>
      <c r="H865" s="6">
        <v>0</v>
      </c>
      <c r="I865" s="6">
        <v>30</v>
      </c>
      <c r="J865" s="6">
        <v>0</v>
      </c>
      <c r="K865" s="6">
        <v>0</v>
      </c>
      <c r="L865" s="7">
        <v>0.63</v>
      </c>
      <c r="M865" s="6" t="s">
        <v>53</v>
      </c>
      <c r="N865" s="6" t="s">
        <v>31</v>
      </c>
      <c r="O865" s="6">
        <v>2</v>
      </c>
      <c r="P865" s="6">
        <v>1</v>
      </c>
    </row>
    <row r="866" spans="1:16" x14ac:dyDescent="0.25">
      <c r="A866" s="8" t="s">
        <v>1818</v>
      </c>
      <c r="B866" s="6" t="s">
        <v>1819</v>
      </c>
      <c r="C866" s="6" t="s">
        <v>26</v>
      </c>
      <c r="D866" s="6">
        <v>39</v>
      </c>
      <c r="E866" s="6" t="s">
        <v>118</v>
      </c>
      <c r="F866" s="6" t="s">
        <v>119</v>
      </c>
      <c r="G866" s="6" t="s">
        <v>29</v>
      </c>
      <c r="H866" s="6">
        <v>18</v>
      </c>
      <c r="I866" s="6">
        <v>20</v>
      </c>
      <c r="J866" s="6">
        <v>2.5</v>
      </c>
      <c r="K866" s="6" t="s">
        <v>78</v>
      </c>
      <c r="L866" s="7">
        <v>0.61</v>
      </c>
      <c r="M866" s="6" t="s">
        <v>74</v>
      </c>
      <c r="N866" s="6" t="s">
        <v>38</v>
      </c>
      <c r="O866" s="6">
        <v>16</v>
      </c>
      <c r="P866" s="6">
        <v>10</v>
      </c>
    </row>
    <row r="867" spans="1:16" x14ac:dyDescent="0.25">
      <c r="A867" s="8" t="s">
        <v>1820</v>
      </c>
      <c r="B867" s="6" t="s">
        <v>1821</v>
      </c>
      <c r="C867" s="6" t="s">
        <v>70</v>
      </c>
      <c r="D867" s="6">
        <v>55</v>
      </c>
      <c r="E867" s="6" t="s">
        <v>135</v>
      </c>
      <c r="F867" s="6" t="s">
        <v>136</v>
      </c>
      <c r="G867" s="6" t="s">
        <v>29</v>
      </c>
      <c r="H867" s="6">
        <v>2</v>
      </c>
      <c r="I867" s="6" t="s">
        <v>73</v>
      </c>
      <c r="J867" s="6">
        <v>3.9</v>
      </c>
      <c r="K867" s="6" t="s">
        <v>78</v>
      </c>
      <c r="L867" s="7">
        <v>0.88</v>
      </c>
      <c r="M867" s="6" t="s">
        <v>74</v>
      </c>
      <c r="N867" s="6" t="s">
        <v>38</v>
      </c>
      <c r="O867" s="6">
        <v>1</v>
      </c>
      <c r="P867" s="6">
        <v>4</v>
      </c>
    </row>
    <row r="868" spans="1:16" x14ac:dyDescent="0.25">
      <c r="A868" s="8" t="s">
        <v>1822</v>
      </c>
      <c r="B868" s="6" t="s">
        <v>1823</v>
      </c>
      <c r="C868" s="6" t="s">
        <v>56</v>
      </c>
      <c r="D868" s="6">
        <v>55</v>
      </c>
      <c r="E868" s="6" t="s">
        <v>71</v>
      </c>
      <c r="F868" s="6" t="s">
        <v>72</v>
      </c>
      <c r="G868" s="6" t="s">
        <v>89</v>
      </c>
      <c r="I868" s="6" t="s">
        <v>30</v>
      </c>
      <c r="J868" s="6">
        <v>1.2</v>
      </c>
      <c r="K868" s="6">
        <v>1</v>
      </c>
      <c r="L868" s="7">
        <v>0.69</v>
      </c>
      <c r="M868" s="6" t="s">
        <v>53</v>
      </c>
      <c r="N868" s="6" t="s">
        <v>23</v>
      </c>
      <c r="O868" s="6">
        <v>5</v>
      </c>
      <c r="P868" s="6">
        <v>2</v>
      </c>
    </row>
    <row r="869" spans="1:16" x14ac:dyDescent="0.25">
      <c r="A869" s="8" t="s">
        <v>1824</v>
      </c>
      <c r="B869" s="6" t="s">
        <v>1825</v>
      </c>
      <c r="C869" s="6" t="s">
        <v>108</v>
      </c>
      <c r="D869" s="6">
        <v>40</v>
      </c>
      <c r="E869" s="6" t="s">
        <v>57</v>
      </c>
      <c r="F869" s="6" t="s">
        <v>58</v>
      </c>
      <c r="G869" s="6" t="s">
        <v>59</v>
      </c>
      <c r="H869" s="6">
        <v>2</v>
      </c>
      <c r="I869" s="6">
        <v>75</v>
      </c>
      <c r="J869" s="6">
        <v>4.5</v>
      </c>
      <c r="K869" s="6" t="s">
        <v>78</v>
      </c>
      <c r="M869" s="6" t="s">
        <v>79</v>
      </c>
      <c r="N869" s="6" t="s">
        <v>31</v>
      </c>
      <c r="O869" s="6">
        <v>2</v>
      </c>
      <c r="P869" s="6">
        <v>2</v>
      </c>
    </row>
    <row r="870" spans="1:16" x14ac:dyDescent="0.25">
      <c r="A870" s="8" t="s">
        <v>1826</v>
      </c>
      <c r="B870" s="6" t="s">
        <v>1827</v>
      </c>
      <c r="C870" s="6" t="s">
        <v>18</v>
      </c>
      <c r="D870" s="6">
        <v>56</v>
      </c>
      <c r="E870" s="6" t="s">
        <v>186</v>
      </c>
      <c r="F870" s="6" t="s">
        <v>187</v>
      </c>
      <c r="G870" s="6" t="s">
        <v>84</v>
      </c>
      <c r="H870" s="6">
        <v>35</v>
      </c>
      <c r="I870" s="6" t="s">
        <v>43</v>
      </c>
      <c r="J870" s="6">
        <v>2.7</v>
      </c>
      <c r="K870" s="6" t="b">
        <v>1</v>
      </c>
      <c r="L870" s="7">
        <v>0.82</v>
      </c>
      <c r="M870" s="6" t="s">
        <v>22</v>
      </c>
      <c r="N870" s="6" t="s">
        <v>31</v>
      </c>
      <c r="O870" s="6">
        <v>15</v>
      </c>
      <c r="P870" s="6">
        <v>6</v>
      </c>
    </row>
    <row r="871" spans="1:16" x14ac:dyDescent="0.25">
      <c r="A871" s="8" t="s">
        <v>1828</v>
      </c>
      <c r="B871" s="6" t="s">
        <v>1829</v>
      </c>
      <c r="C871" s="6" t="s">
        <v>70</v>
      </c>
      <c r="D871" s="6">
        <v>57</v>
      </c>
      <c r="E871" s="6" t="s">
        <v>190</v>
      </c>
      <c r="F871" s="6" t="s">
        <v>83</v>
      </c>
      <c r="G871" s="6" t="s">
        <v>29</v>
      </c>
      <c r="H871" s="6">
        <v>21</v>
      </c>
      <c r="I871" s="6">
        <v>75</v>
      </c>
      <c r="J871" s="6">
        <v>2</v>
      </c>
      <c r="K871" s="6" t="s">
        <v>37</v>
      </c>
      <c r="L871" s="7">
        <v>0.96</v>
      </c>
      <c r="M871" s="6" t="s">
        <v>79</v>
      </c>
      <c r="N871" s="6" t="s">
        <v>38</v>
      </c>
      <c r="O871" s="6">
        <v>15</v>
      </c>
      <c r="P871" s="6">
        <v>12</v>
      </c>
    </row>
    <row r="872" spans="1:16" x14ac:dyDescent="0.25">
      <c r="A872" s="8" t="s">
        <v>1830</v>
      </c>
      <c r="B872" s="6" t="s">
        <v>1831</v>
      </c>
      <c r="C872" s="6" t="s">
        <v>41</v>
      </c>
      <c r="D872" s="6">
        <v>56</v>
      </c>
      <c r="E872" s="6" t="s">
        <v>135</v>
      </c>
      <c r="F872" s="6" t="s">
        <v>136</v>
      </c>
      <c r="G872" s="6" t="s">
        <v>100</v>
      </c>
      <c r="H872" s="6">
        <v>3</v>
      </c>
      <c r="I872" s="6" t="s">
        <v>43</v>
      </c>
      <c r="J872" s="6">
        <v>1.7</v>
      </c>
      <c r="K872" s="6" t="s">
        <v>37</v>
      </c>
      <c r="L872" s="7">
        <v>0.71</v>
      </c>
      <c r="M872" s="6" t="s">
        <v>74</v>
      </c>
      <c r="N872" s="6" t="s">
        <v>31</v>
      </c>
      <c r="O872" s="6">
        <v>4</v>
      </c>
      <c r="P872" s="6">
        <v>4</v>
      </c>
    </row>
    <row r="873" spans="1:16" x14ac:dyDescent="0.25">
      <c r="A873" s="8" t="s">
        <v>1832</v>
      </c>
      <c r="B873" s="6" t="s">
        <v>1833</v>
      </c>
      <c r="C873" s="6" t="s">
        <v>18</v>
      </c>
      <c r="D873" s="6">
        <v>49</v>
      </c>
      <c r="E873" s="6" t="s">
        <v>35</v>
      </c>
      <c r="F873" s="6" t="s">
        <v>35</v>
      </c>
      <c r="G873" s="6" t="s">
        <v>29</v>
      </c>
      <c r="H873" s="6">
        <v>24</v>
      </c>
      <c r="I873" s="6" t="s">
        <v>181</v>
      </c>
      <c r="J873" s="6">
        <v>3</v>
      </c>
      <c r="K873" s="6">
        <v>1</v>
      </c>
      <c r="L873" s="7">
        <v>0.77</v>
      </c>
      <c r="M873" s="6" t="s">
        <v>79</v>
      </c>
      <c r="N873" s="6" t="s">
        <v>31</v>
      </c>
      <c r="O873" s="6">
        <v>18</v>
      </c>
      <c r="P873" s="6">
        <v>10</v>
      </c>
    </row>
    <row r="874" spans="1:16" x14ac:dyDescent="0.25">
      <c r="A874" s="8" t="s">
        <v>1834</v>
      </c>
      <c r="B874" s="6" t="s">
        <v>1835</v>
      </c>
      <c r="C874" s="6" t="s">
        <v>70</v>
      </c>
      <c r="D874" s="6">
        <v>26</v>
      </c>
      <c r="E874" s="6" t="s">
        <v>201</v>
      </c>
      <c r="F874" s="6" t="s">
        <v>83</v>
      </c>
      <c r="G874" s="6" t="s">
        <v>21</v>
      </c>
      <c r="I874" s="6" t="s">
        <v>181</v>
      </c>
      <c r="J874" s="6">
        <v>2.1</v>
      </c>
      <c r="K874" s="6" t="s">
        <v>78</v>
      </c>
      <c r="M874" s="6" t="s">
        <v>53</v>
      </c>
      <c r="N874" s="6" t="s">
        <v>31</v>
      </c>
      <c r="O874" s="6">
        <v>1</v>
      </c>
      <c r="P874" s="6">
        <v>1</v>
      </c>
    </row>
    <row r="875" spans="1:16" x14ac:dyDescent="0.25">
      <c r="A875" s="8" t="s">
        <v>1836</v>
      </c>
      <c r="B875" s="6" t="s">
        <v>1837</v>
      </c>
      <c r="C875" s="6" t="s">
        <v>88</v>
      </c>
      <c r="D875" s="6">
        <v>36</v>
      </c>
      <c r="E875" s="6" t="s">
        <v>123</v>
      </c>
      <c r="F875" s="6" t="s">
        <v>124</v>
      </c>
      <c r="G875" s="6" t="s">
        <v>84</v>
      </c>
      <c r="H875" s="6">
        <v>0</v>
      </c>
      <c r="I875" s="6">
        <v>75</v>
      </c>
      <c r="J875" s="6">
        <v>1.5</v>
      </c>
      <c r="L875" s="7">
        <v>0.73</v>
      </c>
      <c r="M875" s="6" t="s">
        <v>74</v>
      </c>
      <c r="N875" s="6" t="s">
        <v>67</v>
      </c>
      <c r="O875" s="6">
        <v>2</v>
      </c>
      <c r="P875" s="6">
        <v>1</v>
      </c>
    </row>
    <row r="876" spans="1:16" x14ac:dyDescent="0.25">
      <c r="A876" s="8" t="s">
        <v>1838</v>
      </c>
      <c r="B876" s="6" t="s">
        <v>1839</v>
      </c>
      <c r="C876" s="6" t="s">
        <v>103</v>
      </c>
      <c r="D876" s="6">
        <v>20</v>
      </c>
      <c r="E876" s="6" t="s">
        <v>135</v>
      </c>
      <c r="F876" s="6" t="s">
        <v>136</v>
      </c>
      <c r="G876" s="6" t="s">
        <v>42</v>
      </c>
      <c r="H876" s="6">
        <v>2</v>
      </c>
      <c r="I876" s="6" t="s">
        <v>120</v>
      </c>
      <c r="J876" s="6">
        <v>1.7</v>
      </c>
      <c r="K876" s="6" t="b">
        <v>1</v>
      </c>
      <c r="L876" s="7">
        <v>0.6</v>
      </c>
      <c r="M876" s="6" t="s">
        <v>22</v>
      </c>
      <c r="N876" s="6" t="s">
        <v>23</v>
      </c>
      <c r="O876" s="6">
        <v>4</v>
      </c>
      <c r="P876" s="6">
        <v>2</v>
      </c>
    </row>
    <row r="877" spans="1:16" x14ac:dyDescent="0.25">
      <c r="A877" s="8" t="s">
        <v>1840</v>
      </c>
      <c r="B877" s="6" t="s">
        <v>1841</v>
      </c>
      <c r="C877" s="6" t="s">
        <v>18</v>
      </c>
      <c r="D877" s="6">
        <v>40</v>
      </c>
      <c r="E877" s="6" t="s">
        <v>201</v>
      </c>
      <c r="F877" s="6" t="s">
        <v>83</v>
      </c>
      <c r="G877" s="6" t="s">
        <v>51</v>
      </c>
      <c r="J877" s="6">
        <v>1.2</v>
      </c>
      <c r="K877" s="6">
        <v>1</v>
      </c>
      <c r="L877" s="7">
        <v>0.67</v>
      </c>
      <c r="M877" s="6" t="s">
        <v>53</v>
      </c>
      <c r="N877" s="6" t="s">
        <v>67</v>
      </c>
      <c r="O877" s="6">
        <v>3</v>
      </c>
      <c r="P877" s="6">
        <v>1</v>
      </c>
    </row>
    <row r="878" spans="1:16" x14ac:dyDescent="0.25">
      <c r="A878" s="8" t="s">
        <v>1842</v>
      </c>
      <c r="B878" s="6" t="s">
        <v>1843</v>
      </c>
      <c r="C878" s="6" t="s">
        <v>46</v>
      </c>
      <c r="D878" s="6">
        <v>30</v>
      </c>
      <c r="E878" s="6" t="s">
        <v>104</v>
      </c>
      <c r="F878" s="6" t="s">
        <v>105</v>
      </c>
      <c r="G878" s="6" t="s">
        <v>29</v>
      </c>
      <c r="H878" s="6">
        <v>6</v>
      </c>
      <c r="I878" s="6">
        <v>75</v>
      </c>
      <c r="J878" s="6">
        <v>0</v>
      </c>
      <c r="K878" s="6" t="b">
        <v>0</v>
      </c>
      <c r="L878" s="7">
        <v>0.8</v>
      </c>
      <c r="M878" s="6" t="s">
        <v>53</v>
      </c>
      <c r="N878" s="6" t="s">
        <v>23</v>
      </c>
      <c r="O878" s="6">
        <v>7</v>
      </c>
      <c r="P878" s="6">
        <v>8</v>
      </c>
    </row>
    <row r="879" spans="1:16" x14ac:dyDescent="0.25">
      <c r="A879" s="8" t="s">
        <v>1844</v>
      </c>
      <c r="B879" s="6" t="s">
        <v>1845</v>
      </c>
      <c r="C879" s="6" t="s">
        <v>108</v>
      </c>
      <c r="D879" s="6">
        <v>51</v>
      </c>
      <c r="E879" s="6" t="s">
        <v>27</v>
      </c>
      <c r="F879" s="6" t="s">
        <v>28</v>
      </c>
      <c r="G879" s="6" t="s">
        <v>36</v>
      </c>
      <c r="H879" s="6">
        <v>21</v>
      </c>
      <c r="I879" s="6">
        <v>20</v>
      </c>
      <c r="K879" s="6" t="s">
        <v>85</v>
      </c>
      <c r="M879" s="6" t="s">
        <v>22</v>
      </c>
      <c r="N879" s="6" t="s">
        <v>38</v>
      </c>
      <c r="O879" s="6">
        <v>14</v>
      </c>
      <c r="P879" s="6">
        <v>7</v>
      </c>
    </row>
    <row r="880" spans="1:16" x14ac:dyDescent="0.25">
      <c r="A880" s="8" t="s">
        <v>1846</v>
      </c>
      <c r="B880" s="6" t="s">
        <v>1847</v>
      </c>
      <c r="C880" s="6" t="s">
        <v>108</v>
      </c>
      <c r="D880" s="6">
        <v>46</v>
      </c>
      <c r="E880" s="6" t="s">
        <v>66</v>
      </c>
      <c r="F880" s="6" t="s">
        <v>28</v>
      </c>
      <c r="G880" s="6" t="s">
        <v>84</v>
      </c>
      <c r="H880" s="6">
        <v>24</v>
      </c>
      <c r="I880" s="6">
        <v>40</v>
      </c>
      <c r="J880" s="6">
        <v>3.3</v>
      </c>
      <c r="K880" s="6">
        <v>1</v>
      </c>
      <c r="L880" s="7">
        <v>0.87</v>
      </c>
      <c r="M880" s="6" t="s">
        <v>22</v>
      </c>
      <c r="N880" s="6" t="s">
        <v>31</v>
      </c>
      <c r="O880" s="6">
        <v>19</v>
      </c>
      <c r="P880" s="6">
        <v>8</v>
      </c>
    </row>
    <row r="881" spans="1:16" x14ac:dyDescent="0.25">
      <c r="A881" s="8" t="s">
        <v>1848</v>
      </c>
      <c r="B881" s="6" t="s">
        <v>1849</v>
      </c>
      <c r="C881" s="6" t="s">
        <v>26</v>
      </c>
      <c r="D881" s="6">
        <v>25</v>
      </c>
      <c r="E881" s="6" t="s">
        <v>123</v>
      </c>
      <c r="F881" s="6" t="s">
        <v>124</v>
      </c>
      <c r="G881" s="6" t="s">
        <v>51</v>
      </c>
      <c r="H881" s="6">
        <v>6</v>
      </c>
      <c r="I881" s="6">
        <v>20</v>
      </c>
      <c r="J881" s="6">
        <v>2.1</v>
      </c>
      <c r="K881" s="6" t="s">
        <v>170</v>
      </c>
      <c r="M881" s="6" t="s">
        <v>79</v>
      </c>
      <c r="N881" s="6" t="s">
        <v>23</v>
      </c>
      <c r="O881" s="6">
        <v>9</v>
      </c>
      <c r="P881" s="6">
        <v>8</v>
      </c>
    </row>
    <row r="882" spans="1:16" x14ac:dyDescent="0.25">
      <c r="A882" s="8" t="s">
        <v>1850</v>
      </c>
      <c r="B882" s="6" t="s">
        <v>1851</v>
      </c>
      <c r="C882" s="6" t="s">
        <v>34</v>
      </c>
      <c r="D882" s="6">
        <v>53</v>
      </c>
      <c r="E882" s="6" t="s">
        <v>49</v>
      </c>
      <c r="F882" s="6" t="s">
        <v>50</v>
      </c>
      <c r="G882" s="6" t="s">
        <v>42</v>
      </c>
      <c r="H882" s="6">
        <v>32</v>
      </c>
      <c r="I882" s="6">
        <v>50</v>
      </c>
      <c r="K882" s="6">
        <v>1</v>
      </c>
      <c r="M882" s="6" t="s">
        <v>74</v>
      </c>
      <c r="N882" s="6" t="s">
        <v>67</v>
      </c>
      <c r="O882" s="6">
        <v>14</v>
      </c>
      <c r="P882" s="6">
        <v>4</v>
      </c>
    </row>
    <row r="883" spans="1:16" x14ac:dyDescent="0.25">
      <c r="A883" s="8" t="s">
        <v>1852</v>
      </c>
      <c r="B883" s="6" t="s">
        <v>1853</v>
      </c>
      <c r="C883" s="6" t="s">
        <v>26</v>
      </c>
      <c r="D883" s="6">
        <v>50</v>
      </c>
      <c r="E883" s="6" t="s">
        <v>150</v>
      </c>
      <c r="F883" s="6" t="s">
        <v>151</v>
      </c>
      <c r="G883" s="6" t="s">
        <v>29</v>
      </c>
      <c r="H883" s="6">
        <v>31</v>
      </c>
      <c r="I883" s="6" t="s">
        <v>30</v>
      </c>
      <c r="J883" s="6">
        <v>2.9</v>
      </c>
      <c r="K883" s="6" t="s">
        <v>85</v>
      </c>
      <c r="L883" s="7">
        <v>0.89</v>
      </c>
      <c r="M883" s="6" t="s">
        <v>22</v>
      </c>
      <c r="N883" s="6" t="s">
        <v>31</v>
      </c>
      <c r="O883" s="6">
        <v>17</v>
      </c>
      <c r="P883" s="6">
        <v>6</v>
      </c>
    </row>
    <row r="884" spans="1:16" x14ac:dyDescent="0.25">
      <c r="A884" s="8" t="s">
        <v>1854</v>
      </c>
      <c r="B884" s="6" t="s">
        <v>1855</v>
      </c>
      <c r="C884" s="6" t="s">
        <v>34</v>
      </c>
      <c r="D884" s="6">
        <v>45</v>
      </c>
      <c r="E884" s="6" t="s">
        <v>123</v>
      </c>
      <c r="F884" s="6" t="s">
        <v>124</v>
      </c>
      <c r="G884" s="6" t="s">
        <v>51</v>
      </c>
      <c r="I884" s="6" t="s">
        <v>325</v>
      </c>
      <c r="J884" s="6">
        <v>3.3</v>
      </c>
      <c r="K884" s="6" t="b">
        <v>1</v>
      </c>
      <c r="L884" s="7">
        <v>0.93</v>
      </c>
      <c r="M884" s="6" t="s">
        <v>22</v>
      </c>
      <c r="N884" s="6" t="s">
        <v>38</v>
      </c>
      <c r="O884" s="6">
        <v>4</v>
      </c>
      <c r="P884" s="6">
        <v>1</v>
      </c>
    </row>
    <row r="885" spans="1:16" x14ac:dyDescent="0.25">
      <c r="A885" s="8" t="s">
        <v>1856</v>
      </c>
      <c r="B885" s="6" t="s">
        <v>1857</v>
      </c>
      <c r="C885" s="6" t="s">
        <v>41</v>
      </c>
      <c r="D885" s="6">
        <v>48</v>
      </c>
      <c r="E885" s="6" t="s">
        <v>139</v>
      </c>
      <c r="F885" s="6" t="s">
        <v>28</v>
      </c>
      <c r="G885" s="6" t="s">
        <v>89</v>
      </c>
      <c r="H885" s="6">
        <v>24</v>
      </c>
      <c r="I885" s="6">
        <v>100</v>
      </c>
      <c r="J885" s="6">
        <v>4.8</v>
      </c>
      <c r="K885" s="6">
        <v>1</v>
      </c>
      <c r="L885" s="7">
        <v>0.84</v>
      </c>
      <c r="M885" s="6" t="s">
        <v>74</v>
      </c>
      <c r="N885" s="6" t="s">
        <v>23</v>
      </c>
      <c r="O885" s="6">
        <v>12</v>
      </c>
      <c r="P885" s="6">
        <v>13</v>
      </c>
    </row>
    <row r="886" spans="1:16" x14ac:dyDescent="0.25">
      <c r="A886" s="8" t="s">
        <v>1858</v>
      </c>
      <c r="B886" s="6" t="s">
        <v>1859</v>
      </c>
      <c r="C886" s="6" t="s">
        <v>70</v>
      </c>
      <c r="D886" s="6">
        <v>30</v>
      </c>
      <c r="E886" s="6" t="s">
        <v>57</v>
      </c>
      <c r="F886" s="6" t="s">
        <v>58</v>
      </c>
      <c r="G886" s="6" t="s">
        <v>100</v>
      </c>
      <c r="I886" s="6" t="s">
        <v>240</v>
      </c>
      <c r="J886" s="6">
        <v>4.5</v>
      </c>
      <c r="L886" s="7">
        <v>0.78</v>
      </c>
      <c r="M886" s="6" t="s">
        <v>22</v>
      </c>
      <c r="N886" s="6" t="s">
        <v>23</v>
      </c>
      <c r="O886" s="6">
        <v>5</v>
      </c>
      <c r="P886" s="6">
        <v>1</v>
      </c>
    </row>
    <row r="887" spans="1:16" x14ac:dyDescent="0.25">
      <c r="A887" s="8" t="s">
        <v>1860</v>
      </c>
      <c r="B887" s="6" t="s">
        <v>578</v>
      </c>
      <c r="C887" s="6" t="s">
        <v>41</v>
      </c>
      <c r="D887" s="6">
        <v>33</v>
      </c>
      <c r="E887" s="6" t="s">
        <v>49</v>
      </c>
      <c r="F887" s="6" t="s">
        <v>50</v>
      </c>
      <c r="G887" s="6" t="s">
        <v>84</v>
      </c>
      <c r="H887" s="6">
        <v>6</v>
      </c>
      <c r="I887" s="6" t="s">
        <v>73</v>
      </c>
      <c r="J887" s="6">
        <v>3.1</v>
      </c>
      <c r="K887" s="6" t="s">
        <v>170</v>
      </c>
      <c r="L887" s="7">
        <v>0.9</v>
      </c>
      <c r="M887" s="6" t="s">
        <v>22</v>
      </c>
      <c r="N887" s="6" t="s">
        <v>23</v>
      </c>
      <c r="O887" s="6">
        <v>8</v>
      </c>
      <c r="P887" s="6">
        <v>8</v>
      </c>
    </row>
    <row r="888" spans="1:16" x14ac:dyDescent="0.25">
      <c r="A888" s="8" t="s">
        <v>1861</v>
      </c>
      <c r="B888" s="6" t="s">
        <v>1862</v>
      </c>
      <c r="C888" s="6" t="s">
        <v>41</v>
      </c>
      <c r="D888" s="6">
        <v>50</v>
      </c>
      <c r="E888" s="6" t="s">
        <v>77</v>
      </c>
      <c r="F888" s="6" t="s">
        <v>28</v>
      </c>
      <c r="G888" s="6" t="s">
        <v>100</v>
      </c>
      <c r="H888" s="6">
        <v>11</v>
      </c>
      <c r="J888" s="6">
        <v>4.9000000000000004</v>
      </c>
      <c r="K888" s="6">
        <v>1</v>
      </c>
      <c r="L888" s="7">
        <v>0.88</v>
      </c>
      <c r="M888" s="6" t="s">
        <v>79</v>
      </c>
      <c r="N888" s="6" t="s">
        <v>31</v>
      </c>
      <c r="O888" s="6">
        <v>6</v>
      </c>
      <c r="P888" s="6">
        <v>13</v>
      </c>
    </row>
    <row r="889" spans="1:16" x14ac:dyDescent="0.25">
      <c r="A889" s="8" t="s">
        <v>1863</v>
      </c>
      <c r="B889" s="6" t="s">
        <v>1864</v>
      </c>
      <c r="C889" s="6" t="s">
        <v>88</v>
      </c>
      <c r="D889" s="6">
        <v>24</v>
      </c>
      <c r="E889" s="6" t="s">
        <v>57</v>
      </c>
      <c r="F889" s="6" t="s">
        <v>58</v>
      </c>
      <c r="G889" s="6" t="s">
        <v>59</v>
      </c>
      <c r="I889" s="6" t="s">
        <v>132</v>
      </c>
      <c r="J889" s="6">
        <v>0</v>
      </c>
      <c r="K889" s="6">
        <v>0</v>
      </c>
      <c r="L889" s="7">
        <v>0.76</v>
      </c>
      <c r="M889" s="6" t="s">
        <v>53</v>
      </c>
      <c r="N889" s="6" t="s">
        <v>67</v>
      </c>
      <c r="O889" s="6">
        <v>3</v>
      </c>
      <c r="P889" s="6">
        <v>1</v>
      </c>
    </row>
    <row r="890" spans="1:16" x14ac:dyDescent="0.25">
      <c r="A890" s="8" t="s">
        <v>1865</v>
      </c>
      <c r="B890" s="6" t="s">
        <v>1866</v>
      </c>
      <c r="C890" s="6" t="s">
        <v>34</v>
      </c>
      <c r="D890" s="6">
        <v>38</v>
      </c>
      <c r="E890" s="6" t="s">
        <v>19</v>
      </c>
      <c r="F890" s="6" t="s">
        <v>20</v>
      </c>
      <c r="G890" s="6" t="s">
        <v>42</v>
      </c>
      <c r="H890" s="6">
        <v>14</v>
      </c>
      <c r="I890" s="6">
        <v>75</v>
      </c>
      <c r="J890" s="6">
        <v>1.5</v>
      </c>
      <c r="K890" s="6" t="s">
        <v>37</v>
      </c>
      <c r="L890" s="7">
        <v>0.62</v>
      </c>
      <c r="M890" s="6" t="s">
        <v>53</v>
      </c>
      <c r="N890" s="6" t="s">
        <v>67</v>
      </c>
      <c r="O890" s="6">
        <v>11</v>
      </c>
      <c r="P890" s="6">
        <v>12</v>
      </c>
    </row>
    <row r="891" spans="1:16" x14ac:dyDescent="0.25">
      <c r="A891" s="8" t="s">
        <v>1867</v>
      </c>
      <c r="B891" s="6" t="s">
        <v>1868</v>
      </c>
      <c r="C891" s="6" t="s">
        <v>70</v>
      </c>
      <c r="D891" s="6">
        <v>56</v>
      </c>
      <c r="E891" s="6" t="s">
        <v>96</v>
      </c>
      <c r="F891" s="6" t="s">
        <v>97</v>
      </c>
      <c r="G891" s="6" t="s">
        <v>100</v>
      </c>
      <c r="H891" s="6">
        <v>2</v>
      </c>
      <c r="I891" s="6" t="s">
        <v>181</v>
      </c>
      <c r="J891" s="6">
        <v>2.4</v>
      </c>
      <c r="K891" s="6" t="s">
        <v>37</v>
      </c>
      <c r="M891" s="6" t="s">
        <v>53</v>
      </c>
      <c r="N891" s="6" t="s">
        <v>23</v>
      </c>
      <c r="O891" s="6">
        <v>3</v>
      </c>
      <c r="P891" s="6">
        <v>1</v>
      </c>
    </row>
    <row r="892" spans="1:16" x14ac:dyDescent="0.25">
      <c r="A892" s="8" t="s">
        <v>1869</v>
      </c>
      <c r="B892" s="6" t="s">
        <v>1870</v>
      </c>
      <c r="C892" s="6" t="s">
        <v>18</v>
      </c>
      <c r="D892" s="6">
        <v>41</v>
      </c>
      <c r="E892" s="6" t="s">
        <v>135</v>
      </c>
      <c r="F892" s="6" t="s">
        <v>136</v>
      </c>
      <c r="G892" s="6" t="s">
        <v>100</v>
      </c>
      <c r="H892" s="6">
        <v>2</v>
      </c>
      <c r="I892" s="6" t="s">
        <v>30</v>
      </c>
      <c r="J892" s="6">
        <v>4.5</v>
      </c>
      <c r="K892" s="6" t="s">
        <v>37</v>
      </c>
      <c r="L892" s="6">
        <v>75</v>
      </c>
      <c r="M892" s="6" t="s">
        <v>53</v>
      </c>
      <c r="N892" s="6" t="s">
        <v>38</v>
      </c>
      <c r="O892" s="6">
        <v>2</v>
      </c>
      <c r="P892" s="6">
        <v>1</v>
      </c>
    </row>
    <row r="893" spans="1:16" x14ac:dyDescent="0.25">
      <c r="A893" s="8" t="s">
        <v>1871</v>
      </c>
      <c r="B893" s="6" t="s">
        <v>1872</v>
      </c>
      <c r="C893" s="6" t="s">
        <v>108</v>
      </c>
      <c r="E893" s="6" t="s">
        <v>19</v>
      </c>
      <c r="F893" s="6" t="s">
        <v>20</v>
      </c>
      <c r="G893" s="6" t="s">
        <v>84</v>
      </c>
      <c r="H893" s="6">
        <v>11</v>
      </c>
      <c r="I893" s="6" t="s">
        <v>30</v>
      </c>
      <c r="J893" s="6">
        <v>2.5</v>
      </c>
      <c r="K893" s="6" t="s">
        <v>78</v>
      </c>
      <c r="L893" s="6">
        <v>80</v>
      </c>
      <c r="M893" s="6" t="s">
        <v>22</v>
      </c>
      <c r="N893" s="6" t="s">
        <v>38</v>
      </c>
      <c r="O893" s="6">
        <v>13</v>
      </c>
      <c r="P893" s="6">
        <v>6</v>
      </c>
    </row>
    <row r="894" spans="1:16" x14ac:dyDescent="0.25">
      <c r="A894" s="8" t="s">
        <v>1873</v>
      </c>
      <c r="B894" s="6" t="s">
        <v>1874</v>
      </c>
      <c r="C894" s="6" t="s">
        <v>18</v>
      </c>
      <c r="D894" s="6">
        <v>42</v>
      </c>
      <c r="E894" s="6" t="s">
        <v>35</v>
      </c>
      <c r="F894" s="6" t="s">
        <v>35</v>
      </c>
      <c r="G894" s="6" t="s">
        <v>36</v>
      </c>
      <c r="H894" s="6">
        <v>13</v>
      </c>
      <c r="I894" s="6">
        <v>30</v>
      </c>
      <c r="J894" s="6">
        <v>3.3</v>
      </c>
      <c r="L894" s="7">
        <v>0.63</v>
      </c>
      <c r="M894" s="6" t="s">
        <v>74</v>
      </c>
      <c r="N894" s="6" t="s">
        <v>67</v>
      </c>
      <c r="O894" s="6">
        <v>10</v>
      </c>
      <c r="P894" s="6">
        <v>12</v>
      </c>
    </row>
    <row r="895" spans="1:16" x14ac:dyDescent="0.25">
      <c r="A895" s="8" t="s">
        <v>1875</v>
      </c>
      <c r="B895" s="6" t="s">
        <v>1876</v>
      </c>
      <c r="C895" s="6" t="s">
        <v>108</v>
      </c>
      <c r="D895" s="6">
        <v>26</v>
      </c>
      <c r="E895" s="6" t="s">
        <v>104</v>
      </c>
      <c r="F895" s="6" t="s">
        <v>105</v>
      </c>
      <c r="G895" s="6" t="s">
        <v>21</v>
      </c>
      <c r="H895" s="6">
        <v>7</v>
      </c>
      <c r="I895" s="6">
        <v>75</v>
      </c>
      <c r="J895" s="6">
        <v>3</v>
      </c>
      <c r="L895" s="7">
        <v>0.84</v>
      </c>
      <c r="M895" s="6" t="s">
        <v>74</v>
      </c>
      <c r="N895" s="6" t="s">
        <v>38</v>
      </c>
      <c r="O895" s="6">
        <v>11</v>
      </c>
      <c r="P895" s="6">
        <v>5</v>
      </c>
    </row>
    <row r="896" spans="1:16" x14ac:dyDescent="0.25">
      <c r="A896" s="8" t="s">
        <v>1877</v>
      </c>
      <c r="B896" s="6" t="s">
        <v>1878</v>
      </c>
      <c r="C896" s="6" t="s">
        <v>18</v>
      </c>
      <c r="D896" s="6">
        <v>44</v>
      </c>
      <c r="E896" s="6" t="s">
        <v>139</v>
      </c>
      <c r="F896" s="6" t="s">
        <v>28</v>
      </c>
      <c r="G896" s="6" t="s">
        <v>89</v>
      </c>
      <c r="H896" s="6">
        <v>25</v>
      </c>
      <c r="I896" s="6">
        <v>75</v>
      </c>
      <c r="J896" s="6">
        <v>2.7</v>
      </c>
      <c r="K896" s="6">
        <v>1</v>
      </c>
      <c r="L896" s="6">
        <v>78</v>
      </c>
      <c r="M896" s="6" t="s">
        <v>79</v>
      </c>
      <c r="N896" s="6" t="s">
        <v>67</v>
      </c>
      <c r="O896" s="6">
        <v>15</v>
      </c>
      <c r="P896" s="6">
        <v>8</v>
      </c>
    </row>
    <row r="897" spans="1:16" x14ac:dyDescent="0.25">
      <c r="A897" s="8" t="s">
        <v>1879</v>
      </c>
      <c r="B897" s="6" t="s">
        <v>1880</v>
      </c>
      <c r="C897" s="6" t="s">
        <v>70</v>
      </c>
      <c r="D897" s="6">
        <v>46</v>
      </c>
      <c r="E897" s="6" t="s">
        <v>139</v>
      </c>
      <c r="F897" s="6" t="s">
        <v>28</v>
      </c>
      <c r="G897" s="6" t="s">
        <v>36</v>
      </c>
      <c r="H897" s="6">
        <v>20</v>
      </c>
      <c r="I897" s="6" t="s">
        <v>132</v>
      </c>
      <c r="J897" s="6">
        <v>1.2</v>
      </c>
      <c r="K897" s="6" t="b">
        <v>0</v>
      </c>
      <c r="L897" s="7">
        <v>0.74</v>
      </c>
      <c r="M897" s="6" t="s">
        <v>79</v>
      </c>
      <c r="N897" s="6" t="s">
        <v>23</v>
      </c>
      <c r="O897" s="6">
        <v>12</v>
      </c>
      <c r="P897" s="6">
        <v>15</v>
      </c>
    </row>
    <row r="898" spans="1:16" x14ac:dyDescent="0.25">
      <c r="A898" s="8" t="s">
        <v>1881</v>
      </c>
      <c r="B898" s="6" t="s">
        <v>1882</v>
      </c>
      <c r="C898" s="6" t="s">
        <v>46</v>
      </c>
      <c r="D898" s="6">
        <v>36</v>
      </c>
      <c r="E898" s="6" t="s">
        <v>66</v>
      </c>
      <c r="F898" s="6" t="s">
        <v>28</v>
      </c>
      <c r="G898" s="6" t="s">
        <v>84</v>
      </c>
      <c r="H898" s="6">
        <v>8</v>
      </c>
      <c r="I898" s="6">
        <v>50</v>
      </c>
      <c r="J898" s="6">
        <v>4.3</v>
      </c>
      <c r="K898" s="6">
        <v>0</v>
      </c>
      <c r="L898" s="7">
        <v>0.9</v>
      </c>
      <c r="M898" s="6" t="s">
        <v>22</v>
      </c>
      <c r="N898" s="6" t="s">
        <v>67</v>
      </c>
      <c r="O898" s="6">
        <v>15</v>
      </c>
      <c r="P898" s="6">
        <v>1</v>
      </c>
    </row>
    <row r="899" spans="1:16" x14ac:dyDescent="0.25">
      <c r="A899" s="8" t="s">
        <v>1883</v>
      </c>
      <c r="B899" s="6" t="s">
        <v>1884</v>
      </c>
      <c r="C899" s="6" t="s">
        <v>108</v>
      </c>
      <c r="D899" s="6">
        <v>26</v>
      </c>
      <c r="E899" s="6" t="s">
        <v>49</v>
      </c>
      <c r="F899" s="6" t="s">
        <v>50</v>
      </c>
      <c r="G899" s="6" t="s">
        <v>51</v>
      </c>
      <c r="H899" s="6">
        <v>6</v>
      </c>
      <c r="I899" s="6" t="s">
        <v>43</v>
      </c>
      <c r="J899" s="6">
        <v>1.3</v>
      </c>
      <c r="K899" s="6">
        <v>0</v>
      </c>
      <c r="M899" s="6" t="s">
        <v>74</v>
      </c>
      <c r="N899" s="6" t="s">
        <v>67</v>
      </c>
      <c r="O899" s="6">
        <v>8</v>
      </c>
      <c r="P899" s="6">
        <v>5</v>
      </c>
    </row>
    <row r="900" spans="1:16" x14ac:dyDescent="0.25">
      <c r="A900" s="8" t="s">
        <v>1885</v>
      </c>
      <c r="B900" s="6" t="s">
        <v>1886</v>
      </c>
      <c r="C900" s="6" t="s">
        <v>34</v>
      </c>
      <c r="D900" s="6">
        <v>21</v>
      </c>
      <c r="E900" s="6" t="s">
        <v>35</v>
      </c>
      <c r="F900" s="6" t="s">
        <v>35</v>
      </c>
      <c r="G900" s="6" t="s">
        <v>84</v>
      </c>
      <c r="H900" s="6">
        <v>3</v>
      </c>
      <c r="I900" s="6">
        <v>50</v>
      </c>
      <c r="J900" s="6">
        <v>4.5999999999999996</v>
      </c>
      <c r="K900" s="6" t="s">
        <v>85</v>
      </c>
      <c r="M900" s="6" t="s">
        <v>74</v>
      </c>
      <c r="N900" s="6" t="s">
        <v>23</v>
      </c>
      <c r="O900" s="6">
        <v>5</v>
      </c>
      <c r="P900" s="6">
        <v>3</v>
      </c>
    </row>
    <row r="901" spans="1:16" x14ac:dyDescent="0.25">
      <c r="A901" s="8" t="s">
        <v>1887</v>
      </c>
      <c r="B901" s="6" t="s">
        <v>1888</v>
      </c>
      <c r="C901" s="6" t="s">
        <v>18</v>
      </c>
      <c r="D901" s="6">
        <v>39</v>
      </c>
      <c r="E901" s="6" t="s">
        <v>57</v>
      </c>
      <c r="F901" s="6" t="s">
        <v>58</v>
      </c>
      <c r="G901" s="6" t="s">
        <v>84</v>
      </c>
      <c r="H901" s="6">
        <v>18</v>
      </c>
      <c r="I901" s="6">
        <v>50</v>
      </c>
      <c r="J901" s="6">
        <v>2.1</v>
      </c>
      <c r="K901" s="6">
        <v>0</v>
      </c>
      <c r="L901" s="6">
        <v>75</v>
      </c>
      <c r="M901" s="6" t="s">
        <v>53</v>
      </c>
      <c r="N901" s="6" t="s">
        <v>38</v>
      </c>
      <c r="O901" s="6">
        <v>10</v>
      </c>
      <c r="P901" s="6">
        <v>7</v>
      </c>
    </row>
    <row r="902" spans="1:16" x14ac:dyDescent="0.25">
      <c r="A902" s="8" t="s">
        <v>1889</v>
      </c>
      <c r="B902" s="6" t="s">
        <v>1890</v>
      </c>
      <c r="C902" s="6" t="s">
        <v>88</v>
      </c>
      <c r="D902" s="6">
        <v>37</v>
      </c>
      <c r="E902" s="6" t="s">
        <v>66</v>
      </c>
      <c r="F902" s="6" t="s">
        <v>28</v>
      </c>
      <c r="G902" s="6" t="s">
        <v>21</v>
      </c>
      <c r="H902" s="6">
        <v>18</v>
      </c>
      <c r="I902" s="6">
        <v>40</v>
      </c>
      <c r="J902" s="6">
        <v>4.5</v>
      </c>
      <c r="K902" s="6" t="s">
        <v>170</v>
      </c>
      <c r="L902" s="7">
        <v>0.72</v>
      </c>
      <c r="M902" s="6" t="s">
        <v>22</v>
      </c>
      <c r="N902" s="6" t="s">
        <v>67</v>
      </c>
      <c r="O902" s="6">
        <v>14</v>
      </c>
      <c r="P902" s="6">
        <v>8</v>
      </c>
    </row>
    <row r="903" spans="1:16" x14ac:dyDescent="0.25">
      <c r="A903" s="8" t="s">
        <v>1891</v>
      </c>
      <c r="B903" s="6" t="s">
        <v>1892</v>
      </c>
      <c r="C903" s="6" t="s">
        <v>88</v>
      </c>
      <c r="D903" s="6">
        <v>47</v>
      </c>
      <c r="E903" s="6" t="s">
        <v>135</v>
      </c>
      <c r="F903" s="6" t="s">
        <v>136</v>
      </c>
      <c r="G903" s="6" t="s">
        <v>84</v>
      </c>
      <c r="H903" s="6">
        <v>3</v>
      </c>
      <c r="I903" s="6">
        <v>40</v>
      </c>
      <c r="J903" s="6">
        <v>4.4000000000000004</v>
      </c>
      <c r="K903" s="6" t="s">
        <v>78</v>
      </c>
      <c r="L903" s="7">
        <v>0.92</v>
      </c>
      <c r="M903" s="6" t="s">
        <v>22</v>
      </c>
      <c r="N903" s="6" t="s">
        <v>67</v>
      </c>
      <c r="O903" s="6">
        <v>5</v>
      </c>
      <c r="P903" s="6">
        <v>2</v>
      </c>
    </row>
    <row r="904" spans="1:16" x14ac:dyDescent="0.25">
      <c r="A904" s="8" t="s">
        <v>1893</v>
      </c>
      <c r="B904" s="6" t="s">
        <v>1894</v>
      </c>
      <c r="C904" s="6" t="s">
        <v>26</v>
      </c>
      <c r="D904" s="6">
        <v>53</v>
      </c>
      <c r="E904" s="6" t="s">
        <v>135</v>
      </c>
      <c r="F904" s="6" t="s">
        <v>136</v>
      </c>
      <c r="G904" s="6" t="s">
        <v>36</v>
      </c>
      <c r="H904" s="6">
        <v>32</v>
      </c>
      <c r="I904" s="6" t="s">
        <v>325</v>
      </c>
      <c r="J904" s="6">
        <v>0</v>
      </c>
      <c r="K904" s="6" t="s">
        <v>37</v>
      </c>
      <c r="M904" s="6" t="s">
        <v>53</v>
      </c>
      <c r="N904" s="6" t="s">
        <v>23</v>
      </c>
      <c r="O904" s="6">
        <v>17</v>
      </c>
      <c r="P904" s="6">
        <v>8</v>
      </c>
    </row>
    <row r="905" spans="1:16" x14ac:dyDescent="0.25">
      <c r="A905" s="8" t="s">
        <v>1895</v>
      </c>
      <c r="B905" s="6" t="s">
        <v>1896</v>
      </c>
      <c r="C905" s="6" t="s">
        <v>46</v>
      </c>
      <c r="D905" s="6">
        <v>53</v>
      </c>
      <c r="E905" s="6" t="s">
        <v>82</v>
      </c>
      <c r="F905" s="6" t="s">
        <v>83</v>
      </c>
      <c r="G905" s="6" t="s">
        <v>29</v>
      </c>
      <c r="H905" s="6">
        <v>19</v>
      </c>
      <c r="I905" s="6" t="s">
        <v>325</v>
      </c>
      <c r="J905" s="6">
        <v>1.3</v>
      </c>
      <c r="K905" s="6">
        <v>0</v>
      </c>
      <c r="M905" s="6" t="s">
        <v>22</v>
      </c>
      <c r="N905" s="6" t="s">
        <v>38</v>
      </c>
      <c r="O905" s="6">
        <v>11</v>
      </c>
      <c r="P905" s="6">
        <v>5</v>
      </c>
    </row>
    <row r="906" spans="1:16" x14ac:dyDescent="0.25">
      <c r="A906" s="8" t="s">
        <v>1897</v>
      </c>
      <c r="B906" s="6" t="s">
        <v>1898</v>
      </c>
      <c r="C906" s="6" t="s">
        <v>34</v>
      </c>
      <c r="D906" s="6">
        <v>21</v>
      </c>
      <c r="E906" s="6" t="s">
        <v>104</v>
      </c>
      <c r="F906" s="6" t="s">
        <v>105</v>
      </c>
      <c r="G906" s="6" t="s">
        <v>59</v>
      </c>
      <c r="H906" s="6">
        <v>2</v>
      </c>
      <c r="I906" s="6">
        <v>50</v>
      </c>
      <c r="J906" s="6">
        <v>2.6</v>
      </c>
      <c r="K906" s="6" t="b">
        <v>0</v>
      </c>
      <c r="L906" s="7">
        <v>0.86</v>
      </c>
      <c r="M906" s="6" t="s">
        <v>22</v>
      </c>
      <c r="N906" s="6" t="s">
        <v>67</v>
      </c>
      <c r="O906" s="6">
        <v>5</v>
      </c>
      <c r="P906" s="6">
        <v>1</v>
      </c>
    </row>
    <row r="907" spans="1:16" x14ac:dyDescent="0.25">
      <c r="A907" s="8" t="s">
        <v>1899</v>
      </c>
      <c r="B907" s="6" t="s">
        <v>1900</v>
      </c>
      <c r="C907" s="6" t="s">
        <v>46</v>
      </c>
      <c r="D907" s="6">
        <v>35</v>
      </c>
      <c r="E907" s="6" t="s">
        <v>77</v>
      </c>
      <c r="F907" s="6" t="s">
        <v>28</v>
      </c>
      <c r="G907" s="6" t="s">
        <v>21</v>
      </c>
      <c r="H907" s="6">
        <v>0</v>
      </c>
      <c r="K907" s="6" t="s">
        <v>85</v>
      </c>
      <c r="L907" s="6">
        <v>85</v>
      </c>
      <c r="M907" s="6" t="s">
        <v>79</v>
      </c>
      <c r="N907" s="6" t="s">
        <v>23</v>
      </c>
      <c r="O907" s="6">
        <v>3</v>
      </c>
      <c r="P907" s="6">
        <v>3</v>
      </c>
    </row>
    <row r="908" spans="1:16" x14ac:dyDescent="0.25">
      <c r="A908" s="8" t="s">
        <v>1901</v>
      </c>
      <c r="B908" s="6" t="s">
        <v>1902</v>
      </c>
      <c r="C908" s="6" t="s">
        <v>108</v>
      </c>
      <c r="D908" s="6">
        <v>31</v>
      </c>
      <c r="E908" s="6" t="s">
        <v>82</v>
      </c>
      <c r="F908" s="6" t="s">
        <v>83</v>
      </c>
      <c r="G908" s="6" t="s">
        <v>125</v>
      </c>
      <c r="H908" s="6">
        <v>13</v>
      </c>
      <c r="I908" s="6" t="s">
        <v>43</v>
      </c>
      <c r="J908" s="6">
        <v>1.2</v>
      </c>
      <c r="K908" s="6" t="b">
        <v>0</v>
      </c>
      <c r="L908" s="6">
        <v>62</v>
      </c>
      <c r="M908" s="6" t="s">
        <v>74</v>
      </c>
      <c r="N908" s="6" t="s">
        <v>67</v>
      </c>
      <c r="O908" s="6">
        <v>7</v>
      </c>
      <c r="P908" s="6">
        <v>7</v>
      </c>
    </row>
    <row r="909" spans="1:16" x14ac:dyDescent="0.25">
      <c r="A909" s="8" t="s">
        <v>1903</v>
      </c>
      <c r="B909" s="6" t="s">
        <v>1904</v>
      </c>
      <c r="C909" s="6" t="s">
        <v>88</v>
      </c>
      <c r="D909" s="6">
        <v>55</v>
      </c>
      <c r="E909" s="6" t="s">
        <v>123</v>
      </c>
      <c r="F909" s="6" t="s">
        <v>124</v>
      </c>
      <c r="G909" s="6" t="s">
        <v>51</v>
      </c>
      <c r="H909" s="6">
        <v>2</v>
      </c>
      <c r="I909" s="6" t="s">
        <v>120</v>
      </c>
      <c r="J909" s="6">
        <v>3.1</v>
      </c>
      <c r="K909" s="6" t="s">
        <v>85</v>
      </c>
      <c r="L909" s="7">
        <v>0.91</v>
      </c>
      <c r="M909" s="6" t="s">
        <v>22</v>
      </c>
      <c r="N909" s="6" t="s">
        <v>31</v>
      </c>
      <c r="O909" s="6">
        <v>4</v>
      </c>
      <c r="P909" s="6">
        <v>1</v>
      </c>
    </row>
    <row r="910" spans="1:16" x14ac:dyDescent="0.25">
      <c r="A910" s="8" t="s">
        <v>1905</v>
      </c>
      <c r="B910" s="6" t="s">
        <v>1906</v>
      </c>
      <c r="C910" s="6" t="s">
        <v>18</v>
      </c>
      <c r="D910" s="6">
        <v>59</v>
      </c>
      <c r="E910" s="6" t="s">
        <v>71</v>
      </c>
      <c r="F910" s="6" t="s">
        <v>72</v>
      </c>
      <c r="G910" s="6" t="s">
        <v>42</v>
      </c>
      <c r="H910" s="6">
        <v>11</v>
      </c>
      <c r="I910" s="6" t="s">
        <v>181</v>
      </c>
      <c r="J910" s="6">
        <v>2.2999999999999998</v>
      </c>
      <c r="K910" s="6" t="s">
        <v>85</v>
      </c>
      <c r="L910" s="7">
        <v>0.8</v>
      </c>
      <c r="M910" s="6" t="s">
        <v>79</v>
      </c>
      <c r="N910" s="6" t="s">
        <v>23</v>
      </c>
      <c r="O910" s="6">
        <v>12</v>
      </c>
      <c r="P910" s="6">
        <v>9</v>
      </c>
    </row>
    <row r="911" spans="1:16" x14ac:dyDescent="0.25">
      <c r="A911" s="8" t="s">
        <v>1907</v>
      </c>
      <c r="B911" s="6" t="s">
        <v>1908</v>
      </c>
      <c r="C911" s="6" t="s">
        <v>70</v>
      </c>
      <c r="D911" s="6">
        <v>59</v>
      </c>
      <c r="E911" s="6" t="s">
        <v>146</v>
      </c>
      <c r="F911" s="6" t="s">
        <v>147</v>
      </c>
      <c r="G911" s="6" t="s">
        <v>89</v>
      </c>
      <c r="H911" s="6">
        <v>17</v>
      </c>
      <c r="I911" s="6">
        <v>100</v>
      </c>
      <c r="J911" s="6">
        <v>4</v>
      </c>
      <c r="K911" s="6" t="s">
        <v>170</v>
      </c>
      <c r="L911" s="7">
        <v>0.72</v>
      </c>
      <c r="M911" s="6" t="s">
        <v>74</v>
      </c>
      <c r="N911" s="6" t="s">
        <v>38</v>
      </c>
      <c r="O911" s="6">
        <v>13</v>
      </c>
      <c r="P911" s="6">
        <v>9</v>
      </c>
    </row>
    <row r="912" spans="1:16" x14ac:dyDescent="0.25">
      <c r="A912" s="8" t="s">
        <v>1909</v>
      </c>
      <c r="B912" s="6" t="s">
        <v>1910</v>
      </c>
      <c r="C912" s="6" t="s">
        <v>103</v>
      </c>
      <c r="D912" s="6">
        <v>47</v>
      </c>
      <c r="E912" s="6" t="s">
        <v>104</v>
      </c>
      <c r="F912" s="6" t="s">
        <v>105</v>
      </c>
      <c r="G912" s="6" t="s">
        <v>21</v>
      </c>
      <c r="H912" s="6">
        <v>10</v>
      </c>
      <c r="I912" s="6" t="s">
        <v>181</v>
      </c>
      <c r="J912" s="6">
        <v>1.9</v>
      </c>
      <c r="M912" s="6" t="s">
        <v>53</v>
      </c>
      <c r="N912" s="6" t="s">
        <v>38</v>
      </c>
      <c r="O912" s="6">
        <v>8</v>
      </c>
      <c r="P912" s="6">
        <v>4</v>
      </c>
    </row>
    <row r="913" spans="1:16" x14ac:dyDescent="0.25">
      <c r="A913" s="8" t="s">
        <v>1911</v>
      </c>
      <c r="B913" s="6" t="s">
        <v>1912</v>
      </c>
      <c r="C913" s="6" t="s">
        <v>46</v>
      </c>
      <c r="D913" s="6">
        <v>53</v>
      </c>
      <c r="E913" s="6" t="s">
        <v>164</v>
      </c>
      <c r="F913" s="6" t="s">
        <v>165</v>
      </c>
      <c r="G913" s="6" t="s">
        <v>125</v>
      </c>
      <c r="H913" s="6">
        <v>26</v>
      </c>
      <c r="I913" s="6">
        <v>75</v>
      </c>
      <c r="J913" s="6">
        <v>2.4</v>
      </c>
      <c r="K913" s="6" t="s">
        <v>78</v>
      </c>
      <c r="M913" s="6" t="s">
        <v>79</v>
      </c>
      <c r="N913" s="6" t="s">
        <v>38</v>
      </c>
      <c r="O913" s="6">
        <v>14</v>
      </c>
      <c r="P913" s="6">
        <v>12</v>
      </c>
    </row>
    <row r="914" spans="1:16" x14ac:dyDescent="0.25">
      <c r="A914" s="8" t="s">
        <v>1913</v>
      </c>
      <c r="B914" s="6" t="s">
        <v>530</v>
      </c>
      <c r="C914" s="6" t="s">
        <v>70</v>
      </c>
      <c r="D914" s="6">
        <v>49</v>
      </c>
      <c r="E914" s="6" t="s">
        <v>164</v>
      </c>
      <c r="F914" s="6" t="s">
        <v>165</v>
      </c>
      <c r="G914" s="6" t="s">
        <v>59</v>
      </c>
      <c r="I914" s="6" t="s">
        <v>52</v>
      </c>
      <c r="K914" s="6" t="s">
        <v>78</v>
      </c>
      <c r="L914" s="7">
        <v>0.74</v>
      </c>
      <c r="M914" s="6" t="s">
        <v>79</v>
      </c>
      <c r="N914" s="6" t="s">
        <v>38</v>
      </c>
      <c r="O914" s="6">
        <v>4</v>
      </c>
      <c r="P914" s="6">
        <v>1</v>
      </c>
    </row>
    <row r="915" spans="1:16" x14ac:dyDescent="0.25">
      <c r="A915" s="8" t="s">
        <v>1914</v>
      </c>
      <c r="B915" s="6" t="s">
        <v>1915</v>
      </c>
      <c r="C915" s="6" t="s">
        <v>18</v>
      </c>
      <c r="D915" s="6">
        <v>50</v>
      </c>
      <c r="E915" s="6" t="s">
        <v>164</v>
      </c>
      <c r="F915" s="6" t="s">
        <v>165</v>
      </c>
      <c r="G915" s="6" t="s">
        <v>29</v>
      </c>
      <c r="H915" s="6">
        <v>8</v>
      </c>
      <c r="I915" s="6" t="s">
        <v>109</v>
      </c>
      <c r="J915" s="6">
        <v>3.7</v>
      </c>
      <c r="K915" s="6" t="s">
        <v>85</v>
      </c>
      <c r="L915" s="7">
        <v>0.82</v>
      </c>
      <c r="M915" s="6" t="s">
        <v>74</v>
      </c>
      <c r="N915" s="6" t="s">
        <v>67</v>
      </c>
      <c r="O915" s="6">
        <v>15</v>
      </c>
      <c r="P915" s="6">
        <v>6</v>
      </c>
    </row>
    <row r="916" spans="1:16" x14ac:dyDescent="0.25">
      <c r="A916" s="8" t="s">
        <v>1916</v>
      </c>
      <c r="B916" s="6" t="s">
        <v>1917</v>
      </c>
      <c r="C916" s="6" t="s">
        <v>46</v>
      </c>
      <c r="D916" s="6">
        <v>59</v>
      </c>
      <c r="E916" s="6" t="s">
        <v>123</v>
      </c>
      <c r="F916" s="6" t="s">
        <v>124</v>
      </c>
      <c r="G916" s="6" t="s">
        <v>125</v>
      </c>
      <c r="H916" s="6">
        <v>22</v>
      </c>
      <c r="I916" s="6" t="s">
        <v>30</v>
      </c>
      <c r="J916" s="6">
        <v>1.1000000000000001</v>
      </c>
      <c r="K916" s="6" t="s">
        <v>170</v>
      </c>
      <c r="L916" s="7">
        <v>0.85</v>
      </c>
      <c r="M916" s="6" t="s">
        <v>53</v>
      </c>
      <c r="N916" s="6" t="s">
        <v>67</v>
      </c>
      <c r="O916" s="6">
        <v>12</v>
      </c>
      <c r="P916" s="6">
        <v>14</v>
      </c>
    </row>
    <row r="917" spans="1:16" x14ac:dyDescent="0.25">
      <c r="A917" s="8" t="s">
        <v>1918</v>
      </c>
      <c r="B917" s="6" t="s">
        <v>1919</v>
      </c>
      <c r="C917" s="6" t="s">
        <v>103</v>
      </c>
      <c r="D917" s="6">
        <v>33</v>
      </c>
      <c r="E917" s="6" t="s">
        <v>71</v>
      </c>
      <c r="F917" s="6" t="s">
        <v>72</v>
      </c>
      <c r="G917" s="6" t="s">
        <v>59</v>
      </c>
      <c r="H917" s="6">
        <v>8</v>
      </c>
      <c r="I917" s="6" t="s">
        <v>60</v>
      </c>
      <c r="J917" s="6">
        <v>2.2999999999999998</v>
      </c>
      <c r="K917" s="6" t="b">
        <v>1</v>
      </c>
      <c r="L917" s="7">
        <v>0.68</v>
      </c>
      <c r="M917" s="6" t="s">
        <v>79</v>
      </c>
      <c r="N917" s="6" t="s">
        <v>38</v>
      </c>
      <c r="O917" s="6">
        <v>8</v>
      </c>
      <c r="P917" s="6">
        <v>7</v>
      </c>
    </row>
    <row r="918" spans="1:16" x14ac:dyDescent="0.25">
      <c r="A918" s="8" t="s">
        <v>1920</v>
      </c>
      <c r="B918" s="6" t="s">
        <v>1921</v>
      </c>
      <c r="C918" s="6" t="s">
        <v>18</v>
      </c>
      <c r="D918" s="6">
        <v>45</v>
      </c>
      <c r="E918" s="6" t="s">
        <v>139</v>
      </c>
      <c r="F918" s="6" t="s">
        <v>28</v>
      </c>
      <c r="G918" s="6" t="s">
        <v>42</v>
      </c>
      <c r="H918" s="6">
        <v>22</v>
      </c>
      <c r="I918" s="6">
        <v>40</v>
      </c>
      <c r="J918" s="6">
        <v>3.7</v>
      </c>
      <c r="K918" s="6" t="s">
        <v>85</v>
      </c>
      <c r="L918" s="7">
        <v>0.99</v>
      </c>
      <c r="M918" s="6" t="s">
        <v>22</v>
      </c>
      <c r="N918" s="6" t="s">
        <v>38</v>
      </c>
      <c r="O918" s="6">
        <v>20</v>
      </c>
      <c r="P918" s="6">
        <v>16</v>
      </c>
    </row>
    <row r="919" spans="1:16" x14ac:dyDescent="0.25">
      <c r="A919" s="8" t="s">
        <v>1922</v>
      </c>
      <c r="B919" s="6" t="s">
        <v>1923</v>
      </c>
      <c r="C919" s="6" t="s">
        <v>46</v>
      </c>
      <c r="D919" s="6">
        <v>36</v>
      </c>
      <c r="E919" s="6" t="s">
        <v>19</v>
      </c>
      <c r="F919" s="6" t="s">
        <v>20</v>
      </c>
      <c r="G919" s="6" t="s">
        <v>36</v>
      </c>
      <c r="H919" s="6">
        <v>14</v>
      </c>
      <c r="I919" s="6">
        <v>30</v>
      </c>
      <c r="J919" s="6">
        <v>1.9</v>
      </c>
      <c r="K919" s="6">
        <v>0</v>
      </c>
      <c r="L919" s="7">
        <v>0.62</v>
      </c>
      <c r="M919" s="6" t="s">
        <v>22</v>
      </c>
      <c r="N919" s="6" t="s">
        <v>38</v>
      </c>
      <c r="O919" s="6">
        <v>14</v>
      </c>
      <c r="P919" s="6">
        <v>5</v>
      </c>
    </row>
    <row r="920" spans="1:16" x14ac:dyDescent="0.25">
      <c r="A920" s="8" t="s">
        <v>1924</v>
      </c>
      <c r="B920" s="6" t="s">
        <v>1925</v>
      </c>
      <c r="C920" s="6" t="s">
        <v>34</v>
      </c>
      <c r="D920" s="6">
        <v>46</v>
      </c>
      <c r="E920" s="6" t="s">
        <v>164</v>
      </c>
      <c r="F920" s="6" t="s">
        <v>165</v>
      </c>
      <c r="G920" s="6" t="s">
        <v>84</v>
      </c>
      <c r="H920" s="6">
        <v>6</v>
      </c>
      <c r="I920" s="6">
        <v>30</v>
      </c>
      <c r="J920" s="6">
        <v>1.5</v>
      </c>
      <c r="K920" s="6" t="s">
        <v>37</v>
      </c>
      <c r="M920" s="6" t="s">
        <v>22</v>
      </c>
      <c r="N920" s="6" t="s">
        <v>67</v>
      </c>
      <c r="O920" s="6">
        <v>12</v>
      </c>
      <c r="P920" s="6">
        <v>5</v>
      </c>
    </row>
    <row r="921" spans="1:16" x14ac:dyDescent="0.25">
      <c r="A921" s="8" t="s">
        <v>1926</v>
      </c>
      <c r="B921" s="6" t="s">
        <v>1927</v>
      </c>
      <c r="C921" s="6" t="s">
        <v>46</v>
      </c>
      <c r="D921" s="6">
        <v>53</v>
      </c>
      <c r="E921" s="6" t="s">
        <v>71</v>
      </c>
      <c r="F921" s="6" t="s">
        <v>72</v>
      </c>
      <c r="G921" s="6" t="s">
        <v>36</v>
      </c>
      <c r="H921" s="6">
        <v>14</v>
      </c>
      <c r="I921" s="6">
        <v>30</v>
      </c>
      <c r="J921" s="6">
        <v>0</v>
      </c>
      <c r="K921" s="6" t="b">
        <v>0</v>
      </c>
      <c r="L921" s="7">
        <v>0.83</v>
      </c>
      <c r="M921" s="6" t="s">
        <v>53</v>
      </c>
      <c r="N921" s="6" t="s">
        <v>38</v>
      </c>
      <c r="O921" s="6">
        <v>15</v>
      </c>
      <c r="P921" s="6">
        <v>5</v>
      </c>
    </row>
    <row r="922" spans="1:16" x14ac:dyDescent="0.25">
      <c r="A922" s="8" t="s">
        <v>1928</v>
      </c>
      <c r="B922" s="6" t="s">
        <v>1929</v>
      </c>
      <c r="C922" s="6" t="s">
        <v>18</v>
      </c>
      <c r="D922" s="6">
        <v>24</v>
      </c>
      <c r="E922" s="6" t="s">
        <v>66</v>
      </c>
      <c r="F922" s="6" t="s">
        <v>28</v>
      </c>
      <c r="G922" s="6" t="s">
        <v>42</v>
      </c>
      <c r="H922" s="6">
        <v>2</v>
      </c>
      <c r="I922" s="6">
        <v>30</v>
      </c>
      <c r="J922" s="6">
        <v>3.6</v>
      </c>
      <c r="L922" s="7">
        <v>0.92</v>
      </c>
      <c r="M922" s="6" t="s">
        <v>79</v>
      </c>
      <c r="N922" s="6" t="s">
        <v>38</v>
      </c>
      <c r="O922" s="6">
        <v>3</v>
      </c>
      <c r="P922" s="6">
        <v>1</v>
      </c>
    </row>
    <row r="923" spans="1:16" x14ac:dyDescent="0.25">
      <c r="A923" s="8" t="s">
        <v>1930</v>
      </c>
      <c r="B923" s="6" t="s">
        <v>1931</v>
      </c>
      <c r="C923" s="6" t="s">
        <v>46</v>
      </c>
      <c r="D923" s="6">
        <v>49</v>
      </c>
      <c r="E923" s="6" t="s">
        <v>201</v>
      </c>
      <c r="F923" s="6" t="s">
        <v>83</v>
      </c>
      <c r="G923" s="6" t="s">
        <v>100</v>
      </c>
      <c r="H923" s="6">
        <v>4</v>
      </c>
      <c r="I923" s="6" t="s">
        <v>181</v>
      </c>
      <c r="J923" s="6">
        <v>2.1</v>
      </c>
      <c r="L923" s="7">
        <v>0.85</v>
      </c>
      <c r="M923" s="6" t="s">
        <v>22</v>
      </c>
      <c r="N923" s="6" t="s">
        <v>31</v>
      </c>
      <c r="O923" s="6">
        <v>5</v>
      </c>
      <c r="P923" s="6">
        <v>2</v>
      </c>
    </row>
    <row r="924" spans="1:16" x14ac:dyDescent="0.25">
      <c r="A924" s="8" t="s">
        <v>1932</v>
      </c>
      <c r="B924" s="6" t="s">
        <v>1933</v>
      </c>
      <c r="C924" s="6" t="s">
        <v>41</v>
      </c>
      <c r="D924" s="6">
        <v>49</v>
      </c>
      <c r="E924" s="6" t="s">
        <v>123</v>
      </c>
      <c r="F924" s="6" t="s">
        <v>124</v>
      </c>
      <c r="G924" s="6" t="s">
        <v>51</v>
      </c>
      <c r="H924" s="6">
        <v>4</v>
      </c>
      <c r="I924" s="6">
        <v>75</v>
      </c>
      <c r="J924" s="6">
        <v>2.9</v>
      </c>
      <c r="K924" s="6" t="s">
        <v>37</v>
      </c>
      <c r="M924" s="6" t="s">
        <v>53</v>
      </c>
      <c r="N924" s="6" t="s">
        <v>31</v>
      </c>
      <c r="O924" s="6">
        <v>1</v>
      </c>
      <c r="P924" s="6">
        <v>1</v>
      </c>
    </row>
    <row r="925" spans="1:16" x14ac:dyDescent="0.25">
      <c r="A925" s="8" t="s">
        <v>1934</v>
      </c>
      <c r="B925" s="6" t="s">
        <v>1935</v>
      </c>
      <c r="C925" s="6" t="s">
        <v>26</v>
      </c>
      <c r="D925" s="6">
        <v>49</v>
      </c>
      <c r="E925" s="6" t="s">
        <v>123</v>
      </c>
      <c r="F925" s="6" t="s">
        <v>124</v>
      </c>
      <c r="G925" s="6" t="s">
        <v>29</v>
      </c>
      <c r="H925" s="6">
        <v>24</v>
      </c>
      <c r="I925" s="6">
        <v>100</v>
      </c>
      <c r="J925" s="6">
        <v>3.6</v>
      </c>
      <c r="K925" s="6" t="b">
        <v>1</v>
      </c>
      <c r="M925" s="6" t="s">
        <v>22</v>
      </c>
      <c r="N925" s="6" t="s">
        <v>38</v>
      </c>
      <c r="O925" s="6">
        <v>11</v>
      </c>
      <c r="P925" s="6">
        <v>1</v>
      </c>
    </row>
    <row r="926" spans="1:16" x14ac:dyDescent="0.25">
      <c r="A926" s="8" t="s">
        <v>1936</v>
      </c>
      <c r="B926" s="6" t="s">
        <v>1937</v>
      </c>
      <c r="C926" s="6" t="s">
        <v>88</v>
      </c>
      <c r="D926" s="6">
        <v>58</v>
      </c>
      <c r="E926" s="6" t="s">
        <v>118</v>
      </c>
      <c r="F926" s="6" t="s">
        <v>119</v>
      </c>
      <c r="G926" s="6" t="s">
        <v>21</v>
      </c>
      <c r="H926" s="6">
        <v>29</v>
      </c>
      <c r="I926" s="6">
        <v>30</v>
      </c>
      <c r="J926" s="6">
        <v>3.3</v>
      </c>
      <c r="K926" s="6" t="s">
        <v>78</v>
      </c>
      <c r="L926" s="7">
        <v>0.89</v>
      </c>
      <c r="M926" s="6" t="s">
        <v>74</v>
      </c>
      <c r="N926" s="6" t="s">
        <v>23</v>
      </c>
      <c r="O926" s="6">
        <v>12</v>
      </c>
      <c r="P926" s="6">
        <v>10</v>
      </c>
    </row>
    <row r="927" spans="1:16" x14ac:dyDescent="0.25">
      <c r="A927" s="8" t="s">
        <v>1938</v>
      </c>
      <c r="B927" s="6" t="s">
        <v>1939</v>
      </c>
      <c r="C927" s="6" t="s">
        <v>70</v>
      </c>
      <c r="D927" s="6">
        <v>50</v>
      </c>
      <c r="E927" s="6" t="s">
        <v>164</v>
      </c>
      <c r="F927" s="6" t="s">
        <v>165</v>
      </c>
      <c r="G927" s="6" t="s">
        <v>84</v>
      </c>
      <c r="H927" s="6">
        <v>13</v>
      </c>
      <c r="J927" s="6">
        <v>2.5</v>
      </c>
      <c r="K927" s="6" t="s">
        <v>85</v>
      </c>
      <c r="L927" s="7">
        <v>0.81</v>
      </c>
      <c r="M927" s="6" t="s">
        <v>79</v>
      </c>
      <c r="N927" s="6" t="s">
        <v>38</v>
      </c>
      <c r="O927" s="6">
        <v>6</v>
      </c>
      <c r="P927" s="6">
        <v>3</v>
      </c>
    </row>
    <row r="928" spans="1:16" x14ac:dyDescent="0.25">
      <c r="A928" s="8" t="s">
        <v>1940</v>
      </c>
      <c r="B928" s="6" t="s">
        <v>1941</v>
      </c>
      <c r="C928" s="6" t="s">
        <v>103</v>
      </c>
      <c r="D928" s="6">
        <v>27</v>
      </c>
      <c r="E928" s="6" t="s">
        <v>164</v>
      </c>
      <c r="F928" s="6" t="s">
        <v>165</v>
      </c>
      <c r="G928" s="6" t="s">
        <v>100</v>
      </c>
      <c r="H928" s="6">
        <v>1</v>
      </c>
      <c r="I928" s="6" t="s">
        <v>30</v>
      </c>
      <c r="J928" s="6">
        <v>3.7</v>
      </c>
      <c r="K928" s="6" t="s">
        <v>85</v>
      </c>
      <c r="L928" s="6">
        <v>61</v>
      </c>
      <c r="M928" s="6" t="s">
        <v>79</v>
      </c>
      <c r="N928" s="6" t="s">
        <v>31</v>
      </c>
      <c r="O928" s="6">
        <v>5</v>
      </c>
      <c r="P928" s="6">
        <v>1</v>
      </c>
    </row>
    <row r="929" spans="1:16" x14ac:dyDescent="0.25">
      <c r="A929" s="8" t="s">
        <v>1942</v>
      </c>
      <c r="B929" s="6" t="s">
        <v>1943</v>
      </c>
      <c r="C929" s="6" t="s">
        <v>41</v>
      </c>
      <c r="D929" s="6">
        <v>20</v>
      </c>
      <c r="E929" s="6" t="s">
        <v>123</v>
      </c>
      <c r="F929" s="6" t="s">
        <v>124</v>
      </c>
      <c r="G929" s="6" t="s">
        <v>125</v>
      </c>
      <c r="I929" s="6" t="s">
        <v>52</v>
      </c>
      <c r="J929" s="6">
        <v>4.5999999999999996</v>
      </c>
      <c r="K929" s="6">
        <v>1</v>
      </c>
      <c r="M929" s="6" t="s">
        <v>53</v>
      </c>
      <c r="N929" s="6" t="s">
        <v>23</v>
      </c>
      <c r="O929" s="6">
        <v>1</v>
      </c>
      <c r="P929" s="6">
        <v>1</v>
      </c>
    </row>
    <row r="930" spans="1:16" x14ac:dyDescent="0.25">
      <c r="A930" s="8" t="s">
        <v>1944</v>
      </c>
      <c r="B930" s="6" t="s">
        <v>1945</v>
      </c>
      <c r="C930" s="6" t="s">
        <v>70</v>
      </c>
      <c r="D930" s="6">
        <v>52</v>
      </c>
      <c r="E930" s="6" t="s">
        <v>135</v>
      </c>
      <c r="F930" s="6" t="s">
        <v>136</v>
      </c>
      <c r="G930" s="6" t="s">
        <v>21</v>
      </c>
      <c r="H930" s="6">
        <v>15</v>
      </c>
      <c r="I930" s="6" t="s">
        <v>43</v>
      </c>
      <c r="J930" s="6">
        <v>0</v>
      </c>
      <c r="K930" s="6">
        <v>1</v>
      </c>
      <c r="L930" s="7">
        <v>0.92</v>
      </c>
      <c r="M930" s="6" t="s">
        <v>53</v>
      </c>
      <c r="N930" s="6" t="s">
        <v>23</v>
      </c>
      <c r="O930" s="6">
        <v>9</v>
      </c>
      <c r="P930" s="6">
        <v>9</v>
      </c>
    </row>
    <row r="931" spans="1:16" x14ac:dyDescent="0.25">
      <c r="A931" s="8" t="s">
        <v>1946</v>
      </c>
      <c r="B931" s="6" t="s">
        <v>1947</v>
      </c>
      <c r="C931" s="6" t="s">
        <v>88</v>
      </c>
      <c r="D931" s="6">
        <v>22</v>
      </c>
      <c r="E931" s="6" t="s">
        <v>146</v>
      </c>
      <c r="F931" s="6" t="s">
        <v>147</v>
      </c>
      <c r="G931" s="6" t="s">
        <v>125</v>
      </c>
      <c r="H931" s="6">
        <v>2</v>
      </c>
      <c r="I931" s="6">
        <v>30</v>
      </c>
      <c r="J931" s="6">
        <v>2</v>
      </c>
      <c r="K931" s="6" t="s">
        <v>170</v>
      </c>
      <c r="L931" s="7">
        <v>0.96</v>
      </c>
      <c r="M931" s="6" t="s">
        <v>79</v>
      </c>
      <c r="N931" s="6" t="s">
        <v>38</v>
      </c>
      <c r="O931" s="6">
        <v>2</v>
      </c>
      <c r="P931" s="6">
        <v>3</v>
      </c>
    </row>
    <row r="932" spans="1:16" x14ac:dyDescent="0.25">
      <c r="A932" s="8" t="s">
        <v>1948</v>
      </c>
      <c r="B932" s="6" t="s">
        <v>1949</v>
      </c>
      <c r="C932" s="6" t="s">
        <v>88</v>
      </c>
      <c r="D932" s="6">
        <v>38</v>
      </c>
      <c r="E932" s="6" t="s">
        <v>71</v>
      </c>
      <c r="F932" s="6" t="s">
        <v>72</v>
      </c>
      <c r="G932" s="6" t="s">
        <v>42</v>
      </c>
      <c r="H932" s="6">
        <v>14</v>
      </c>
      <c r="I932" s="6">
        <v>100</v>
      </c>
      <c r="J932" s="6">
        <v>1.7</v>
      </c>
      <c r="K932" s="6" t="b">
        <v>0</v>
      </c>
      <c r="L932" s="7">
        <v>0.66</v>
      </c>
      <c r="M932" s="6" t="s">
        <v>22</v>
      </c>
      <c r="N932" s="6" t="s">
        <v>31</v>
      </c>
      <c r="O932" s="6">
        <v>7</v>
      </c>
      <c r="P932" s="6">
        <v>1</v>
      </c>
    </row>
    <row r="933" spans="1:16" x14ac:dyDescent="0.25">
      <c r="A933" s="8" t="s">
        <v>1950</v>
      </c>
      <c r="B933" s="6" t="s">
        <v>1951</v>
      </c>
      <c r="C933" s="6" t="s">
        <v>34</v>
      </c>
      <c r="D933" s="6">
        <v>21</v>
      </c>
      <c r="E933" s="6" t="s">
        <v>139</v>
      </c>
      <c r="F933" s="6" t="s">
        <v>28</v>
      </c>
      <c r="G933" s="6" t="s">
        <v>36</v>
      </c>
      <c r="H933" s="6">
        <v>0</v>
      </c>
      <c r="I933" s="6" t="s">
        <v>30</v>
      </c>
      <c r="J933" s="6">
        <v>3</v>
      </c>
      <c r="K933" s="6" t="s">
        <v>37</v>
      </c>
      <c r="L933" s="7">
        <v>0.64</v>
      </c>
      <c r="M933" s="6" t="s">
        <v>22</v>
      </c>
      <c r="N933" s="6" t="s">
        <v>31</v>
      </c>
      <c r="O933" s="6">
        <v>1</v>
      </c>
      <c r="P933" s="6">
        <v>3</v>
      </c>
    </row>
    <row r="934" spans="1:16" x14ac:dyDescent="0.25">
      <c r="A934" s="8" t="s">
        <v>1952</v>
      </c>
      <c r="B934" s="6" t="s">
        <v>1953</v>
      </c>
      <c r="C934" s="6" t="s">
        <v>70</v>
      </c>
      <c r="D934" s="6">
        <v>41</v>
      </c>
      <c r="E934" s="6" t="s">
        <v>27</v>
      </c>
      <c r="F934" s="6" t="s">
        <v>28</v>
      </c>
      <c r="G934" s="6" t="s">
        <v>51</v>
      </c>
      <c r="H934" s="6">
        <v>15</v>
      </c>
      <c r="I934" s="6">
        <v>40</v>
      </c>
      <c r="J934" s="6">
        <v>3.4</v>
      </c>
      <c r="K934" s="6" t="b">
        <v>0</v>
      </c>
      <c r="L934" s="7">
        <v>1</v>
      </c>
      <c r="M934" s="6" t="s">
        <v>74</v>
      </c>
      <c r="N934" s="6" t="s">
        <v>23</v>
      </c>
      <c r="O934" s="6">
        <v>8</v>
      </c>
      <c r="P934" s="6">
        <v>6</v>
      </c>
    </row>
    <row r="935" spans="1:16" x14ac:dyDescent="0.25">
      <c r="A935" s="8" t="s">
        <v>1954</v>
      </c>
      <c r="B935" s="6" t="s">
        <v>1955</v>
      </c>
      <c r="C935" s="6" t="s">
        <v>46</v>
      </c>
      <c r="D935" s="6">
        <v>33</v>
      </c>
      <c r="E935" s="6" t="s">
        <v>57</v>
      </c>
      <c r="F935" s="6" t="s">
        <v>58</v>
      </c>
      <c r="G935" s="6" t="s">
        <v>21</v>
      </c>
      <c r="H935" s="6">
        <v>6</v>
      </c>
      <c r="I935" s="6">
        <v>40</v>
      </c>
      <c r="J935" s="6">
        <v>3.2</v>
      </c>
      <c r="K935" s="6">
        <v>1</v>
      </c>
      <c r="L935" s="7">
        <v>0.95</v>
      </c>
      <c r="M935" s="6" t="s">
        <v>22</v>
      </c>
      <c r="N935" s="6" t="s">
        <v>38</v>
      </c>
      <c r="O935" s="6">
        <v>15</v>
      </c>
      <c r="P935" s="6">
        <v>6</v>
      </c>
    </row>
    <row r="936" spans="1:16" x14ac:dyDescent="0.25">
      <c r="A936" s="8" t="s">
        <v>1956</v>
      </c>
      <c r="B936" s="6" t="s">
        <v>1957</v>
      </c>
      <c r="C936" s="6" t="s">
        <v>18</v>
      </c>
      <c r="D936" s="6">
        <v>38</v>
      </c>
      <c r="E936" s="6" t="s">
        <v>190</v>
      </c>
      <c r="F936" s="6" t="s">
        <v>83</v>
      </c>
      <c r="G936" s="6" t="s">
        <v>29</v>
      </c>
      <c r="H936" s="6">
        <v>11</v>
      </c>
      <c r="J936" s="6">
        <v>2.8</v>
      </c>
      <c r="L936" s="6">
        <v>91</v>
      </c>
      <c r="M936" s="6" t="s">
        <v>53</v>
      </c>
      <c r="N936" s="6" t="s">
        <v>67</v>
      </c>
      <c r="O936" s="6">
        <v>9</v>
      </c>
      <c r="P936" s="6">
        <v>5</v>
      </c>
    </row>
    <row r="937" spans="1:16" x14ac:dyDescent="0.25">
      <c r="A937" s="8" t="s">
        <v>1958</v>
      </c>
      <c r="B937" s="6" t="s">
        <v>1959</v>
      </c>
      <c r="C937" s="6" t="s">
        <v>41</v>
      </c>
      <c r="D937" s="6">
        <v>26</v>
      </c>
      <c r="E937" s="6" t="s">
        <v>135</v>
      </c>
      <c r="F937" s="6" t="s">
        <v>136</v>
      </c>
      <c r="G937" s="6" t="s">
        <v>100</v>
      </c>
      <c r="H937" s="6">
        <v>8</v>
      </c>
      <c r="I937" s="6" t="s">
        <v>325</v>
      </c>
      <c r="J937" s="6">
        <v>4.0999999999999996</v>
      </c>
      <c r="K937" s="6" t="s">
        <v>78</v>
      </c>
      <c r="L937" s="7">
        <v>0.82</v>
      </c>
      <c r="M937" s="6" t="s">
        <v>53</v>
      </c>
      <c r="N937" s="6" t="s">
        <v>67</v>
      </c>
      <c r="O937" s="6">
        <v>12</v>
      </c>
      <c r="P937" s="6">
        <v>1</v>
      </c>
    </row>
    <row r="938" spans="1:16" x14ac:dyDescent="0.25">
      <c r="A938" s="8" t="s">
        <v>1960</v>
      </c>
      <c r="B938" s="6" t="s">
        <v>1961</v>
      </c>
      <c r="C938" s="6" t="s">
        <v>18</v>
      </c>
      <c r="D938" s="6">
        <v>43</v>
      </c>
      <c r="E938" s="6" t="s">
        <v>49</v>
      </c>
      <c r="F938" s="6" t="s">
        <v>50</v>
      </c>
      <c r="G938" s="6" t="s">
        <v>51</v>
      </c>
      <c r="H938" s="6">
        <v>3</v>
      </c>
      <c r="I938" s="6">
        <v>20</v>
      </c>
      <c r="J938" s="6">
        <v>0</v>
      </c>
      <c r="K938" s="6" t="s">
        <v>85</v>
      </c>
      <c r="L938" s="7">
        <v>0.95</v>
      </c>
      <c r="M938" s="6" t="s">
        <v>22</v>
      </c>
      <c r="N938" s="6" t="s">
        <v>31</v>
      </c>
      <c r="O938" s="6">
        <v>3</v>
      </c>
      <c r="P938" s="6">
        <v>1</v>
      </c>
    </row>
    <row r="939" spans="1:16" x14ac:dyDescent="0.25">
      <c r="A939" s="8" t="s">
        <v>1962</v>
      </c>
      <c r="B939" s="6" t="s">
        <v>1963</v>
      </c>
      <c r="C939" s="6" t="s">
        <v>88</v>
      </c>
      <c r="D939" s="6">
        <v>21</v>
      </c>
      <c r="E939" s="6" t="s">
        <v>19</v>
      </c>
      <c r="F939" s="6" t="s">
        <v>20</v>
      </c>
      <c r="G939" s="6" t="s">
        <v>89</v>
      </c>
      <c r="H939" s="6">
        <v>0</v>
      </c>
      <c r="J939" s="6">
        <v>0</v>
      </c>
      <c r="K939" s="6">
        <v>1</v>
      </c>
      <c r="L939" s="7">
        <v>0.95</v>
      </c>
      <c r="M939" s="6" t="s">
        <v>53</v>
      </c>
      <c r="N939" s="6" t="s">
        <v>67</v>
      </c>
      <c r="O939" s="6">
        <v>5</v>
      </c>
      <c r="P939" s="6">
        <v>3</v>
      </c>
    </row>
    <row r="940" spans="1:16" x14ac:dyDescent="0.25">
      <c r="A940" s="8" t="s">
        <v>1964</v>
      </c>
      <c r="B940" s="6" t="s">
        <v>1965</v>
      </c>
      <c r="C940" s="6" t="s">
        <v>70</v>
      </c>
      <c r="D940" s="6">
        <v>47</v>
      </c>
      <c r="E940" s="6" t="s">
        <v>123</v>
      </c>
      <c r="F940" s="6" t="s">
        <v>124</v>
      </c>
      <c r="G940" s="6" t="s">
        <v>29</v>
      </c>
      <c r="H940" s="6">
        <v>7</v>
      </c>
      <c r="I940" s="6" t="s">
        <v>120</v>
      </c>
      <c r="L940" s="6">
        <v>69</v>
      </c>
      <c r="M940" s="6" t="s">
        <v>79</v>
      </c>
      <c r="N940" s="6" t="s">
        <v>31</v>
      </c>
      <c r="O940" s="6">
        <v>7</v>
      </c>
      <c r="P940" s="6">
        <v>3</v>
      </c>
    </row>
    <row r="941" spans="1:16" x14ac:dyDescent="0.25">
      <c r="A941" s="8" t="s">
        <v>1966</v>
      </c>
      <c r="B941" s="6" t="s">
        <v>1967</v>
      </c>
      <c r="C941" s="6" t="s">
        <v>70</v>
      </c>
      <c r="D941" s="6">
        <v>35</v>
      </c>
      <c r="E941" s="6" t="s">
        <v>201</v>
      </c>
      <c r="F941" s="6" t="s">
        <v>83</v>
      </c>
      <c r="G941" s="6" t="s">
        <v>36</v>
      </c>
      <c r="H941" s="6">
        <v>6</v>
      </c>
      <c r="I941" s="6">
        <v>40</v>
      </c>
      <c r="K941" s="6" t="s">
        <v>78</v>
      </c>
      <c r="L941" s="7">
        <v>0.91</v>
      </c>
      <c r="M941" s="6" t="s">
        <v>79</v>
      </c>
      <c r="N941" s="6" t="s">
        <v>31</v>
      </c>
      <c r="O941" s="6">
        <v>10</v>
      </c>
      <c r="P941" s="6">
        <v>10</v>
      </c>
    </row>
    <row r="942" spans="1:16" x14ac:dyDescent="0.25">
      <c r="A942" s="8" t="s">
        <v>1968</v>
      </c>
      <c r="B942" s="6" t="s">
        <v>1969</v>
      </c>
      <c r="C942" s="6" t="s">
        <v>88</v>
      </c>
      <c r="D942" s="6">
        <v>37</v>
      </c>
      <c r="E942" s="6" t="s">
        <v>57</v>
      </c>
      <c r="F942" s="6" t="s">
        <v>58</v>
      </c>
      <c r="G942" s="6" t="s">
        <v>29</v>
      </c>
      <c r="H942" s="6">
        <v>9</v>
      </c>
      <c r="I942" s="6" t="s">
        <v>52</v>
      </c>
      <c r="J942" s="6">
        <v>2.7</v>
      </c>
      <c r="K942" s="6">
        <v>1</v>
      </c>
      <c r="M942" s="6" t="s">
        <v>22</v>
      </c>
      <c r="N942" s="6" t="s">
        <v>31</v>
      </c>
      <c r="O942" s="6">
        <v>8</v>
      </c>
      <c r="P942" s="6">
        <v>10</v>
      </c>
    </row>
    <row r="943" spans="1:16" x14ac:dyDescent="0.25">
      <c r="A943" s="8" t="s">
        <v>1970</v>
      </c>
      <c r="B943" s="6" t="s">
        <v>1971</v>
      </c>
      <c r="C943" s="6" t="s">
        <v>26</v>
      </c>
      <c r="D943" s="6">
        <v>38</v>
      </c>
      <c r="E943" s="6" t="s">
        <v>118</v>
      </c>
      <c r="F943" s="6" t="s">
        <v>119</v>
      </c>
      <c r="G943" s="6" t="s">
        <v>51</v>
      </c>
      <c r="H943" s="6">
        <v>15</v>
      </c>
      <c r="I943" s="6">
        <v>40</v>
      </c>
      <c r="J943" s="6">
        <v>4</v>
      </c>
      <c r="L943" s="7">
        <v>0.62</v>
      </c>
      <c r="M943" s="6" t="s">
        <v>79</v>
      </c>
      <c r="N943" s="6" t="s">
        <v>67</v>
      </c>
      <c r="O943" s="6">
        <v>7</v>
      </c>
      <c r="P943" s="6">
        <v>7</v>
      </c>
    </row>
    <row r="944" spans="1:16" x14ac:dyDescent="0.25">
      <c r="A944" s="8" t="s">
        <v>1972</v>
      </c>
      <c r="B944" s="6" t="s">
        <v>1973</v>
      </c>
      <c r="C944" s="6" t="s">
        <v>70</v>
      </c>
      <c r="D944" s="6">
        <v>40</v>
      </c>
      <c r="E944" s="6" t="s">
        <v>139</v>
      </c>
      <c r="F944" s="6" t="s">
        <v>28</v>
      </c>
      <c r="G944" s="6" t="s">
        <v>59</v>
      </c>
      <c r="H944" s="6">
        <v>20</v>
      </c>
      <c r="I944" s="6">
        <v>20</v>
      </c>
      <c r="J944" s="6">
        <v>2.5</v>
      </c>
      <c r="K944" s="6">
        <v>0</v>
      </c>
      <c r="L944" s="7">
        <v>0.81</v>
      </c>
      <c r="M944" s="6" t="s">
        <v>79</v>
      </c>
      <c r="N944" s="6" t="s">
        <v>31</v>
      </c>
      <c r="O944" s="6">
        <v>10</v>
      </c>
      <c r="P944" s="6">
        <v>9</v>
      </c>
    </row>
    <row r="945" spans="1:16" x14ac:dyDescent="0.25">
      <c r="A945" s="8" t="s">
        <v>1974</v>
      </c>
      <c r="B945" s="6" t="s">
        <v>1975</v>
      </c>
      <c r="C945" s="6" t="s">
        <v>18</v>
      </c>
      <c r="D945" s="6">
        <v>46</v>
      </c>
      <c r="E945" s="6" t="s">
        <v>118</v>
      </c>
      <c r="F945" s="6" t="s">
        <v>119</v>
      </c>
      <c r="G945" s="6" t="s">
        <v>59</v>
      </c>
      <c r="H945" s="6">
        <v>16</v>
      </c>
      <c r="I945" s="6">
        <v>75</v>
      </c>
      <c r="J945" s="6">
        <v>0</v>
      </c>
      <c r="K945" s="6" t="s">
        <v>170</v>
      </c>
      <c r="L945" s="7">
        <v>0.94</v>
      </c>
      <c r="M945" s="6" t="s">
        <v>74</v>
      </c>
      <c r="N945" s="6" t="s">
        <v>23</v>
      </c>
      <c r="O945" s="6">
        <v>13</v>
      </c>
      <c r="P945" s="6">
        <v>6</v>
      </c>
    </row>
    <row r="946" spans="1:16" x14ac:dyDescent="0.25">
      <c r="A946" s="8" t="s">
        <v>1976</v>
      </c>
      <c r="B946" s="6" t="s">
        <v>1977</v>
      </c>
      <c r="C946" s="6" t="s">
        <v>56</v>
      </c>
      <c r="D946" s="6">
        <v>56</v>
      </c>
      <c r="E946" s="6" t="s">
        <v>150</v>
      </c>
      <c r="F946" s="6" t="s">
        <v>151</v>
      </c>
      <c r="G946" s="6" t="s">
        <v>100</v>
      </c>
      <c r="H946" s="6">
        <v>22</v>
      </c>
      <c r="I946" s="6" t="s">
        <v>120</v>
      </c>
      <c r="K946" s="6" t="s">
        <v>170</v>
      </c>
      <c r="L946" s="7">
        <v>0.95</v>
      </c>
      <c r="M946" s="6" t="s">
        <v>74</v>
      </c>
      <c r="N946" s="6" t="s">
        <v>38</v>
      </c>
      <c r="O946" s="6">
        <v>13</v>
      </c>
      <c r="P946" s="6">
        <v>2</v>
      </c>
    </row>
    <row r="947" spans="1:16" x14ac:dyDescent="0.25">
      <c r="A947" s="8" t="s">
        <v>1978</v>
      </c>
      <c r="B947" s="6" t="s">
        <v>1979</v>
      </c>
      <c r="C947" s="6" t="s">
        <v>56</v>
      </c>
      <c r="D947" s="6">
        <v>24</v>
      </c>
      <c r="E947" s="6" t="s">
        <v>71</v>
      </c>
      <c r="F947" s="6" t="s">
        <v>72</v>
      </c>
      <c r="G947" s="6" t="s">
        <v>36</v>
      </c>
      <c r="H947" s="6">
        <v>2</v>
      </c>
      <c r="J947" s="6">
        <v>1.6</v>
      </c>
      <c r="K947" s="6" t="s">
        <v>170</v>
      </c>
      <c r="L947" s="7">
        <v>1</v>
      </c>
      <c r="M947" s="6" t="s">
        <v>79</v>
      </c>
      <c r="N947" s="6" t="s">
        <v>38</v>
      </c>
      <c r="O947" s="6">
        <v>2</v>
      </c>
      <c r="P947" s="6">
        <v>1</v>
      </c>
    </row>
    <row r="948" spans="1:16" x14ac:dyDescent="0.25">
      <c r="A948" s="8" t="s">
        <v>1980</v>
      </c>
      <c r="B948" s="6" t="s">
        <v>1981</v>
      </c>
      <c r="C948" s="6" t="s">
        <v>103</v>
      </c>
      <c r="E948" s="6" t="s">
        <v>190</v>
      </c>
      <c r="F948" s="6" t="s">
        <v>83</v>
      </c>
      <c r="G948" s="6" t="s">
        <v>51</v>
      </c>
      <c r="H948" s="6">
        <v>1</v>
      </c>
      <c r="I948" s="6">
        <v>75</v>
      </c>
      <c r="J948" s="6">
        <v>0</v>
      </c>
      <c r="K948" s="6" t="b">
        <v>1</v>
      </c>
      <c r="L948" s="7">
        <v>0.94</v>
      </c>
      <c r="M948" s="6" t="s">
        <v>22</v>
      </c>
      <c r="N948" s="6" t="s">
        <v>31</v>
      </c>
      <c r="O948" s="6">
        <v>5</v>
      </c>
      <c r="P948" s="6">
        <v>3</v>
      </c>
    </row>
    <row r="949" spans="1:16" x14ac:dyDescent="0.25">
      <c r="A949" s="8" t="s">
        <v>1982</v>
      </c>
      <c r="B949" s="6" t="s">
        <v>1983</v>
      </c>
      <c r="C949" s="6" t="s">
        <v>41</v>
      </c>
      <c r="D949" s="6">
        <v>38</v>
      </c>
      <c r="E949" s="6" t="s">
        <v>71</v>
      </c>
      <c r="F949" s="6" t="s">
        <v>72</v>
      </c>
      <c r="G949" s="6" t="s">
        <v>29</v>
      </c>
      <c r="H949" s="6">
        <v>8</v>
      </c>
      <c r="I949" s="6">
        <v>30</v>
      </c>
      <c r="J949" s="6">
        <v>4</v>
      </c>
      <c r="K949" s="6">
        <v>1</v>
      </c>
      <c r="L949" s="7">
        <v>0.92</v>
      </c>
      <c r="M949" s="6" t="s">
        <v>74</v>
      </c>
      <c r="N949" s="6" t="s">
        <v>38</v>
      </c>
      <c r="O949" s="6">
        <v>8</v>
      </c>
      <c r="P949" s="6">
        <v>10</v>
      </c>
    </row>
    <row r="950" spans="1:16" x14ac:dyDescent="0.25">
      <c r="A950" s="8" t="s">
        <v>1984</v>
      </c>
      <c r="B950" s="6" t="s">
        <v>1985</v>
      </c>
      <c r="C950" s="6" t="s">
        <v>88</v>
      </c>
      <c r="D950" s="6">
        <v>28</v>
      </c>
      <c r="E950" s="6" t="s">
        <v>146</v>
      </c>
      <c r="F950" s="6" t="s">
        <v>147</v>
      </c>
      <c r="G950" s="6" t="s">
        <v>100</v>
      </c>
      <c r="H950" s="6">
        <v>8</v>
      </c>
      <c r="I950" s="6" t="s">
        <v>109</v>
      </c>
      <c r="J950" s="6">
        <v>2.5</v>
      </c>
      <c r="K950" s="6" t="b">
        <v>1</v>
      </c>
      <c r="L950" s="7">
        <v>0.95</v>
      </c>
      <c r="M950" s="6" t="s">
        <v>53</v>
      </c>
      <c r="N950" s="6" t="s">
        <v>67</v>
      </c>
      <c r="O950" s="6">
        <v>9</v>
      </c>
      <c r="P950" s="6">
        <v>6</v>
      </c>
    </row>
    <row r="951" spans="1:16" x14ac:dyDescent="0.25">
      <c r="A951" s="8" t="s">
        <v>1986</v>
      </c>
      <c r="B951" s="6" t="s">
        <v>1987</v>
      </c>
      <c r="C951" s="6" t="s">
        <v>56</v>
      </c>
      <c r="D951" s="6">
        <v>25</v>
      </c>
      <c r="E951" s="6" t="s">
        <v>118</v>
      </c>
      <c r="F951" s="6" t="s">
        <v>119</v>
      </c>
      <c r="G951" s="6" t="s">
        <v>100</v>
      </c>
      <c r="H951" s="6">
        <v>7</v>
      </c>
      <c r="I951" s="6" t="s">
        <v>132</v>
      </c>
      <c r="J951" s="6">
        <v>3.8</v>
      </c>
      <c r="L951" s="7">
        <v>0.97</v>
      </c>
      <c r="M951" s="6" t="s">
        <v>53</v>
      </c>
      <c r="N951" s="6" t="s">
        <v>67</v>
      </c>
      <c r="O951" s="6">
        <v>8</v>
      </c>
      <c r="P951" s="6">
        <v>2</v>
      </c>
    </row>
    <row r="952" spans="1:16" x14ac:dyDescent="0.25">
      <c r="A952" s="8" t="s">
        <v>1988</v>
      </c>
      <c r="B952" s="6" t="s">
        <v>1989</v>
      </c>
      <c r="C952" s="6" t="s">
        <v>108</v>
      </c>
      <c r="D952" s="6">
        <v>41</v>
      </c>
      <c r="E952" s="6" t="s">
        <v>77</v>
      </c>
      <c r="F952" s="6" t="s">
        <v>28</v>
      </c>
      <c r="G952" s="6" t="s">
        <v>100</v>
      </c>
      <c r="H952" s="6">
        <v>8</v>
      </c>
      <c r="I952" s="6">
        <v>50</v>
      </c>
      <c r="J952" s="6">
        <v>4.8</v>
      </c>
      <c r="K952" s="6" t="s">
        <v>37</v>
      </c>
      <c r="L952" s="7">
        <v>0.75</v>
      </c>
      <c r="M952" s="6" t="s">
        <v>53</v>
      </c>
      <c r="N952" s="6" t="s">
        <v>38</v>
      </c>
      <c r="O952" s="6">
        <v>14</v>
      </c>
      <c r="P952" s="6">
        <v>6</v>
      </c>
    </row>
    <row r="953" spans="1:16" x14ac:dyDescent="0.25">
      <c r="A953" s="8" t="s">
        <v>1990</v>
      </c>
      <c r="B953" s="6" t="s">
        <v>1991</v>
      </c>
      <c r="C953" s="6" t="s">
        <v>18</v>
      </c>
      <c r="D953" s="6">
        <v>45</v>
      </c>
      <c r="E953" s="6" t="s">
        <v>190</v>
      </c>
      <c r="F953" s="6" t="s">
        <v>83</v>
      </c>
      <c r="G953" s="6" t="s">
        <v>59</v>
      </c>
      <c r="H953" s="6">
        <v>6</v>
      </c>
      <c r="I953" s="6">
        <v>40</v>
      </c>
      <c r="J953" s="6">
        <v>2</v>
      </c>
      <c r="K953" s="6">
        <v>1</v>
      </c>
      <c r="L953" s="7">
        <v>0.78</v>
      </c>
      <c r="M953" s="6" t="s">
        <v>22</v>
      </c>
      <c r="N953" s="6" t="s">
        <v>67</v>
      </c>
      <c r="O953" s="6">
        <v>13</v>
      </c>
      <c r="P953" s="6">
        <v>14</v>
      </c>
    </row>
    <row r="954" spans="1:16" x14ac:dyDescent="0.25">
      <c r="A954" s="8" t="s">
        <v>1992</v>
      </c>
      <c r="B954" s="6" t="s">
        <v>1993</v>
      </c>
      <c r="C954" s="6" t="s">
        <v>56</v>
      </c>
      <c r="D954" s="6">
        <v>47</v>
      </c>
      <c r="E954" s="6" t="s">
        <v>71</v>
      </c>
      <c r="F954" s="6" t="s">
        <v>72</v>
      </c>
      <c r="G954" s="6" t="s">
        <v>100</v>
      </c>
      <c r="H954" s="6">
        <v>16</v>
      </c>
      <c r="I954" s="6" t="s">
        <v>240</v>
      </c>
      <c r="J954" s="6">
        <v>3.3</v>
      </c>
      <c r="K954" s="6">
        <v>0</v>
      </c>
      <c r="L954" s="7">
        <v>0.65</v>
      </c>
      <c r="M954" s="6" t="s">
        <v>79</v>
      </c>
      <c r="N954" s="6" t="s">
        <v>38</v>
      </c>
      <c r="O954" s="6">
        <v>10</v>
      </c>
      <c r="P954" s="6">
        <v>17</v>
      </c>
    </row>
    <row r="955" spans="1:16" x14ac:dyDescent="0.25">
      <c r="A955" s="8" t="s">
        <v>1994</v>
      </c>
      <c r="B955" s="6" t="s">
        <v>1995</v>
      </c>
      <c r="C955" s="6" t="s">
        <v>41</v>
      </c>
      <c r="D955" s="6">
        <v>59</v>
      </c>
      <c r="E955" s="6" t="s">
        <v>77</v>
      </c>
      <c r="F955" s="6" t="s">
        <v>28</v>
      </c>
      <c r="G955" s="6" t="s">
        <v>59</v>
      </c>
      <c r="H955" s="6">
        <v>40</v>
      </c>
      <c r="I955" s="6">
        <v>40</v>
      </c>
      <c r="J955" s="6">
        <v>2.5</v>
      </c>
      <c r="K955" s="6" t="b">
        <v>1</v>
      </c>
      <c r="L955" s="6">
        <v>70</v>
      </c>
      <c r="M955" s="6" t="s">
        <v>53</v>
      </c>
      <c r="N955" s="6" t="s">
        <v>38</v>
      </c>
      <c r="O955" s="6">
        <v>19</v>
      </c>
      <c r="P955" s="6">
        <v>12</v>
      </c>
    </row>
    <row r="956" spans="1:16" x14ac:dyDescent="0.25">
      <c r="A956" s="8" t="s">
        <v>1996</v>
      </c>
      <c r="B956" s="6" t="s">
        <v>1997</v>
      </c>
      <c r="C956" s="6" t="s">
        <v>88</v>
      </c>
      <c r="D956" s="6">
        <v>25</v>
      </c>
      <c r="E956" s="6" t="s">
        <v>139</v>
      </c>
      <c r="F956" s="6" t="s">
        <v>28</v>
      </c>
      <c r="G956" s="6" t="s">
        <v>21</v>
      </c>
      <c r="H956" s="6">
        <v>6</v>
      </c>
      <c r="I956" s="6" t="s">
        <v>240</v>
      </c>
      <c r="K956" s="6" t="s">
        <v>85</v>
      </c>
      <c r="L956" s="6">
        <v>78</v>
      </c>
      <c r="M956" s="6" t="s">
        <v>22</v>
      </c>
      <c r="N956" s="6" t="s">
        <v>38</v>
      </c>
      <c r="O956" s="6">
        <v>10</v>
      </c>
      <c r="P956" s="6">
        <v>2</v>
      </c>
    </row>
    <row r="957" spans="1:16" x14ac:dyDescent="0.25">
      <c r="A957" s="8" t="s">
        <v>1998</v>
      </c>
      <c r="B957" s="6" t="s">
        <v>1999</v>
      </c>
      <c r="C957" s="6" t="s">
        <v>108</v>
      </c>
      <c r="D957" s="6">
        <v>27</v>
      </c>
      <c r="E957" s="6" t="s">
        <v>27</v>
      </c>
      <c r="F957" s="6" t="s">
        <v>28</v>
      </c>
      <c r="G957" s="6" t="s">
        <v>42</v>
      </c>
      <c r="H957" s="6">
        <v>3</v>
      </c>
      <c r="I957" s="6" t="s">
        <v>109</v>
      </c>
      <c r="K957" s="6">
        <v>1</v>
      </c>
      <c r="L957" s="7">
        <v>0.96</v>
      </c>
      <c r="M957" s="6" t="s">
        <v>74</v>
      </c>
      <c r="N957" s="6" t="s">
        <v>31</v>
      </c>
      <c r="O957" s="6">
        <v>1</v>
      </c>
      <c r="P957" s="6">
        <v>3</v>
      </c>
    </row>
    <row r="958" spans="1:16" x14ac:dyDescent="0.25">
      <c r="A958" s="8" t="s">
        <v>2000</v>
      </c>
      <c r="B958" s="6" t="s">
        <v>2001</v>
      </c>
      <c r="C958" s="6" t="s">
        <v>41</v>
      </c>
      <c r="D958" s="6">
        <v>57</v>
      </c>
      <c r="E958" s="6" t="s">
        <v>27</v>
      </c>
      <c r="F958" s="6" t="s">
        <v>28</v>
      </c>
      <c r="G958" s="6" t="s">
        <v>51</v>
      </c>
      <c r="H958" s="6">
        <v>5</v>
      </c>
      <c r="I958" s="6" t="s">
        <v>30</v>
      </c>
      <c r="J958" s="6">
        <v>0</v>
      </c>
      <c r="K958" s="6">
        <v>1</v>
      </c>
      <c r="L958" s="7">
        <v>0.8</v>
      </c>
      <c r="M958" s="6" t="s">
        <v>79</v>
      </c>
      <c r="N958" s="6" t="s">
        <v>38</v>
      </c>
      <c r="O958" s="6">
        <v>4</v>
      </c>
      <c r="P958" s="6">
        <v>2</v>
      </c>
    </row>
    <row r="959" spans="1:16" x14ac:dyDescent="0.25">
      <c r="A959" s="8" t="s">
        <v>2002</v>
      </c>
      <c r="B959" s="6" t="s">
        <v>2003</v>
      </c>
      <c r="C959" s="6" t="s">
        <v>41</v>
      </c>
      <c r="D959" s="6">
        <v>34</v>
      </c>
      <c r="E959" s="6" t="s">
        <v>71</v>
      </c>
      <c r="F959" s="6" t="s">
        <v>72</v>
      </c>
      <c r="G959" s="6" t="s">
        <v>84</v>
      </c>
      <c r="H959" s="6">
        <v>12</v>
      </c>
      <c r="I959" s="6" t="s">
        <v>132</v>
      </c>
      <c r="J959" s="6">
        <v>1.6</v>
      </c>
      <c r="K959" s="6" t="s">
        <v>78</v>
      </c>
      <c r="L959" s="7">
        <v>0.64</v>
      </c>
      <c r="M959" s="6" t="s">
        <v>74</v>
      </c>
      <c r="N959" s="6" t="s">
        <v>31</v>
      </c>
      <c r="O959" s="6">
        <v>12</v>
      </c>
      <c r="P959" s="6">
        <v>2</v>
      </c>
    </row>
    <row r="960" spans="1:16" x14ac:dyDescent="0.25">
      <c r="A960" s="8" t="s">
        <v>2004</v>
      </c>
      <c r="B960" s="6" t="s">
        <v>2005</v>
      </c>
      <c r="C960" s="6" t="s">
        <v>103</v>
      </c>
      <c r="D960" s="6">
        <v>55</v>
      </c>
      <c r="E960" s="6" t="s">
        <v>146</v>
      </c>
      <c r="F960" s="6" t="s">
        <v>147</v>
      </c>
      <c r="G960" s="6" t="s">
        <v>84</v>
      </c>
      <c r="H960" s="6">
        <v>33</v>
      </c>
      <c r="I960" s="6">
        <v>50</v>
      </c>
      <c r="J960" s="6">
        <v>0</v>
      </c>
      <c r="K960" s="6" t="b">
        <v>0</v>
      </c>
      <c r="L960" s="7">
        <v>0.92</v>
      </c>
      <c r="M960" s="6" t="s">
        <v>22</v>
      </c>
      <c r="N960" s="6" t="s">
        <v>38</v>
      </c>
      <c r="O960" s="6">
        <v>19</v>
      </c>
      <c r="P960" s="6">
        <v>5</v>
      </c>
    </row>
    <row r="961" spans="1:16" x14ac:dyDescent="0.25">
      <c r="A961" s="8" t="s">
        <v>2006</v>
      </c>
      <c r="B961" s="6" t="s">
        <v>2007</v>
      </c>
      <c r="C961" s="6" t="s">
        <v>34</v>
      </c>
      <c r="D961" s="6">
        <v>21</v>
      </c>
      <c r="E961" s="6" t="s">
        <v>150</v>
      </c>
      <c r="F961" s="6" t="s">
        <v>151</v>
      </c>
      <c r="G961" s="6" t="s">
        <v>21</v>
      </c>
      <c r="H961" s="6">
        <v>1</v>
      </c>
      <c r="I961" s="6">
        <v>100</v>
      </c>
      <c r="J961" s="6">
        <v>0</v>
      </c>
      <c r="K961" s="6">
        <v>1</v>
      </c>
      <c r="M961" s="6" t="s">
        <v>53</v>
      </c>
      <c r="N961" s="6" t="s">
        <v>38</v>
      </c>
      <c r="O961" s="6">
        <v>3</v>
      </c>
      <c r="P961" s="6">
        <v>2</v>
      </c>
    </row>
    <row r="962" spans="1:16" x14ac:dyDescent="0.25">
      <c r="A962" s="8" t="s">
        <v>2008</v>
      </c>
      <c r="B962" s="6" t="s">
        <v>2009</v>
      </c>
      <c r="C962" s="6" t="s">
        <v>70</v>
      </c>
      <c r="D962" s="6">
        <v>53</v>
      </c>
      <c r="E962" s="6" t="s">
        <v>49</v>
      </c>
      <c r="F962" s="6" t="s">
        <v>50</v>
      </c>
      <c r="G962" s="6" t="s">
        <v>100</v>
      </c>
      <c r="H962" s="6">
        <v>27</v>
      </c>
      <c r="I962" s="6" t="s">
        <v>325</v>
      </c>
      <c r="J962" s="6">
        <v>4.7</v>
      </c>
      <c r="K962" s="6" t="s">
        <v>78</v>
      </c>
      <c r="L962" s="6">
        <v>71</v>
      </c>
      <c r="M962" s="6" t="s">
        <v>53</v>
      </c>
      <c r="N962" s="6" t="s">
        <v>38</v>
      </c>
      <c r="O962" s="6">
        <v>11</v>
      </c>
      <c r="P962" s="6">
        <v>10</v>
      </c>
    </row>
    <row r="963" spans="1:16" x14ac:dyDescent="0.25">
      <c r="A963" s="8" t="s">
        <v>2010</v>
      </c>
      <c r="B963" s="6" t="s">
        <v>2011</v>
      </c>
      <c r="C963" s="6" t="s">
        <v>18</v>
      </c>
      <c r="D963" s="6">
        <v>21</v>
      </c>
      <c r="E963" s="6" t="s">
        <v>35</v>
      </c>
      <c r="F963" s="6" t="s">
        <v>35</v>
      </c>
      <c r="G963" s="6" t="s">
        <v>84</v>
      </c>
      <c r="H963" s="6">
        <v>1</v>
      </c>
      <c r="I963" s="6" t="s">
        <v>240</v>
      </c>
      <c r="J963" s="6">
        <v>0</v>
      </c>
      <c r="K963" s="6" t="s">
        <v>78</v>
      </c>
      <c r="L963" s="7">
        <v>0.95</v>
      </c>
      <c r="M963" s="6" t="s">
        <v>22</v>
      </c>
      <c r="N963" s="6" t="s">
        <v>67</v>
      </c>
      <c r="O963" s="6">
        <v>5</v>
      </c>
      <c r="P963" s="6">
        <v>5</v>
      </c>
    </row>
    <row r="964" spans="1:16" x14ac:dyDescent="0.25">
      <c r="A964" s="8" t="s">
        <v>2012</v>
      </c>
      <c r="B964" s="6" t="s">
        <v>2013</v>
      </c>
      <c r="C964" s="6" t="s">
        <v>26</v>
      </c>
      <c r="D964" s="6">
        <v>36</v>
      </c>
      <c r="E964" s="6" t="s">
        <v>118</v>
      </c>
      <c r="F964" s="6" t="s">
        <v>119</v>
      </c>
      <c r="G964" s="6" t="s">
        <v>42</v>
      </c>
      <c r="I964" s="6">
        <v>20</v>
      </c>
      <c r="J964" s="6">
        <v>4.0999999999999996</v>
      </c>
      <c r="K964" s="6" t="s">
        <v>37</v>
      </c>
      <c r="L964" s="7">
        <v>0.86</v>
      </c>
      <c r="M964" s="6" t="s">
        <v>53</v>
      </c>
      <c r="N964" s="6" t="s">
        <v>31</v>
      </c>
      <c r="O964" s="6">
        <v>4</v>
      </c>
      <c r="P964" s="6">
        <v>1</v>
      </c>
    </row>
    <row r="965" spans="1:16" x14ac:dyDescent="0.25">
      <c r="A965" s="8" t="s">
        <v>2014</v>
      </c>
      <c r="B965" s="6" t="s">
        <v>2015</v>
      </c>
      <c r="C965" s="6" t="s">
        <v>34</v>
      </c>
      <c r="D965" s="6">
        <v>40</v>
      </c>
      <c r="E965" s="6" t="s">
        <v>35</v>
      </c>
      <c r="F965" s="6" t="s">
        <v>35</v>
      </c>
      <c r="G965" s="6" t="s">
        <v>51</v>
      </c>
      <c r="H965" s="6">
        <v>2</v>
      </c>
      <c r="I965" s="6" t="s">
        <v>52</v>
      </c>
      <c r="J965" s="6">
        <v>1.3</v>
      </c>
      <c r="K965" s="6">
        <v>1</v>
      </c>
      <c r="L965" s="7">
        <v>0.77</v>
      </c>
      <c r="M965" s="6" t="s">
        <v>79</v>
      </c>
      <c r="N965" s="6" t="s">
        <v>31</v>
      </c>
      <c r="O965" s="6">
        <v>4</v>
      </c>
      <c r="P965" s="6">
        <v>3</v>
      </c>
    </row>
    <row r="966" spans="1:16" x14ac:dyDescent="0.25">
      <c r="A966" s="8" t="s">
        <v>2016</v>
      </c>
      <c r="B966" s="6" t="s">
        <v>2017</v>
      </c>
      <c r="C966" s="6" t="s">
        <v>88</v>
      </c>
      <c r="D966" s="6">
        <v>59</v>
      </c>
      <c r="E966" s="6" t="s">
        <v>77</v>
      </c>
      <c r="F966" s="6" t="s">
        <v>28</v>
      </c>
      <c r="G966" s="6" t="s">
        <v>84</v>
      </c>
      <c r="H966" s="6">
        <v>40</v>
      </c>
      <c r="I966" s="6">
        <v>100</v>
      </c>
      <c r="J966" s="6">
        <v>2.6</v>
      </c>
      <c r="M966" s="6" t="s">
        <v>22</v>
      </c>
      <c r="N966" s="6" t="s">
        <v>38</v>
      </c>
      <c r="O966" s="6">
        <v>16</v>
      </c>
      <c r="P966" s="6">
        <v>5</v>
      </c>
    </row>
    <row r="967" spans="1:16" x14ac:dyDescent="0.25">
      <c r="A967" s="8" t="s">
        <v>2018</v>
      </c>
      <c r="B967" s="6" t="s">
        <v>2019</v>
      </c>
      <c r="C967" s="6" t="s">
        <v>56</v>
      </c>
      <c r="D967" s="6">
        <v>45</v>
      </c>
      <c r="E967" s="6" t="s">
        <v>49</v>
      </c>
      <c r="F967" s="6" t="s">
        <v>50</v>
      </c>
      <c r="G967" s="6" t="s">
        <v>89</v>
      </c>
      <c r="H967" s="6">
        <v>4</v>
      </c>
      <c r="I967" s="6" t="s">
        <v>132</v>
      </c>
      <c r="J967" s="6">
        <v>2.7</v>
      </c>
      <c r="L967" s="7">
        <v>0.72</v>
      </c>
      <c r="M967" s="6" t="s">
        <v>74</v>
      </c>
      <c r="N967" s="6" t="s">
        <v>38</v>
      </c>
      <c r="O967" s="6">
        <v>5</v>
      </c>
      <c r="P967" s="6">
        <v>1</v>
      </c>
    </row>
    <row r="968" spans="1:16" x14ac:dyDescent="0.25">
      <c r="A968" s="8" t="s">
        <v>2020</v>
      </c>
      <c r="B968" s="6" t="s">
        <v>2021</v>
      </c>
      <c r="C968" s="6" t="s">
        <v>70</v>
      </c>
      <c r="D968" s="6">
        <v>44</v>
      </c>
      <c r="E968" s="6" t="s">
        <v>123</v>
      </c>
      <c r="F968" s="6" t="s">
        <v>124</v>
      </c>
      <c r="G968" s="6" t="s">
        <v>125</v>
      </c>
      <c r="H968" s="6">
        <v>9</v>
      </c>
      <c r="I968" s="6">
        <v>40</v>
      </c>
      <c r="K968" s="6">
        <v>0</v>
      </c>
      <c r="L968" s="7">
        <v>0.7</v>
      </c>
      <c r="M968" s="6" t="s">
        <v>22</v>
      </c>
      <c r="N968" s="6" t="s">
        <v>67</v>
      </c>
      <c r="O968" s="6">
        <v>9</v>
      </c>
      <c r="P968" s="6">
        <v>2</v>
      </c>
    </row>
    <row r="969" spans="1:16" x14ac:dyDescent="0.25">
      <c r="A969" s="8" t="s">
        <v>2022</v>
      </c>
      <c r="B969" s="6" t="s">
        <v>2023</v>
      </c>
      <c r="C969" s="6" t="s">
        <v>26</v>
      </c>
      <c r="D969" s="6">
        <v>36</v>
      </c>
      <c r="E969" s="6" t="s">
        <v>77</v>
      </c>
      <c r="F969" s="6" t="s">
        <v>28</v>
      </c>
      <c r="G969" s="6" t="s">
        <v>89</v>
      </c>
      <c r="H969" s="6">
        <v>13</v>
      </c>
      <c r="I969" s="6">
        <v>30</v>
      </c>
      <c r="J969" s="6">
        <v>3.6</v>
      </c>
      <c r="K969" s="6">
        <v>0</v>
      </c>
      <c r="L969" s="7">
        <v>0.86</v>
      </c>
      <c r="M969" s="6" t="s">
        <v>79</v>
      </c>
      <c r="N969" s="6" t="s">
        <v>67</v>
      </c>
      <c r="O969" s="6">
        <v>8</v>
      </c>
      <c r="P969" s="6">
        <v>3</v>
      </c>
    </row>
    <row r="970" spans="1:16" x14ac:dyDescent="0.25">
      <c r="A970" s="8" t="s">
        <v>2024</v>
      </c>
      <c r="B970" s="6" t="s">
        <v>2025</v>
      </c>
      <c r="C970" s="6" t="s">
        <v>88</v>
      </c>
      <c r="D970" s="6">
        <v>26</v>
      </c>
      <c r="E970" s="6" t="s">
        <v>104</v>
      </c>
      <c r="F970" s="6" t="s">
        <v>105</v>
      </c>
      <c r="G970" s="6" t="s">
        <v>36</v>
      </c>
      <c r="H970" s="6">
        <v>1</v>
      </c>
      <c r="I970" s="6">
        <v>75</v>
      </c>
      <c r="J970" s="6">
        <v>3</v>
      </c>
      <c r="K970" s="6">
        <v>1</v>
      </c>
      <c r="M970" s="6" t="s">
        <v>79</v>
      </c>
      <c r="N970" s="6" t="s">
        <v>67</v>
      </c>
      <c r="O970" s="6">
        <v>4</v>
      </c>
      <c r="P970" s="6">
        <v>3</v>
      </c>
    </row>
    <row r="971" spans="1:16" x14ac:dyDescent="0.25">
      <c r="A971" s="8" t="s">
        <v>2026</v>
      </c>
      <c r="B971" s="6" t="s">
        <v>2027</v>
      </c>
      <c r="C971" s="6" t="s">
        <v>56</v>
      </c>
      <c r="D971" s="6">
        <v>49</v>
      </c>
      <c r="E971" s="6" t="s">
        <v>104</v>
      </c>
      <c r="F971" s="6" t="s">
        <v>105</v>
      </c>
      <c r="G971" s="6" t="s">
        <v>42</v>
      </c>
      <c r="H971" s="6">
        <v>1</v>
      </c>
      <c r="J971" s="6">
        <v>0</v>
      </c>
      <c r="K971" s="6">
        <v>0</v>
      </c>
      <c r="L971" s="7">
        <v>0.82</v>
      </c>
      <c r="M971" s="6" t="s">
        <v>22</v>
      </c>
      <c r="N971" s="6" t="s">
        <v>31</v>
      </c>
      <c r="O971" s="6">
        <v>1</v>
      </c>
      <c r="P971" s="6">
        <v>1</v>
      </c>
    </row>
    <row r="972" spans="1:16" x14ac:dyDescent="0.25">
      <c r="A972" s="8" t="s">
        <v>2028</v>
      </c>
      <c r="B972" s="6" t="s">
        <v>2029</v>
      </c>
      <c r="C972" s="6" t="s">
        <v>56</v>
      </c>
      <c r="D972" s="6">
        <v>29</v>
      </c>
      <c r="E972" s="6" t="s">
        <v>146</v>
      </c>
      <c r="F972" s="6" t="s">
        <v>147</v>
      </c>
      <c r="G972" s="6" t="s">
        <v>29</v>
      </c>
      <c r="H972" s="6">
        <v>3</v>
      </c>
      <c r="I972" s="6" t="s">
        <v>63</v>
      </c>
      <c r="J972" s="6">
        <v>0</v>
      </c>
      <c r="K972" s="6" t="b">
        <v>1</v>
      </c>
      <c r="L972" s="7">
        <v>0.81</v>
      </c>
      <c r="M972" s="6" t="s">
        <v>22</v>
      </c>
      <c r="N972" s="6" t="s">
        <v>31</v>
      </c>
      <c r="O972" s="6">
        <v>5</v>
      </c>
      <c r="P972" s="6">
        <v>1</v>
      </c>
    </row>
    <row r="973" spans="1:16" x14ac:dyDescent="0.25">
      <c r="A973" s="8" t="s">
        <v>2030</v>
      </c>
      <c r="B973" s="6" t="s">
        <v>2031</v>
      </c>
      <c r="C973" s="6" t="s">
        <v>56</v>
      </c>
      <c r="D973" s="6">
        <v>32</v>
      </c>
      <c r="E973" s="6" t="s">
        <v>146</v>
      </c>
      <c r="F973" s="6" t="s">
        <v>147</v>
      </c>
      <c r="G973" s="6" t="s">
        <v>36</v>
      </c>
      <c r="H973" s="6">
        <v>1</v>
      </c>
      <c r="I973" s="6" t="s">
        <v>43</v>
      </c>
      <c r="J973" s="6">
        <v>3.1</v>
      </c>
      <c r="K973" s="6">
        <v>1</v>
      </c>
      <c r="L973" s="7">
        <v>0.76</v>
      </c>
      <c r="M973" s="6" t="s">
        <v>53</v>
      </c>
      <c r="N973" s="6" t="s">
        <v>31</v>
      </c>
      <c r="O973" s="6">
        <v>1</v>
      </c>
      <c r="P973" s="6">
        <v>2</v>
      </c>
    </row>
    <row r="974" spans="1:16" x14ac:dyDescent="0.25">
      <c r="A974" s="8" t="s">
        <v>2032</v>
      </c>
      <c r="B974" s="6" t="s">
        <v>2033</v>
      </c>
      <c r="C974" s="6" t="s">
        <v>70</v>
      </c>
      <c r="D974" s="6">
        <v>24</v>
      </c>
      <c r="E974" s="6" t="s">
        <v>57</v>
      </c>
      <c r="F974" s="6" t="s">
        <v>58</v>
      </c>
      <c r="G974" s="6" t="s">
        <v>21</v>
      </c>
      <c r="H974" s="6">
        <v>3</v>
      </c>
      <c r="I974" s="6" t="s">
        <v>120</v>
      </c>
      <c r="J974" s="6">
        <v>3.9</v>
      </c>
      <c r="K974" s="6" t="s">
        <v>37</v>
      </c>
      <c r="L974" s="7">
        <v>0.9</v>
      </c>
      <c r="M974" s="6" t="s">
        <v>79</v>
      </c>
      <c r="N974" s="6" t="s">
        <v>38</v>
      </c>
      <c r="O974" s="6">
        <v>5</v>
      </c>
      <c r="P974" s="6">
        <v>1</v>
      </c>
    </row>
    <row r="975" spans="1:16" x14ac:dyDescent="0.25">
      <c r="A975" s="8" t="s">
        <v>2034</v>
      </c>
      <c r="B975" s="6" t="s">
        <v>2035</v>
      </c>
      <c r="C975" s="6" t="s">
        <v>70</v>
      </c>
      <c r="D975" s="6">
        <v>35</v>
      </c>
      <c r="E975" s="6" t="s">
        <v>123</v>
      </c>
      <c r="F975" s="6" t="s">
        <v>124</v>
      </c>
      <c r="G975" s="6" t="s">
        <v>100</v>
      </c>
      <c r="H975" s="6">
        <v>14</v>
      </c>
      <c r="I975" s="6">
        <v>30</v>
      </c>
      <c r="J975" s="6">
        <v>1.6</v>
      </c>
      <c r="K975" s="6" t="s">
        <v>85</v>
      </c>
      <c r="L975" s="7">
        <v>0.67</v>
      </c>
      <c r="M975" s="6" t="s">
        <v>22</v>
      </c>
      <c r="N975" s="6" t="s">
        <v>31</v>
      </c>
      <c r="O975" s="6">
        <v>8</v>
      </c>
      <c r="P975" s="6">
        <v>9</v>
      </c>
    </row>
    <row r="976" spans="1:16" x14ac:dyDescent="0.25">
      <c r="A976" s="8" t="s">
        <v>2036</v>
      </c>
      <c r="B976" s="6" t="s">
        <v>2037</v>
      </c>
      <c r="C976" s="6" t="s">
        <v>46</v>
      </c>
      <c r="D976" s="6">
        <v>43</v>
      </c>
      <c r="E976" s="6" t="s">
        <v>201</v>
      </c>
      <c r="F976" s="6" t="s">
        <v>83</v>
      </c>
      <c r="G976" s="6" t="s">
        <v>21</v>
      </c>
      <c r="H976" s="6">
        <v>2</v>
      </c>
      <c r="J976" s="6">
        <v>1.8</v>
      </c>
      <c r="K976" s="6" t="s">
        <v>170</v>
      </c>
      <c r="L976" s="7">
        <v>0.61</v>
      </c>
      <c r="M976" s="6" t="s">
        <v>22</v>
      </c>
      <c r="N976" s="6" t="s">
        <v>23</v>
      </c>
      <c r="O976" s="6">
        <v>5</v>
      </c>
      <c r="P976" s="6">
        <v>3</v>
      </c>
    </row>
    <row r="977" spans="1:16" x14ac:dyDescent="0.25">
      <c r="A977" s="8" t="s">
        <v>2038</v>
      </c>
      <c r="B977" s="6" t="s">
        <v>2039</v>
      </c>
      <c r="C977" s="6" t="s">
        <v>34</v>
      </c>
      <c r="D977" s="6">
        <v>53</v>
      </c>
      <c r="E977" s="6" t="s">
        <v>123</v>
      </c>
      <c r="F977" s="6" t="s">
        <v>124</v>
      </c>
      <c r="G977" s="6" t="s">
        <v>125</v>
      </c>
      <c r="H977" s="6">
        <v>27</v>
      </c>
      <c r="I977" s="6">
        <v>100</v>
      </c>
      <c r="J977" s="6">
        <v>3.7</v>
      </c>
      <c r="K977" s="6" t="s">
        <v>170</v>
      </c>
      <c r="L977" s="7">
        <v>0.73</v>
      </c>
      <c r="M977" s="6" t="s">
        <v>79</v>
      </c>
      <c r="N977" s="6" t="s">
        <v>23</v>
      </c>
      <c r="O977" s="6">
        <v>13</v>
      </c>
      <c r="P977" s="6">
        <v>5</v>
      </c>
    </row>
    <row r="978" spans="1:16" x14ac:dyDescent="0.25">
      <c r="A978" s="8" t="s">
        <v>2040</v>
      </c>
      <c r="B978" s="6" t="s">
        <v>2041</v>
      </c>
      <c r="C978" s="6" t="s">
        <v>41</v>
      </c>
      <c r="D978" s="6">
        <v>38</v>
      </c>
      <c r="E978" s="6" t="s">
        <v>135</v>
      </c>
      <c r="F978" s="6" t="s">
        <v>136</v>
      </c>
      <c r="G978" s="6" t="s">
        <v>100</v>
      </c>
      <c r="H978" s="6">
        <v>7</v>
      </c>
      <c r="I978" s="6">
        <v>75</v>
      </c>
      <c r="K978" s="6">
        <v>0</v>
      </c>
      <c r="M978" s="6" t="s">
        <v>22</v>
      </c>
      <c r="N978" s="6" t="s">
        <v>67</v>
      </c>
      <c r="O978" s="6">
        <v>6</v>
      </c>
      <c r="P978" s="6">
        <v>4</v>
      </c>
    </row>
    <row r="979" spans="1:16" x14ac:dyDescent="0.25">
      <c r="A979" s="8" t="s">
        <v>2042</v>
      </c>
      <c r="B979" s="6" t="s">
        <v>2043</v>
      </c>
      <c r="C979" s="6" t="s">
        <v>108</v>
      </c>
      <c r="D979" s="6">
        <v>57</v>
      </c>
      <c r="E979" s="6" t="s">
        <v>77</v>
      </c>
      <c r="F979" s="6" t="s">
        <v>28</v>
      </c>
      <c r="G979" s="6" t="s">
        <v>89</v>
      </c>
      <c r="H979" s="6">
        <v>29</v>
      </c>
      <c r="I979" s="6">
        <v>75</v>
      </c>
      <c r="J979" s="6">
        <v>4.0999999999999996</v>
      </c>
      <c r="K979" s="6" t="s">
        <v>37</v>
      </c>
      <c r="L979" s="7">
        <v>0.9</v>
      </c>
      <c r="M979" s="6" t="s">
        <v>53</v>
      </c>
      <c r="N979" s="6" t="s">
        <v>31</v>
      </c>
      <c r="O979" s="6">
        <v>10</v>
      </c>
      <c r="P979" s="6">
        <v>14</v>
      </c>
    </row>
    <row r="980" spans="1:16" x14ac:dyDescent="0.25">
      <c r="A980" s="8" t="s">
        <v>2044</v>
      </c>
      <c r="B980" s="6" t="s">
        <v>2045</v>
      </c>
      <c r="C980" s="6" t="s">
        <v>70</v>
      </c>
      <c r="D980" s="6">
        <v>27</v>
      </c>
      <c r="E980" s="6" t="s">
        <v>186</v>
      </c>
      <c r="F980" s="6" t="s">
        <v>187</v>
      </c>
      <c r="G980" s="6" t="s">
        <v>21</v>
      </c>
      <c r="H980" s="6">
        <v>5</v>
      </c>
      <c r="I980" s="6" t="s">
        <v>181</v>
      </c>
      <c r="J980" s="6">
        <v>1.4</v>
      </c>
      <c r="K980" s="6" t="b">
        <v>1</v>
      </c>
      <c r="L980" s="7">
        <v>0.64</v>
      </c>
      <c r="M980" s="6" t="s">
        <v>79</v>
      </c>
      <c r="N980" s="6" t="s">
        <v>23</v>
      </c>
      <c r="O980" s="6">
        <v>4</v>
      </c>
      <c r="P980" s="6">
        <v>1</v>
      </c>
    </row>
    <row r="981" spans="1:16" x14ac:dyDescent="0.25">
      <c r="A981" s="8" t="s">
        <v>2046</v>
      </c>
      <c r="B981" s="6" t="s">
        <v>2047</v>
      </c>
      <c r="C981" s="6" t="s">
        <v>56</v>
      </c>
      <c r="D981" s="6">
        <v>43</v>
      </c>
      <c r="E981" s="6" t="s">
        <v>82</v>
      </c>
      <c r="F981" s="6" t="s">
        <v>83</v>
      </c>
      <c r="G981" s="6" t="s">
        <v>42</v>
      </c>
      <c r="H981" s="6">
        <v>2</v>
      </c>
      <c r="I981" s="6">
        <v>100</v>
      </c>
      <c r="J981" s="6">
        <v>1.1000000000000001</v>
      </c>
      <c r="K981" s="6">
        <v>1</v>
      </c>
      <c r="L981" s="7">
        <v>0.63</v>
      </c>
      <c r="M981" s="6" t="s">
        <v>53</v>
      </c>
      <c r="N981" s="6" t="s">
        <v>67</v>
      </c>
      <c r="O981" s="6">
        <v>4</v>
      </c>
      <c r="P981" s="6">
        <v>1</v>
      </c>
    </row>
    <row r="982" spans="1:16" x14ac:dyDescent="0.25">
      <c r="A982" s="8" t="s">
        <v>2048</v>
      </c>
      <c r="B982" s="6" t="s">
        <v>2049</v>
      </c>
      <c r="C982" s="6" t="s">
        <v>34</v>
      </c>
      <c r="D982" s="6">
        <v>48</v>
      </c>
      <c r="E982" s="6" t="s">
        <v>139</v>
      </c>
      <c r="F982" s="6" t="s">
        <v>28</v>
      </c>
      <c r="G982" s="6" t="s">
        <v>59</v>
      </c>
      <c r="H982" s="6">
        <v>18</v>
      </c>
      <c r="I982" s="6" t="s">
        <v>43</v>
      </c>
      <c r="J982" s="6">
        <v>3.9</v>
      </c>
      <c r="M982" s="6" t="s">
        <v>53</v>
      </c>
      <c r="N982" s="6" t="s">
        <v>31</v>
      </c>
      <c r="O982" s="6">
        <v>12</v>
      </c>
      <c r="P982" s="6">
        <v>2</v>
      </c>
    </row>
    <row r="983" spans="1:16" x14ac:dyDescent="0.25">
      <c r="A983" s="8" t="s">
        <v>2050</v>
      </c>
      <c r="B983" s="6" t="s">
        <v>2051</v>
      </c>
      <c r="C983" s="6" t="s">
        <v>103</v>
      </c>
      <c r="D983" s="6">
        <v>26</v>
      </c>
      <c r="E983" s="6" t="s">
        <v>118</v>
      </c>
      <c r="F983" s="6" t="s">
        <v>119</v>
      </c>
      <c r="G983" s="6" t="s">
        <v>89</v>
      </c>
      <c r="H983" s="6">
        <v>8</v>
      </c>
      <c r="I983" s="6">
        <v>20</v>
      </c>
      <c r="J983" s="6">
        <v>3.6</v>
      </c>
      <c r="K983" s="6">
        <v>0</v>
      </c>
      <c r="L983" s="7">
        <v>0.67</v>
      </c>
      <c r="M983" s="6" t="s">
        <v>53</v>
      </c>
      <c r="N983" s="6" t="s">
        <v>38</v>
      </c>
      <c r="O983" s="6">
        <v>14</v>
      </c>
      <c r="P983" s="6">
        <v>7</v>
      </c>
    </row>
    <row r="984" spans="1:16" x14ac:dyDescent="0.25">
      <c r="A984" s="8" t="s">
        <v>2052</v>
      </c>
      <c r="B984" s="6" t="s">
        <v>2053</v>
      </c>
      <c r="C984" s="6" t="s">
        <v>88</v>
      </c>
      <c r="E984" s="6" t="s">
        <v>164</v>
      </c>
      <c r="F984" s="6" t="s">
        <v>165</v>
      </c>
      <c r="G984" s="6" t="s">
        <v>36</v>
      </c>
      <c r="H984" s="6">
        <v>0</v>
      </c>
      <c r="I984" s="6" t="s">
        <v>43</v>
      </c>
      <c r="J984" s="6">
        <v>0</v>
      </c>
      <c r="K984" s="6" t="s">
        <v>170</v>
      </c>
      <c r="L984" s="7">
        <v>0.97</v>
      </c>
      <c r="M984" s="6" t="s">
        <v>53</v>
      </c>
      <c r="N984" s="6" t="s">
        <v>23</v>
      </c>
      <c r="O984" s="6">
        <v>4</v>
      </c>
      <c r="P984" s="6">
        <v>3</v>
      </c>
    </row>
    <row r="985" spans="1:16" x14ac:dyDescent="0.25">
      <c r="A985" s="8" t="s">
        <v>2054</v>
      </c>
      <c r="B985" s="6" t="s">
        <v>2055</v>
      </c>
      <c r="C985" s="6" t="s">
        <v>46</v>
      </c>
      <c r="D985" s="6">
        <v>50</v>
      </c>
      <c r="E985" s="6" t="s">
        <v>19</v>
      </c>
      <c r="F985" s="6" t="s">
        <v>20</v>
      </c>
      <c r="G985" s="6" t="s">
        <v>59</v>
      </c>
      <c r="H985" s="6">
        <v>16</v>
      </c>
      <c r="I985" s="6" t="s">
        <v>181</v>
      </c>
      <c r="J985" s="6">
        <v>4.5</v>
      </c>
      <c r="K985" s="6">
        <v>0</v>
      </c>
      <c r="L985" s="6">
        <v>69</v>
      </c>
      <c r="M985" s="6" t="s">
        <v>79</v>
      </c>
      <c r="N985" s="6" t="s">
        <v>38</v>
      </c>
      <c r="O985" s="6">
        <v>15</v>
      </c>
      <c r="P985" s="6">
        <v>11</v>
      </c>
    </row>
    <row r="986" spans="1:16" x14ac:dyDescent="0.25">
      <c r="A986" s="8" t="s">
        <v>2056</v>
      </c>
      <c r="B986" s="6" t="s">
        <v>2057</v>
      </c>
      <c r="C986" s="6" t="s">
        <v>56</v>
      </c>
      <c r="D986" s="6">
        <v>48</v>
      </c>
      <c r="E986" s="6" t="s">
        <v>164</v>
      </c>
      <c r="F986" s="6" t="s">
        <v>165</v>
      </c>
      <c r="G986" s="6" t="s">
        <v>42</v>
      </c>
      <c r="H986" s="6">
        <v>8</v>
      </c>
      <c r="I986" s="6">
        <v>50</v>
      </c>
      <c r="K986" s="6">
        <v>1</v>
      </c>
      <c r="L986" s="7">
        <v>0.73</v>
      </c>
      <c r="M986" s="6" t="s">
        <v>53</v>
      </c>
      <c r="N986" s="6" t="s">
        <v>31</v>
      </c>
      <c r="O986" s="6">
        <v>6</v>
      </c>
      <c r="P986" s="6">
        <v>7</v>
      </c>
    </row>
    <row r="987" spans="1:16" x14ac:dyDescent="0.25">
      <c r="A987" s="8" t="s">
        <v>2058</v>
      </c>
      <c r="B987" s="6" t="s">
        <v>2059</v>
      </c>
      <c r="C987" s="6" t="s">
        <v>56</v>
      </c>
      <c r="D987" s="6">
        <v>60</v>
      </c>
      <c r="E987" s="6" t="s">
        <v>201</v>
      </c>
      <c r="F987" s="6" t="s">
        <v>83</v>
      </c>
      <c r="G987" s="6" t="s">
        <v>21</v>
      </c>
      <c r="H987" s="6">
        <v>39</v>
      </c>
      <c r="I987" s="6">
        <v>20</v>
      </c>
      <c r="J987" s="6">
        <v>1.4</v>
      </c>
      <c r="K987" s="6" t="b">
        <v>1</v>
      </c>
      <c r="L987" s="7">
        <v>0.86</v>
      </c>
      <c r="M987" s="6" t="s">
        <v>53</v>
      </c>
      <c r="N987" s="6" t="s">
        <v>23</v>
      </c>
      <c r="O987" s="6">
        <v>20</v>
      </c>
      <c r="P987" s="6">
        <v>12</v>
      </c>
    </row>
    <row r="988" spans="1:16" x14ac:dyDescent="0.25">
      <c r="A988" s="8" t="s">
        <v>2060</v>
      </c>
      <c r="B988" s="6" t="s">
        <v>2061</v>
      </c>
      <c r="C988" s="6" t="s">
        <v>108</v>
      </c>
      <c r="D988" s="6">
        <v>26</v>
      </c>
      <c r="E988" s="6" t="s">
        <v>150</v>
      </c>
      <c r="F988" s="6" t="s">
        <v>151</v>
      </c>
      <c r="G988" s="6" t="s">
        <v>125</v>
      </c>
      <c r="I988" s="6">
        <v>50</v>
      </c>
      <c r="J988" s="6">
        <v>0</v>
      </c>
      <c r="K988" s="6" t="s">
        <v>78</v>
      </c>
      <c r="L988" s="6">
        <v>81</v>
      </c>
      <c r="M988" s="6" t="s">
        <v>22</v>
      </c>
      <c r="N988" s="6" t="s">
        <v>31</v>
      </c>
      <c r="O988" s="6">
        <v>4</v>
      </c>
      <c r="P988" s="6">
        <v>1</v>
      </c>
    </row>
    <row r="989" spans="1:16" x14ac:dyDescent="0.25">
      <c r="A989" s="8" t="s">
        <v>2062</v>
      </c>
      <c r="B989" s="6" t="s">
        <v>2063</v>
      </c>
      <c r="C989" s="6" t="s">
        <v>26</v>
      </c>
      <c r="D989" s="6">
        <v>35</v>
      </c>
      <c r="E989" s="6" t="s">
        <v>123</v>
      </c>
      <c r="F989" s="6" t="s">
        <v>124</v>
      </c>
      <c r="G989" s="6" t="s">
        <v>36</v>
      </c>
      <c r="H989" s="6">
        <v>16</v>
      </c>
      <c r="I989" s="6" t="s">
        <v>30</v>
      </c>
      <c r="J989" s="6">
        <v>4.3</v>
      </c>
      <c r="K989" s="6">
        <v>1</v>
      </c>
      <c r="L989" s="7">
        <v>0.74</v>
      </c>
      <c r="M989" s="6" t="s">
        <v>79</v>
      </c>
      <c r="N989" s="6" t="s">
        <v>38</v>
      </c>
      <c r="O989" s="6">
        <v>13</v>
      </c>
      <c r="P989" s="6">
        <v>3</v>
      </c>
    </row>
    <row r="990" spans="1:16" x14ac:dyDescent="0.25">
      <c r="A990" s="8" t="s">
        <v>2064</v>
      </c>
      <c r="B990" s="6" t="s">
        <v>2065</v>
      </c>
      <c r="C990" s="6" t="s">
        <v>108</v>
      </c>
      <c r="D990" s="6">
        <v>23</v>
      </c>
      <c r="E990" s="6" t="s">
        <v>66</v>
      </c>
      <c r="F990" s="6" t="s">
        <v>28</v>
      </c>
      <c r="G990" s="6" t="s">
        <v>21</v>
      </c>
      <c r="H990" s="6">
        <v>4</v>
      </c>
      <c r="I990" s="6" t="s">
        <v>240</v>
      </c>
      <c r="J990" s="6">
        <v>2.2000000000000002</v>
      </c>
      <c r="K990" s="6">
        <v>1</v>
      </c>
      <c r="L990" s="6">
        <v>64</v>
      </c>
      <c r="M990" s="6" t="s">
        <v>79</v>
      </c>
      <c r="N990" s="6" t="s">
        <v>23</v>
      </c>
      <c r="O990" s="6">
        <v>2</v>
      </c>
      <c r="P990" s="6">
        <v>3</v>
      </c>
    </row>
    <row r="991" spans="1:16" x14ac:dyDescent="0.25">
      <c r="A991" s="8" t="s">
        <v>2066</v>
      </c>
      <c r="B991" s="6" t="s">
        <v>2067</v>
      </c>
      <c r="C991" s="6" t="s">
        <v>108</v>
      </c>
      <c r="D991" s="6">
        <v>37</v>
      </c>
      <c r="E991" s="6" t="s">
        <v>27</v>
      </c>
      <c r="F991" s="6" t="s">
        <v>28</v>
      </c>
      <c r="G991" s="6" t="s">
        <v>36</v>
      </c>
      <c r="H991" s="6">
        <v>4</v>
      </c>
      <c r="I991" s="6">
        <v>75</v>
      </c>
      <c r="J991" s="6">
        <v>3.2</v>
      </c>
      <c r="K991" s="6" t="b">
        <v>0</v>
      </c>
      <c r="L991" s="7">
        <v>0.76</v>
      </c>
      <c r="M991" s="6" t="s">
        <v>74</v>
      </c>
      <c r="N991" s="6" t="s">
        <v>38</v>
      </c>
      <c r="O991" s="6">
        <v>5</v>
      </c>
      <c r="P991" s="6">
        <v>1</v>
      </c>
    </row>
    <row r="992" spans="1:16" x14ac:dyDescent="0.25">
      <c r="A992" s="8" t="s">
        <v>2068</v>
      </c>
      <c r="B992" s="6" t="s">
        <v>2069</v>
      </c>
      <c r="C992" s="6" t="s">
        <v>26</v>
      </c>
      <c r="D992" s="6">
        <v>21</v>
      </c>
      <c r="E992" s="6" t="s">
        <v>82</v>
      </c>
      <c r="F992" s="6" t="s">
        <v>83</v>
      </c>
      <c r="G992" s="6" t="s">
        <v>51</v>
      </c>
      <c r="H992" s="6">
        <v>2</v>
      </c>
      <c r="I992" s="6">
        <v>100</v>
      </c>
      <c r="J992" s="6">
        <v>3.7</v>
      </c>
      <c r="K992" s="6" t="s">
        <v>78</v>
      </c>
      <c r="L992" s="6">
        <v>73</v>
      </c>
      <c r="M992" s="6" t="s">
        <v>79</v>
      </c>
      <c r="N992" s="6" t="s">
        <v>31</v>
      </c>
      <c r="O992" s="6">
        <v>2</v>
      </c>
      <c r="P992" s="6">
        <v>3</v>
      </c>
    </row>
    <row r="993" spans="1:16" x14ac:dyDescent="0.25">
      <c r="A993" s="8" t="s">
        <v>2070</v>
      </c>
      <c r="B993" s="6" t="s">
        <v>2071</v>
      </c>
      <c r="C993" s="6" t="s">
        <v>26</v>
      </c>
      <c r="D993" s="6">
        <v>58</v>
      </c>
      <c r="E993" s="6" t="s">
        <v>35</v>
      </c>
      <c r="F993" s="6" t="s">
        <v>35</v>
      </c>
      <c r="G993" s="6" t="s">
        <v>84</v>
      </c>
      <c r="H993" s="6">
        <v>37</v>
      </c>
      <c r="I993" s="6" t="s">
        <v>109</v>
      </c>
      <c r="J993" s="6">
        <v>4.9000000000000004</v>
      </c>
      <c r="K993" s="6" t="b">
        <v>0</v>
      </c>
      <c r="L993" s="7">
        <v>0.69</v>
      </c>
      <c r="M993" s="6" t="s">
        <v>79</v>
      </c>
      <c r="N993" s="6" t="s">
        <v>31</v>
      </c>
      <c r="O993" s="6">
        <v>16</v>
      </c>
      <c r="P993" s="6">
        <v>2</v>
      </c>
    </row>
    <row r="994" spans="1:16" x14ac:dyDescent="0.25">
      <c r="A994" s="8" t="s">
        <v>2072</v>
      </c>
      <c r="B994" s="6" t="s">
        <v>2073</v>
      </c>
      <c r="C994" s="6" t="s">
        <v>88</v>
      </c>
      <c r="D994" s="6">
        <v>52</v>
      </c>
      <c r="E994" s="6" t="s">
        <v>57</v>
      </c>
      <c r="F994" s="6" t="s">
        <v>58</v>
      </c>
      <c r="G994" s="6" t="s">
        <v>29</v>
      </c>
      <c r="H994" s="6">
        <v>32</v>
      </c>
      <c r="I994" s="6" t="s">
        <v>181</v>
      </c>
      <c r="J994" s="6">
        <v>3.2</v>
      </c>
      <c r="K994" s="6">
        <v>0</v>
      </c>
      <c r="L994" s="7">
        <v>0.79</v>
      </c>
      <c r="M994" s="6" t="s">
        <v>74</v>
      </c>
      <c r="N994" s="6" t="s">
        <v>38</v>
      </c>
      <c r="O994" s="6">
        <v>20</v>
      </c>
      <c r="P994" s="6">
        <v>7</v>
      </c>
    </row>
    <row r="995" spans="1:16" x14ac:dyDescent="0.25">
      <c r="A995" s="8" t="s">
        <v>2074</v>
      </c>
      <c r="B995" s="6" t="s">
        <v>2075</v>
      </c>
      <c r="C995" s="6" t="s">
        <v>34</v>
      </c>
      <c r="D995" s="6">
        <v>46</v>
      </c>
      <c r="E995" s="6" t="s">
        <v>135</v>
      </c>
      <c r="F995" s="6" t="s">
        <v>136</v>
      </c>
      <c r="G995" s="6" t="s">
        <v>29</v>
      </c>
      <c r="H995" s="6">
        <v>8</v>
      </c>
      <c r="I995" s="6">
        <v>20</v>
      </c>
      <c r="J995" s="6">
        <v>2.2000000000000002</v>
      </c>
      <c r="L995" s="6">
        <v>89</v>
      </c>
      <c r="M995" s="6" t="s">
        <v>79</v>
      </c>
      <c r="N995" s="6" t="s">
        <v>23</v>
      </c>
      <c r="O995" s="6">
        <v>7</v>
      </c>
      <c r="P995" s="6">
        <v>13</v>
      </c>
    </row>
    <row r="996" spans="1:16" x14ac:dyDescent="0.25">
      <c r="A996" s="8" t="s">
        <v>2076</v>
      </c>
      <c r="B996" s="6" t="s">
        <v>2077</v>
      </c>
      <c r="C996" s="6" t="s">
        <v>88</v>
      </c>
      <c r="D996" s="6">
        <v>34</v>
      </c>
      <c r="E996" s="6" t="s">
        <v>164</v>
      </c>
      <c r="F996" s="6" t="s">
        <v>165</v>
      </c>
      <c r="G996" s="6" t="s">
        <v>100</v>
      </c>
      <c r="H996" s="6">
        <v>8</v>
      </c>
      <c r="I996" s="6">
        <v>30</v>
      </c>
      <c r="J996" s="6">
        <v>3.9</v>
      </c>
      <c r="K996" s="6" t="s">
        <v>85</v>
      </c>
      <c r="L996" s="7">
        <v>0.95</v>
      </c>
      <c r="M996" s="6" t="s">
        <v>79</v>
      </c>
      <c r="N996" s="6" t="s">
        <v>38</v>
      </c>
      <c r="O996" s="6">
        <v>10</v>
      </c>
      <c r="P996" s="6">
        <v>3</v>
      </c>
    </row>
    <row r="997" spans="1:16" x14ac:dyDescent="0.25">
      <c r="A997" s="8" t="s">
        <v>2078</v>
      </c>
      <c r="B997" s="6" t="s">
        <v>2079</v>
      </c>
      <c r="C997" s="6" t="s">
        <v>108</v>
      </c>
      <c r="D997" s="6">
        <v>56</v>
      </c>
      <c r="E997" s="6" t="s">
        <v>71</v>
      </c>
      <c r="F997" s="6" t="s">
        <v>72</v>
      </c>
      <c r="G997" s="6" t="s">
        <v>100</v>
      </c>
      <c r="H997" s="6">
        <v>13</v>
      </c>
      <c r="I997" s="6">
        <v>100</v>
      </c>
      <c r="J997" s="6">
        <v>0</v>
      </c>
      <c r="K997" s="6" t="s">
        <v>170</v>
      </c>
      <c r="L997" s="7">
        <v>0.68</v>
      </c>
      <c r="M997" s="6" t="s">
        <v>79</v>
      </c>
      <c r="N997" s="6" t="s">
        <v>31</v>
      </c>
      <c r="O997" s="6">
        <v>8</v>
      </c>
      <c r="P997" s="6">
        <v>3</v>
      </c>
    </row>
    <row r="998" spans="1:16" x14ac:dyDescent="0.25">
      <c r="A998" s="8" t="s">
        <v>2080</v>
      </c>
      <c r="B998" s="6" t="s">
        <v>2081</v>
      </c>
      <c r="C998" s="6" t="s">
        <v>18</v>
      </c>
      <c r="D998" s="6">
        <v>26</v>
      </c>
      <c r="E998" s="6" t="s">
        <v>35</v>
      </c>
      <c r="F998" s="6" t="s">
        <v>35</v>
      </c>
      <c r="G998" s="6" t="s">
        <v>21</v>
      </c>
      <c r="H998" s="6">
        <v>6</v>
      </c>
      <c r="I998" s="6" t="s">
        <v>63</v>
      </c>
      <c r="J998" s="6">
        <v>2.8</v>
      </c>
      <c r="K998" s="6" t="s">
        <v>37</v>
      </c>
      <c r="L998" s="6">
        <v>82</v>
      </c>
      <c r="M998" s="6" t="s">
        <v>79</v>
      </c>
      <c r="N998" s="6" t="s">
        <v>38</v>
      </c>
      <c r="O998" s="6">
        <v>6</v>
      </c>
      <c r="P998" s="6">
        <v>11</v>
      </c>
    </row>
    <row r="999" spans="1:16" x14ac:dyDescent="0.25">
      <c r="A999" s="8" t="s">
        <v>2082</v>
      </c>
      <c r="B999" s="6" t="s">
        <v>2083</v>
      </c>
      <c r="C999" s="6" t="s">
        <v>46</v>
      </c>
      <c r="D999" s="6">
        <v>37</v>
      </c>
      <c r="E999" s="6" t="s">
        <v>96</v>
      </c>
      <c r="F999" s="6" t="s">
        <v>97</v>
      </c>
      <c r="G999" s="6" t="s">
        <v>59</v>
      </c>
      <c r="H999" s="6">
        <v>15</v>
      </c>
      <c r="I999" s="6">
        <v>75</v>
      </c>
      <c r="K999" s="6" t="b">
        <v>0</v>
      </c>
      <c r="L999" s="7">
        <v>0.94</v>
      </c>
      <c r="M999" s="6" t="s">
        <v>74</v>
      </c>
      <c r="N999" s="6" t="s">
        <v>31</v>
      </c>
      <c r="O999" s="6">
        <v>14</v>
      </c>
      <c r="P999" s="6">
        <v>12</v>
      </c>
    </row>
    <row r="1000" spans="1:16" x14ac:dyDescent="0.25">
      <c r="A1000" s="8" t="s">
        <v>2084</v>
      </c>
      <c r="B1000" s="6" t="s">
        <v>2085</v>
      </c>
      <c r="C1000" s="6" t="s">
        <v>56</v>
      </c>
      <c r="D1000" s="6">
        <v>46</v>
      </c>
      <c r="E1000" s="6" t="s">
        <v>135</v>
      </c>
      <c r="F1000" s="6" t="s">
        <v>136</v>
      </c>
      <c r="G1000" s="6" t="s">
        <v>125</v>
      </c>
      <c r="H1000" s="6">
        <v>22</v>
      </c>
      <c r="I1000" s="6">
        <v>100</v>
      </c>
      <c r="J1000" s="6">
        <v>2.8</v>
      </c>
      <c r="K1000" s="6" t="s">
        <v>78</v>
      </c>
      <c r="L1000" s="6">
        <v>97</v>
      </c>
      <c r="M1000" s="6" t="s">
        <v>79</v>
      </c>
      <c r="N1000" s="6" t="s">
        <v>38</v>
      </c>
      <c r="O1000" s="6">
        <v>12</v>
      </c>
      <c r="P1000" s="6">
        <v>6</v>
      </c>
    </row>
    <row r="1001" spans="1:16" x14ac:dyDescent="0.25">
      <c r="A1001" s="8" t="s">
        <v>2086</v>
      </c>
      <c r="B1001" s="6" t="s">
        <v>2087</v>
      </c>
      <c r="C1001" s="6" t="s">
        <v>88</v>
      </c>
      <c r="D1001" s="6">
        <v>36</v>
      </c>
      <c r="E1001" s="6" t="s">
        <v>190</v>
      </c>
      <c r="F1001" s="6" t="s">
        <v>83</v>
      </c>
      <c r="G1001" s="6" t="s">
        <v>84</v>
      </c>
      <c r="H1001" s="6">
        <v>18</v>
      </c>
      <c r="I1001" s="6" t="s">
        <v>132</v>
      </c>
      <c r="J1001" s="6">
        <v>1.7</v>
      </c>
      <c r="K1001" s="6">
        <v>1</v>
      </c>
      <c r="L1001" s="6">
        <v>72</v>
      </c>
      <c r="M1001" s="6" t="s">
        <v>79</v>
      </c>
      <c r="N1001" s="6" t="s">
        <v>23</v>
      </c>
      <c r="O1001" s="6">
        <v>15</v>
      </c>
      <c r="P1001" s="6">
        <v>14</v>
      </c>
    </row>
    <row r="1003" spans="1:16" x14ac:dyDescent="0.25">
      <c r="C1003" s="5" t="s">
        <v>18460</v>
      </c>
      <c r="D1003" s="5">
        <f>SUM(D2:D1001)</f>
        <v>39294</v>
      </c>
      <c r="G1003" s="5" t="s">
        <v>18460</v>
      </c>
      <c r="H1003" s="5">
        <f>SUM(H2:H1001)</f>
        <v>10762</v>
      </c>
      <c r="I1003" s="5">
        <f>SUM(I2:I1001)</f>
        <v>24855</v>
      </c>
      <c r="J1003" s="5">
        <f>SUM(J2:J1001)</f>
        <v>2258.7999999999979</v>
      </c>
      <c r="O1003" s="5">
        <f>SUM(O2:O1001)</f>
        <v>8715</v>
      </c>
      <c r="P1003" s="5">
        <f>SUM(P2:P1001)</f>
        <v>5114</v>
      </c>
    </row>
    <row r="1004" spans="1:16" x14ac:dyDescent="0.25">
      <c r="C1004" s="5" t="s">
        <v>18461</v>
      </c>
      <c r="D1004" s="5">
        <f>AVERAGE(D2:D1001)</f>
        <v>40.509278350515466</v>
      </c>
      <c r="G1004" s="5" t="s">
        <v>18461</v>
      </c>
      <c r="H1004" s="6">
        <f>AVERAGE(H2:H1001)</f>
        <v>11.340358271865121</v>
      </c>
      <c r="I1004" s="5">
        <f>AVERAGE(I2:I1001)</f>
        <v>53.451612903225808</v>
      </c>
      <c r="J1004" s="5">
        <f>AVERAGE(J2:J1001)</f>
        <v>2.5125695216907653</v>
      </c>
      <c r="O1004" s="5">
        <f>AVERAGE(O2:O1001)</f>
        <v>8.7149999999999999</v>
      </c>
      <c r="P1004" s="5">
        <f>AVERAGE(P2:P1001)</f>
        <v>5.1139999999999999</v>
      </c>
    </row>
    <row r="1005" spans="1:16" x14ac:dyDescent="0.25">
      <c r="C1005" s="5" t="s">
        <v>18462</v>
      </c>
      <c r="D1005" s="5">
        <f>COUNT(D2:D1001)</f>
        <v>970</v>
      </c>
      <c r="G1005" s="5" t="s">
        <v>18462</v>
      </c>
      <c r="H1005" s="6">
        <f>COUNT(H2:H1001)</f>
        <v>949</v>
      </c>
      <c r="I1005" s="5">
        <f>COUNT(I2:I1001)</f>
        <v>465</v>
      </c>
      <c r="J1005" s="5">
        <f>COUNT(J2:J1001)</f>
        <v>899</v>
      </c>
      <c r="O1005" s="5">
        <f>COUNT(O2:O1001)</f>
        <v>1000</v>
      </c>
      <c r="P1005" s="5">
        <f>COUNT(P2:P1001)</f>
        <v>1000</v>
      </c>
    </row>
    <row r="1048576" spans="1:1 16384:16384" s="12" customFormat="1" x14ac:dyDescent="0.25">
      <c r="A1048576" s="10"/>
      <c r="XFD1048576" s="1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494B-652E-474C-9DD4-312736FFED4E}">
  <dimension ref="C2:C7"/>
  <sheetViews>
    <sheetView workbookViewId="0">
      <selection activeCell="D18" sqref="D18"/>
    </sheetView>
  </sheetViews>
  <sheetFormatPr defaultRowHeight="15" x14ac:dyDescent="0.25"/>
  <cols>
    <col min="3" max="3" width="54.85546875" customWidth="1"/>
  </cols>
  <sheetData>
    <row r="2" spans="3:3" x14ac:dyDescent="0.25">
      <c r="C2" s="2" t="s">
        <v>2088</v>
      </c>
    </row>
    <row r="5" spans="3:3" x14ac:dyDescent="0.25">
      <c r="C5" s="3" t="s">
        <v>2089</v>
      </c>
    </row>
    <row r="6" spans="3:3" x14ac:dyDescent="0.25">
      <c r="C6" s="3" t="s">
        <v>2091</v>
      </c>
    </row>
    <row r="7" spans="3:3" x14ac:dyDescent="0.25">
      <c r="C7" s="3" t="s">
        <v>2090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C687-425C-461E-BFE6-E71F47E4C273}">
  <dimension ref="A1:Q1001"/>
  <sheetViews>
    <sheetView tabSelected="1" topLeftCell="D619" workbookViewId="0">
      <selection activeCell="E3" sqref="E3"/>
    </sheetView>
  </sheetViews>
  <sheetFormatPr defaultRowHeight="15" x14ac:dyDescent="0.25"/>
  <cols>
    <col min="1" max="1" width="19.140625" customWidth="1"/>
    <col min="2" max="2" width="18.140625" customWidth="1"/>
    <col min="3" max="3" width="12.5703125" customWidth="1"/>
    <col min="4" max="4" width="9.28515625" customWidth="1"/>
    <col min="5" max="5" width="16" customWidth="1"/>
    <col min="6" max="6" width="13.7109375" customWidth="1"/>
    <col min="7" max="7" width="12.85546875" customWidth="1"/>
    <col min="8" max="8" width="24.28515625" customWidth="1"/>
    <col min="9" max="9" width="27.42578125" customWidth="1"/>
    <col min="10" max="10" width="19.7109375" customWidth="1"/>
    <col min="11" max="11" width="14.7109375" customWidth="1"/>
    <col min="12" max="12" width="21.85546875" customWidth="1"/>
    <col min="13" max="13" width="20.7109375" customWidth="1"/>
    <col min="14" max="14" width="14" customWidth="1"/>
    <col min="15" max="15" width="13.28515625" customWidth="1"/>
    <col min="16" max="16" width="15.140625" customWidth="1"/>
    <col min="17" max="17" width="18.140625" customWidth="1"/>
  </cols>
  <sheetData>
    <row r="1" spans="1:17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18463</v>
      </c>
      <c r="F1" s="14" t="s">
        <v>4</v>
      </c>
      <c r="G1" s="19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7" t="s">
        <v>13</v>
      </c>
      <c r="P1" s="17" t="s">
        <v>14</v>
      </c>
      <c r="Q1" s="17" t="s">
        <v>15</v>
      </c>
    </row>
    <row r="2" spans="1:17" x14ac:dyDescent="0.25">
      <c r="A2" s="8" t="s">
        <v>16</v>
      </c>
      <c r="B2" s="6" t="s">
        <v>17</v>
      </c>
      <c r="C2" s="6" t="s">
        <v>18</v>
      </c>
      <c r="D2" s="6">
        <v>52</v>
      </c>
      <c r="E2" s="6" t="str">
        <f t="shared" ref="E2:E65" si="0">IF(D2&lt;30,"YOUNG","NOT YOUNG")</f>
        <v>NOT YOUNG</v>
      </c>
      <c r="F2" s="6" t="s">
        <v>19</v>
      </c>
      <c r="G2" s="9" t="s">
        <v>20</v>
      </c>
      <c r="H2" s="6" t="s">
        <v>21</v>
      </c>
      <c r="I2" s="6">
        <v>11</v>
      </c>
      <c r="J2" s="6">
        <v>100</v>
      </c>
      <c r="K2" s="6"/>
      <c r="L2" s="6">
        <v>0</v>
      </c>
      <c r="M2" s="6"/>
      <c r="N2" s="6" t="s">
        <v>22</v>
      </c>
      <c r="O2" s="6" t="s">
        <v>23</v>
      </c>
      <c r="P2" s="6">
        <v>13</v>
      </c>
      <c r="Q2" s="6">
        <v>6</v>
      </c>
    </row>
    <row r="3" spans="1:17" x14ac:dyDescent="0.25">
      <c r="A3" s="8" t="s">
        <v>24</v>
      </c>
      <c r="B3" s="6" t="s">
        <v>25</v>
      </c>
      <c r="C3" s="6" t="s">
        <v>26</v>
      </c>
      <c r="D3" s="6">
        <v>52</v>
      </c>
      <c r="E3" s="6" t="str">
        <f t="shared" si="0"/>
        <v>NOT YOUNG</v>
      </c>
      <c r="F3" s="6" t="s">
        <v>27</v>
      </c>
      <c r="G3" s="9" t="s">
        <v>28</v>
      </c>
      <c r="H3" s="6" t="s">
        <v>29</v>
      </c>
      <c r="I3" s="6">
        <v>34</v>
      </c>
      <c r="J3" s="6" t="s">
        <v>30</v>
      </c>
      <c r="K3" s="6">
        <v>3.3</v>
      </c>
      <c r="L3" s="6">
        <v>1</v>
      </c>
      <c r="M3" s="7">
        <v>0.84</v>
      </c>
      <c r="N3" s="6" t="s">
        <v>22</v>
      </c>
      <c r="O3" s="6" t="s">
        <v>31</v>
      </c>
      <c r="P3" s="6">
        <v>10</v>
      </c>
      <c r="Q3" s="6">
        <v>7</v>
      </c>
    </row>
    <row r="4" spans="1:17" x14ac:dyDescent="0.25">
      <c r="A4" s="8" t="s">
        <v>32</v>
      </c>
      <c r="B4" s="6" t="s">
        <v>33</v>
      </c>
      <c r="C4" s="6" t="s">
        <v>34</v>
      </c>
      <c r="D4" s="6">
        <v>53</v>
      </c>
      <c r="E4" s="6" t="str">
        <f t="shared" si="0"/>
        <v>NOT YOUNG</v>
      </c>
      <c r="F4" s="6" t="s">
        <v>35</v>
      </c>
      <c r="G4" s="9" t="s">
        <v>35</v>
      </c>
      <c r="H4" s="6" t="s">
        <v>36</v>
      </c>
      <c r="I4" s="6">
        <v>31</v>
      </c>
      <c r="J4" s="6">
        <v>50</v>
      </c>
      <c r="K4" s="6">
        <v>0</v>
      </c>
      <c r="L4" s="6" t="s">
        <v>37</v>
      </c>
      <c r="M4" s="7">
        <v>0.71</v>
      </c>
      <c r="N4" s="6" t="s">
        <v>22</v>
      </c>
      <c r="O4" s="6" t="s">
        <v>38</v>
      </c>
      <c r="P4" s="6">
        <v>16</v>
      </c>
      <c r="Q4" s="6">
        <v>16</v>
      </c>
    </row>
    <row r="5" spans="1:17" x14ac:dyDescent="0.25">
      <c r="A5" s="8" t="s">
        <v>39</v>
      </c>
      <c r="B5" s="6" t="s">
        <v>40</v>
      </c>
      <c r="C5" s="6" t="s">
        <v>41</v>
      </c>
      <c r="D5" s="6">
        <v>38</v>
      </c>
      <c r="E5" s="6" t="str">
        <f t="shared" si="0"/>
        <v>NOT YOUNG</v>
      </c>
      <c r="F5" s="6" t="s">
        <v>27</v>
      </c>
      <c r="G5" s="9" t="s">
        <v>28</v>
      </c>
      <c r="H5" s="6" t="s">
        <v>42</v>
      </c>
      <c r="I5" s="6">
        <v>4</v>
      </c>
      <c r="J5" s="6" t="s">
        <v>43</v>
      </c>
      <c r="K5" s="6">
        <v>1.5</v>
      </c>
      <c r="L5" s="6" t="s">
        <v>37</v>
      </c>
      <c r="M5" s="7">
        <v>0.9</v>
      </c>
      <c r="N5" s="6" t="s">
        <v>22</v>
      </c>
      <c r="O5" s="6" t="s">
        <v>31</v>
      </c>
      <c r="P5" s="6">
        <v>5</v>
      </c>
      <c r="Q5" s="6">
        <v>1</v>
      </c>
    </row>
    <row r="6" spans="1:17" x14ac:dyDescent="0.25">
      <c r="A6" s="8" t="s">
        <v>44</v>
      </c>
      <c r="B6" s="6" t="s">
        <v>45</v>
      </c>
      <c r="C6" s="6" t="s">
        <v>46</v>
      </c>
      <c r="D6" s="6">
        <v>53</v>
      </c>
      <c r="E6" s="6" t="str">
        <f t="shared" si="0"/>
        <v>NOT YOUNG</v>
      </c>
      <c r="F6" s="6" t="s">
        <v>35</v>
      </c>
      <c r="G6" s="9" t="s">
        <v>35</v>
      </c>
      <c r="H6" s="6"/>
      <c r="I6" s="6">
        <v>27</v>
      </c>
      <c r="J6" s="6">
        <v>30</v>
      </c>
      <c r="K6" s="6">
        <v>4.8</v>
      </c>
      <c r="L6" s="6">
        <v>0</v>
      </c>
      <c r="M6" s="7">
        <v>0.83</v>
      </c>
      <c r="N6" s="6" t="s">
        <v>22</v>
      </c>
      <c r="O6" s="6" t="s">
        <v>23</v>
      </c>
      <c r="P6" s="6">
        <v>13</v>
      </c>
      <c r="Q6" s="6">
        <v>3</v>
      </c>
    </row>
    <row r="7" spans="1:17" x14ac:dyDescent="0.25">
      <c r="A7" s="8" t="s">
        <v>47</v>
      </c>
      <c r="B7" s="6" t="s">
        <v>48</v>
      </c>
      <c r="C7" s="6" t="s">
        <v>46</v>
      </c>
      <c r="D7" s="6">
        <v>59</v>
      </c>
      <c r="E7" s="6" t="str">
        <f t="shared" si="0"/>
        <v>NOT YOUNG</v>
      </c>
      <c r="F7" s="6" t="s">
        <v>49</v>
      </c>
      <c r="G7" s="9" t="s">
        <v>50</v>
      </c>
      <c r="H7" s="6" t="s">
        <v>51</v>
      </c>
      <c r="I7" s="6">
        <v>14</v>
      </c>
      <c r="J7" s="6" t="s">
        <v>52</v>
      </c>
      <c r="K7" s="6">
        <v>2.4</v>
      </c>
      <c r="L7" s="6" t="b">
        <v>0</v>
      </c>
      <c r="M7" s="6"/>
      <c r="N7" s="6" t="s">
        <v>53</v>
      </c>
      <c r="O7" s="6" t="s">
        <v>38</v>
      </c>
      <c r="P7" s="6">
        <v>8</v>
      </c>
      <c r="Q7" s="6">
        <v>3</v>
      </c>
    </row>
    <row r="8" spans="1:17" x14ac:dyDescent="0.25">
      <c r="A8" s="8" t="s">
        <v>54</v>
      </c>
      <c r="B8" s="6" t="s">
        <v>55</v>
      </c>
      <c r="C8" s="6" t="s">
        <v>56</v>
      </c>
      <c r="D8" s="6">
        <v>52</v>
      </c>
      <c r="E8" s="6" t="str">
        <f t="shared" si="0"/>
        <v>NOT YOUNG</v>
      </c>
      <c r="F8" s="6" t="s">
        <v>57</v>
      </c>
      <c r="G8" s="9" t="s">
        <v>58</v>
      </c>
      <c r="H8" s="6" t="s">
        <v>59</v>
      </c>
      <c r="I8" s="6">
        <v>10</v>
      </c>
      <c r="J8" s="6" t="s">
        <v>60</v>
      </c>
      <c r="K8" s="6">
        <v>3.1</v>
      </c>
      <c r="L8" s="6">
        <v>0</v>
      </c>
      <c r="M8" s="7">
        <v>0.94</v>
      </c>
      <c r="N8" s="6" t="s">
        <v>22</v>
      </c>
      <c r="O8" s="6" t="s">
        <v>23</v>
      </c>
      <c r="P8" s="6">
        <v>10</v>
      </c>
      <c r="Q8" s="6">
        <v>3</v>
      </c>
    </row>
    <row r="9" spans="1:17" x14ac:dyDescent="0.25">
      <c r="A9" s="8" t="s">
        <v>61</v>
      </c>
      <c r="B9" s="6" t="s">
        <v>62</v>
      </c>
      <c r="C9" s="6" t="s">
        <v>34</v>
      </c>
      <c r="D9" s="6">
        <v>43</v>
      </c>
      <c r="E9" s="6" t="str">
        <f t="shared" si="0"/>
        <v>NOT YOUNG</v>
      </c>
      <c r="F9" s="6" t="s">
        <v>19</v>
      </c>
      <c r="G9" s="9" t="s">
        <v>20</v>
      </c>
      <c r="H9" s="6" t="s">
        <v>21</v>
      </c>
      <c r="I9" s="6">
        <v>14</v>
      </c>
      <c r="J9" s="6" t="s">
        <v>63</v>
      </c>
      <c r="K9" s="6">
        <v>4.5999999999999996</v>
      </c>
      <c r="L9" s="6" t="b">
        <v>0</v>
      </c>
      <c r="M9" s="7">
        <v>0.94</v>
      </c>
      <c r="N9" s="6" t="s">
        <v>53</v>
      </c>
      <c r="O9" s="6" t="s">
        <v>23</v>
      </c>
      <c r="P9" s="6">
        <v>7</v>
      </c>
      <c r="Q9" s="6">
        <v>10</v>
      </c>
    </row>
    <row r="10" spans="1:17" x14ac:dyDescent="0.25">
      <c r="A10" s="8" t="s">
        <v>64</v>
      </c>
      <c r="B10" s="6" t="s">
        <v>65</v>
      </c>
      <c r="C10" s="6" t="s">
        <v>34</v>
      </c>
      <c r="D10" s="6">
        <v>26</v>
      </c>
      <c r="E10" s="6" t="str">
        <f t="shared" si="0"/>
        <v>YOUNG</v>
      </c>
      <c r="F10" s="6" t="s">
        <v>66</v>
      </c>
      <c r="G10" s="9" t="s">
        <v>28</v>
      </c>
      <c r="H10" s="6" t="s">
        <v>21</v>
      </c>
      <c r="I10" s="6">
        <v>4</v>
      </c>
      <c r="J10" s="6"/>
      <c r="K10" s="6">
        <v>4</v>
      </c>
      <c r="L10" s="6" t="b">
        <v>1</v>
      </c>
      <c r="M10" s="7">
        <v>0.76</v>
      </c>
      <c r="N10" s="6" t="s">
        <v>22</v>
      </c>
      <c r="O10" s="6" t="s">
        <v>67</v>
      </c>
      <c r="P10" s="6">
        <v>2</v>
      </c>
      <c r="Q10" s="6">
        <v>4</v>
      </c>
    </row>
    <row r="11" spans="1:17" x14ac:dyDescent="0.25">
      <c r="A11" s="8" t="s">
        <v>68</v>
      </c>
      <c r="B11" s="6" t="s">
        <v>69</v>
      </c>
      <c r="C11" s="6" t="s">
        <v>70</v>
      </c>
      <c r="D11" s="6">
        <v>52</v>
      </c>
      <c r="E11" s="6" t="str">
        <f t="shared" si="0"/>
        <v>NOT YOUNG</v>
      </c>
      <c r="F11" s="6" t="s">
        <v>71</v>
      </c>
      <c r="G11" s="9" t="s">
        <v>72</v>
      </c>
      <c r="H11" s="6" t="s">
        <v>51</v>
      </c>
      <c r="I11" s="6">
        <v>22</v>
      </c>
      <c r="J11" s="6" t="s">
        <v>73</v>
      </c>
      <c r="K11" s="6"/>
      <c r="L11" s="6">
        <v>1</v>
      </c>
      <c r="M11" s="6"/>
      <c r="N11" s="6" t="s">
        <v>74</v>
      </c>
      <c r="O11" s="6" t="s">
        <v>38</v>
      </c>
      <c r="P11" s="6">
        <v>16</v>
      </c>
      <c r="Q11" s="6">
        <v>5</v>
      </c>
    </row>
    <row r="12" spans="1:17" x14ac:dyDescent="0.25">
      <c r="A12" s="8" t="s">
        <v>75</v>
      </c>
      <c r="B12" s="6" t="s">
        <v>76</v>
      </c>
      <c r="C12" s="6" t="s">
        <v>56</v>
      </c>
      <c r="D12" s="6">
        <v>40</v>
      </c>
      <c r="E12" s="6" t="str">
        <f t="shared" si="0"/>
        <v>NOT YOUNG</v>
      </c>
      <c r="F12" s="6" t="s">
        <v>77</v>
      </c>
      <c r="G12" s="9" t="s">
        <v>28</v>
      </c>
      <c r="H12" s="6" t="s">
        <v>59</v>
      </c>
      <c r="I12" s="6">
        <v>17</v>
      </c>
      <c r="J12" s="6">
        <v>40</v>
      </c>
      <c r="K12" s="6">
        <v>3.6</v>
      </c>
      <c r="L12" s="6" t="s">
        <v>78</v>
      </c>
      <c r="M12" s="7">
        <v>0.77</v>
      </c>
      <c r="N12" s="6" t="s">
        <v>79</v>
      </c>
      <c r="O12" s="6" t="s">
        <v>67</v>
      </c>
      <c r="P12" s="6">
        <v>20</v>
      </c>
      <c r="Q12" s="6">
        <v>5</v>
      </c>
    </row>
    <row r="13" spans="1:17" x14ac:dyDescent="0.25">
      <c r="A13" s="8" t="s">
        <v>80</v>
      </c>
      <c r="B13" s="6" t="s">
        <v>81</v>
      </c>
      <c r="C13" s="6" t="s">
        <v>26</v>
      </c>
      <c r="D13" s="6">
        <v>55</v>
      </c>
      <c r="E13" s="6" t="str">
        <f t="shared" si="0"/>
        <v>NOT YOUNG</v>
      </c>
      <c r="F13" s="6" t="s">
        <v>82</v>
      </c>
      <c r="G13" s="9" t="s">
        <v>83</v>
      </c>
      <c r="H13" s="6" t="s">
        <v>84</v>
      </c>
      <c r="I13" s="6">
        <v>15</v>
      </c>
      <c r="J13" s="6"/>
      <c r="K13" s="6"/>
      <c r="L13" s="6" t="s">
        <v>85</v>
      </c>
      <c r="M13" s="7">
        <v>0.86</v>
      </c>
      <c r="N13" s="6" t="s">
        <v>53</v>
      </c>
      <c r="O13" s="6" t="s">
        <v>38</v>
      </c>
      <c r="P13" s="6">
        <v>13</v>
      </c>
      <c r="Q13" s="6">
        <v>4</v>
      </c>
    </row>
    <row r="14" spans="1:17" x14ac:dyDescent="0.25">
      <c r="A14" s="8" t="s">
        <v>86</v>
      </c>
      <c r="B14" s="6" t="s">
        <v>87</v>
      </c>
      <c r="C14" s="6" t="s">
        <v>88</v>
      </c>
      <c r="D14" s="6">
        <v>57</v>
      </c>
      <c r="E14" s="6" t="str">
        <f t="shared" si="0"/>
        <v>NOT YOUNG</v>
      </c>
      <c r="F14" s="6" t="s">
        <v>77</v>
      </c>
      <c r="G14" s="9" t="s">
        <v>28</v>
      </c>
      <c r="H14" s="6" t="s">
        <v>89</v>
      </c>
      <c r="I14" s="6">
        <v>18</v>
      </c>
      <c r="J14" s="6"/>
      <c r="K14" s="6">
        <v>2</v>
      </c>
      <c r="L14" s="6">
        <v>0</v>
      </c>
      <c r="M14" s="7">
        <v>0.86</v>
      </c>
      <c r="N14" s="6" t="s">
        <v>22</v>
      </c>
      <c r="O14" s="6" t="s">
        <v>23</v>
      </c>
      <c r="P14" s="6">
        <v>16</v>
      </c>
      <c r="Q14" s="6">
        <v>15</v>
      </c>
    </row>
    <row r="15" spans="1:17" x14ac:dyDescent="0.25">
      <c r="A15" s="8" t="s">
        <v>90</v>
      </c>
      <c r="B15" s="6" t="s">
        <v>91</v>
      </c>
      <c r="C15" s="6" t="s">
        <v>70</v>
      </c>
      <c r="D15" s="6">
        <v>38</v>
      </c>
      <c r="E15" s="6" t="str">
        <f t="shared" si="0"/>
        <v>NOT YOUNG</v>
      </c>
      <c r="F15" s="6"/>
      <c r="G15" s="9" t="s">
        <v>83</v>
      </c>
      <c r="H15" s="6" t="s">
        <v>36</v>
      </c>
      <c r="I15" s="6">
        <v>20</v>
      </c>
      <c r="J15" s="6" t="s">
        <v>60</v>
      </c>
      <c r="K15" s="6">
        <v>2.9</v>
      </c>
      <c r="L15" s="6">
        <v>1</v>
      </c>
      <c r="M15" s="7">
        <v>0.93</v>
      </c>
      <c r="N15" s="6" t="s">
        <v>74</v>
      </c>
      <c r="O15" s="6" t="s">
        <v>23</v>
      </c>
      <c r="P15" s="6">
        <v>17</v>
      </c>
      <c r="Q15" s="6">
        <v>12</v>
      </c>
    </row>
    <row r="16" spans="1:17" x14ac:dyDescent="0.25">
      <c r="A16" s="8" t="s">
        <v>92</v>
      </c>
      <c r="B16" s="6" t="s">
        <v>93</v>
      </c>
      <c r="C16" s="6" t="s">
        <v>70</v>
      </c>
      <c r="D16" s="6">
        <v>50</v>
      </c>
      <c r="E16" s="6" t="str">
        <f t="shared" si="0"/>
        <v>NOT YOUNG</v>
      </c>
      <c r="F16" s="6" t="s">
        <v>35</v>
      </c>
      <c r="G16" s="9" t="s">
        <v>35</v>
      </c>
      <c r="H16" s="6" t="s">
        <v>59</v>
      </c>
      <c r="I16" s="6">
        <v>22</v>
      </c>
      <c r="J16" s="6">
        <v>75</v>
      </c>
      <c r="K16" s="6">
        <v>3.7</v>
      </c>
      <c r="L16" s="6">
        <v>1</v>
      </c>
      <c r="M16" s="7">
        <v>0.7</v>
      </c>
      <c r="N16" s="6" t="s">
        <v>79</v>
      </c>
      <c r="O16" s="6" t="s">
        <v>31</v>
      </c>
      <c r="P16" s="6">
        <v>14</v>
      </c>
      <c r="Q16" s="6">
        <v>6</v>
      </c>
    </row>
    <row r="17" spans="1:17" x14ac:dyDescent="0.25">
      <c r="A17" s="8" t="s">
        <v>94</v>
      </c>
      <c r="B17" s="6" t="s">
        <v>95</v>
      </c>
      <c r="C17" s="6" t="s">
        <v>56</v>
      </c>
      <c r="D17" s="6">
        <v>42</v>
      </c>
      <c r="E17" s="6" t="str">
        <f t="shared" si="0"/>
        <v>NOT YOUNG</v>
      </c>
      <c r="F17" s="6" t="s">
        <v>96</v>
      </c>
      <c r="G17" s="9" t="s">
        <v>97</v>
      </c>
      <c r="H17" s="6"/>
      <c r="I17" s="6">
        <v>0</v>
      </c>
      <c r="J17" s="6" t="s">
        <v>52</v>
      </c>
      <c r="K17" s="6">
        <v>1.2</v>
      </c>
      <c r="L17" s="6">
        <v>0</v>
      </c>
      <c r="M17" s="7">
        <v>0.69</v>
      </c>
      <c r="N17" s="6" t="s">
        <v>53</v>
      </c>
      <c r="O17" s="6" t="s">
        <v>38</v>
      </c>
      <c r="P17" s="6">
        <v>5</v>
      </c>
      <c r="Q17" s="6">
        <v>2</v>
      </c>
    </row>
    <row r="18" spans="1:17" x14ac:dyDescent="0.25">
      <c r="A18" s="8" t="s">
        <v>98</v>
      </c>
      <c r="B18" s="6" t="s">
        <v>99</v>
      </c>
      <c r="C18" s="6" t="s">
        <v>88</v>
      </c>
      <c r="D18" s="6">
        <v>39</v>
      </c>
      <c r="E18" s="6" t="str">
        <f t="shared" si="0"/>
        <v>NOT YOUNG</v>
      </c>
      <c r="F18" s="6" t="s">
        <v>27</v>
      </c>
      <c r="G18" s="9" t="s">
        <v>28</v>
      </c>
      <c r="H18" s="6" t="s">
        <v>100</v>
      </c>
      <c r="I18" s="6">
        <v>13</v>
      </c>
      <c r="J18" s="6" t="s">
        <v>52</v>
      </c>
      <c r="K18" s="6">
        <v>2.5</v>
      </c>
      <c r="L18" s="6" t="b">
        <v>0</v>
      </c>
      <c r="M18" s="7">
        <v>0.6</v>
      </c>
      <c r="N18" s="6" t="s">
        <v>79</v>
      </c>
      <c r="O18" s="6" t="s">
        <v>67</v>
      </c>
      <c r="P18" s="6">
        <v>7</v>
      </c>
      <c r="Q18" s="6">
        <v>1</v>
      </c>
    </row>
    <row r="19" spans="1:17" x14ac:dyDescent="0.25">
      <c r="A19" s="8" t="s">
        <v>101</v>
      </c>
      <c r="B19" s="6" t="s">
        <v>102</v>
      </c>
      <c r="C19" s="6" t="s">
        <v>103</v>
      </c>
      <c r="D19" s="6">
        <v>56</v>
      </c>
      <c r="E19" s="6" t="str">
        <f t="shared" si="0"/>
        <v>NOT YOUNG</v>
      </c>
      <c r="F19" s="6" t="s">
        <v>104</v>
      </c>
      <c r="G19" s="9" t="s">
        <v>105</v>
      </c>
      <c r="H19" s="6" t="s">
        <v>21</v>
      </c>
      <c r="I19" s="6"/>
      <c r="J19" s="6"/>
      <c r="K19" s="6"/>
      <c r="L19" s="6"/>
      <c r="M19" s="7">
        <v>0.87</v>
      </c>
      <c r="N19" s="6" t="s">
        <v>74</v>
      </c>
      <c r="O19" s="6" t="s">
        <v>31</v>
      </c>
      <c r="P19" s="6">
        <v>1</v>
      </c>
      <c r="Q19" s="6">
        <v>2</v>
      </c>
    </row>
    <row r="20" spans="1:17" x14ac:dyDescent="0.25">
      <c r="A20" s="8" t="s">
        <v>106</v>
      </c>
      <c r="B20" s="6" t="s">
        <v>107</v>
      </c>
      <c r="C20" s="6" t="s">
        <v>108</v>
      </c>
      <c r="D20" s="6">
        <v>56</v>
      </c>
      <c r="E20" s="6" t="str">
        <f t="shared" si="0"/>
        <v>NOT YOUNG</v>
      </c>
      <c r="F20" s="6" t="s">
        <v>66</v>
      </c>
      <c r="G20" s="9" t="s">
        <v>28</v>
      </c>
      <c r="H20" s="6" t="s">
        <v>84</v>
      </c>
      <c r="I20" s="6">
        <v>31</v>
      </c>
      <c r="J20" s="6" t="s">
        <v>109</v>
      </c>
      <c r="K20" s="6">
        <v>1.1000000000000001</v>
      </c>
      <c r="L20" s="6" t="s">
        <v>37</v>
      </c>
      <c r="M20" s="7">
        <v>0.75</v>
      </c>
      <c r="N20" s="6" t="s">
        <v>53</v>
      </c>
      <c r="O20" s="6" t="s">
        <v>31</v>
      </c>
      <c r="P20" s="6">
        <v>13</v>
      </c>
      <c r="Q20" s="6">
        <v>3</v>
      </c>
    </row>
    <row r="21" spans="1:17" x14ac:dyDescent="0.25">
      <c r="A21" s="8" t="s">
        <v>110</v>
      </c>
      <c r="B21" s="6" t="s">
        <v>111</v>
      </c>
      <c r="C21" s="6" t="s">
        <v>108</v>
      </c>
      <c r="D21" s="6">
        <v>57</v>
      </c>
      <c r="E21" s="6" t="str">
        <f t="shared" si="0"/>
        <v>NOT YOUNG</v>
      </c>
      <c r="F21" s="6" t="s">
        <v>19</v>
      </c>
      <c r="G21" s="9" t="s">
        <v>20</v>
      </c>
      <c r="H21" s="6" t="s">
        <v>42</v>
      </c>
      <c r="I21" s="6">
        <v>3</v>
      </c>
      <c r="J21" s="6" t="s">
        <v>30</v>
      </c>
      <c r="K21" s="6">
        <v>1.8</v>
      </c>
      <c r="L21" s="6" t="s">
        <v>78</v>
      </c>
      <c r="M21" s="7">
        <v>0.68</v>
      </c>
      <c r="N21" s="6" t="s">
        <v>79</v>
      </c>
      <c r="O21" s="6" t="s">
        <v>31</v>
      </c>
      <c r="P21" s="6">
        <v>1</v>
      </c>
      <c r="Q21" s="6">
        <v>1</v>
      </c>
    </row>
    <row r="22" spans="1:17" x14ac:dyDescent="0.25">
      <c r="A22" s="8" t="s">
        <v>112</v>
      </c>
      <c r="B22" s="6" t="s">
        <v>113</v>
      </c>
      <c r="C22" s="6" t="s">
        <v>108</v>
      </c>
      <c r="D22" s="6"/>
      <c r="E22" s="6" t="str">
        <f t="shared" si="0"/>
        <v>YOUNG</v>
      </c>
      <c r="F22" s="6" t="s">
        <v>57</v>
      </c>
      <c r="G22" s="9" t="s">
        <v>58</v>
      </c>
      <c r="H22" s="6" t="s">
        <v>51</v>
      </c>
      <c r="I22" s="6">
        <v>9</v>
      </c>
      <c r="J22" s="6">
        <v>50</v>
      </c>
      <c r="K22" s="6">
        <v>1.8</v>
      </c>
      <c r="L22" s="6" t="b">
        <v>0</v>
      </c>
      <c r="M22" s="7">
        <v>0.65</v>
      </c>
      <c r="N22" s="6" t="s">
        <v>22</v>
      </c>
      <c r="O22" s="6" t="s">
        <v>67</v>
      </c>
      <c r="P22" s="6">
        <v>15</v>
      </c>
      <c r="Q22" s="6">
        <v>6</v>
      </c>
    </row>
    <row r="23" spans="1:17" x14ac:dyDescent="0.25">
      <c r="A23" s="8" t="s">
        <v>114</v>
      </c>
      <c r="B23" s="6" t="s">
        <v>115</v>
      </c>
      <c r="C23" s="6" t="s">
        <v>56</v>
      </c>
      <c r="D23" s="6">
        <v>51</v>
      </c>
      <c r="E23" s="6" t="str">
        <f t="shared" si="0"/>
        <v>NOT YOUNG</v>
      </c>
      <c r="F23" s="6" t="s">
        <v>96</v>
      </c>
      <c r="G23" s="9" t="s">
        <v>97</v>
      </c>
      <c r="H23" s="6" t="s">
        <v>100</v>
      </c>
      <c r="I23" s="6"/>
      <c r="J23" s="6"/>
      <c r="K23" s="6">
        <v>2.4</v>
      </c>
      <c r="L23" s="6" t="s">
        <v>37</v>
      </c>
      <c r="M23" s="7">
        <v>0.69</v>
      </c>
      <c r="N23" s="6" t="s">
        <v>53</v>
      </c>
      <c r="O23" s="6" t="s">
        <v>31</v>
      </c>
      <c r="P23" s="6">
        <v>3</v>
      </c>
      <c r="Q23" s="6">
        <v>5</v>
      </c>
    </row>
    <row r="24" spans="1:17" x14ac:dyDescent="0.25">
      <c r="A24" s="8" t="s">
        <v>116</v>
      </c>
      <c r="B24" s="6" t="s">
        <v>117</v>
      </c>
      <c r="C24" s="6" t="s">
        <v>56</v>
      </c>
      <c r="D24" s="6">
        <v>51</v>
      </c>
      <c r="E24" s="6" t="str">
        <f t="shared" si="0"/>
        <v>NOT YOUNG</v>
      </c>
      <c r="F24" s="6" t="s">
        <v>118</v>
      </c>
      <c r="G24" s="9" t="s">
        <v>119</v>
      </c>
      <c r="H24" s="6" t="s">
        <v>89</v>
      </c>
      <c r="I24" s="6">
        <v>21</v>
      </c>
      <c r="J24" s="6" t="s">
        <v>120</v>
      </c>
      <c r="K24" s="6">
        <v>4.7</v>
      </c>
      <c r="L24" s="6" t="s">
        <v>37</v>
      </c>
      <c r="M24" s="6"/>
      <c r="N24" s="6" t="s">
        <v>79</v>
      </c>
      <c r="O24" s="6" t="s">
        <v>67</v>
      </c>
      <c r="P24" s="6">
        <v>14</v>
      </c>
      <c r="Q24" s="6">
        <v>2</v>
      </c>
    </row>
    <row r="25" spans="1:17" x14ac:dyDescent="0.25">
      <c r="A25" s="8" t="s">
        <v>121</v>
      </c>
      <c r="B25" s="6" t="s">
        <v>122</v>
      </c>
      <c r="C25" s="6" t="s">
        <v>46</v>
      </c>
      <c r="D25" s="6">
        <v>51</v>
      </c>
      <c r="E25" s="6" t="str">
        <f t="shared" si="0"/>
        <v>NOT YOUNG</v>
      </c>
      <c r="F25" s="6" t="s">
        <v>123</v>
      </c>
      <c r="G25" s="9" t="s">
        <v>124</v>
      </c>
      <c r="H25" s="6" t="s">
        <v>125</v>
      </c>
      <c r="I25" s="6">
        <v>15</v>
      </c>
      <c r="J25" s="6" t="s">
        <v>73</v>
      </c>
      <c r="K25" s="6">
        <v>1.3</v>
      </c>
      <c r="L25" s="6">
        <v>1</v>
      </c>
      <c r="M25" s="7">
        <v>1</v>
      </c>
      <c r="N25" s="6" t="s">
        <v>74</v>
      </c>
      <c r="O25" s="6" t="s">
        <v>31</v>
      </c>
      <c r="P25" s="6">
        <v>9</v>
      </c>
      <c r="Q25" s="6">
        <v>3</v>
      </c>
    </row>
    <row r="26" spans="1:17" x14ac:dyDescent="0.25">
      <c r="A26" s="8" t="s">
        <v>126</v>
      </c>
      <c r="B26" s="6" t="s">
        <v>127</v>
      </c>
      <c r="C26" s="6" t="s">
        <v>18</v>
      </c>
      <c r="D26" s="6">
        <v>54</v>
      </c>
      <c r="E26" s="6" t="str">
        <f t="shared" si="0"/>
        <v>NOT YOUNG</v>
      </c>
      <c r="F26" s="6" t="s">
        <v>57</v>
      </c>
      <c r="G26" s="9" t="s">
        <v>58</v>
      </c>
      <c r="H26" s="6" t="s">
        <v>125</v>
      </c>
      <c r="I26" s="6">
        <v>13</v>
      </c>
      <c r="J26" s="6">
        <v>75</v>
      </c>
      <c r="K26" s="6">
        <v>2.9</v>
      </c>
      <c r="L26" s="6"/>
      <c r="M26" s="6">
        <v>92</v>
      </c>
      <c r="N26" s="6" t="s">
        <v>74</v>
      </c>
      <c r="O26" s="6" t="s">
        <v>67</v>
      </c>
      <c r="P26" s="6">
        <v>15</v>
      </c>
      <c r="Q26" s="6">
        <v>3</v>
      </c>
    </row>
    <row r="27" spans="1:17" x14ac:dyDescent="0.25">
      <c r="A27" s="8" t="s">
        <v>128</v>
      </c>
      <c r="B27" s="6" t="s">
        <v>129</v>
      </c>
      <c r="C27" s="6" t="s">
        <v>26</v>
      </c>
      <c r="D27" s="6">
        <v>22</v>
      </c>
      <c r="E27" s="6" t="str">
        <f t="shared" si="0"/>
        <v>YOUNG</v>
      </c>
      <c r="F27" s="6" t="s">
        <v>123</v>
      </c>
      <c r="G27" s="9" t="s">
        <v>124</v>
      </c>
      <c r="H27" s="6" t="s">
        <v>100</v>
      </c>
      <c r="I27" s="6">
        <v>0</v>
      </c>
      <c r="J27" s="6" t="s">
        <v>120</v>
      </c>
      <c r="K27" s="6">
        <v>1.2</v>
      </c>
      <c r="L27" s="6">
        <v>1</v>
      </c>
      <c r="M27" s="7">
        <v>0.7</v>
      </c>
      <c r="N27" s="6" t="s">
        <v>53</v>
      </c>
      <c r="O27" s="6" t="s">
        <v>23</v>
      </c>
      <c r="P27" s="6">
        <v>5</v>
      </c>
      <c r="Q27" s="6">
        <v>2</v>
      </c>
    </row>
    <row r="28" spans="1:17" x14ac:dyDescent="0.25">
      <c r="A28" s="8" t="s">
        <v>130</v>
      </c>
      <c r="B28" s="6" t="s">
        <v>131</v>
      </c>
      <c r="C28" s="6" t="s">
        <v>46</v>
      </c>
      <c r="D28" s="6">
        <v>34</v>
      </c>
      <c r="E28" s="6" t="str">
        <f t="shared" si="0"/>
        <v>NOT YOUNG</v>
      </c>
      <c r="F28" s="6" t="s">
        <v>96</v>
      </c>
      <c r="G28" s="9" t="s">
        <v>97</v>
      </c>
      <c r="H28" s="6" t="s">
        <v>21</v>
      </c>
      <c r="I28" s="6">
        <v>8</v>
      </c>
      <c r="J28" s="6" t="s">
        <v>132</v>
      </c>
      <c r="K28" s="6">
        <v>0</v>
      </c>
      <c r="L28" s="6" t="b">
        <v>1</v>
      </c>
      <c r="M28" s="7">
        <v>0.89</v>
      </c>
      <c r="N28" s="6" t="s">
        <v>79</v>
      </c>
      <c r="O28" s="6" t="s">
        <v>23</v>
      </c>
      <c r="P28" s="6">
        <v>6</v>
      </c>
      <c r="Q28" s="6">
        <v>1</v>
      </c>
    </row>
    <row r="29" spans="1:17" x14ac:dyDescent="0.25">
      <c r="A29" s="8" t="s">
        <v>133</v>
      </c>
      <c r="B29" s="6" t="s">
        <v>134</v>
      </c>
      <c r="C29" s="6" t="s">
        <v>88</v>
      </c>
      <c r="D29" s="6">
        <v>36</v>
      </c>
      <c r="E29" s="6" t="str">
        <f t="shared" si="0"/>
        <v>NOT YOUNG</v>
      </c>
      <c r="F29" s="6" t="s">
        <v>135</v>
      </c>
      <c r="G29" s="9" t="s">
        <v>136</v>
      </c>
      <c r="H29" s="6" t="s">
        <v>36</v>
      </c>
      <c r="I29" s="6">
        <v>11</v>
      </c>
      <c r="J29" s="6"/>
      <c r="K29" s="6">
        <v>1.8</v>
      </c>
      <c r="L29" s="6" t="s">
        <v>85</v>
      </c>
      <c r="M29" s="7">
        <v>0.86</v>
      </c>
      <c r="N29" s="6" t="s">
        <v>53</v>
      </c>
      <c r="O29" s="6" t="s">
        <v>23</v>
      </c>
      <c r="P29" s="6">
        <v>12</v>
      </c>
      <c r="Q29" s="6">
        <v>4</v>
      </c>
    </row>
    <row r="30" spans="1:17" x14ac:dyDescent="0.25">
      <c r="A30" s="8" t="s">
        <v>137</v>
      </c>
      <c r="B30" s="6" t="s">
        <v>138</v>
      </c>
      <c r="C30" s="6" t="s">
        <v>46</v>
      </c>
      <c r="D30" s="6">
        <v>47</v>
      </c>
      <c r="E30" s="6" t="str">
        <f t="shared" si="0"/>
        <v>NOT YOUNG</v>
      </c>
      <c r="F30" s="6" t="s">
        <v>139</v>
      </c>
      <c r="G30" s="9" t="s">
        <v>28</v>
      </c>
      <c r="H30" s="6" t="s">
        <v>51</v>
      </c>
      <c r="I30" s="6">
        <v>22</v>
      </c>
      <c r="J30" s="6">
        <v>30</v>
      </c>
      <c r="K30" s="6">
        <v>1.3</v>
      </c>
      <c r="L30" s="6">
        <v>0</v>
      </c>
      <c r="M30" s="7">
        <v>0.62</v>
      </c>
      <c r="N30" s="6" t="s">
        <v>53</v>
      </c>
      <c r="O30" s="6" t="s">
        <v>23</v>
      </c>
      <c r="P30" s="6">
        <v>14</v>
      </c>
      <c r="Q30" s="6">
        <v>2</v>
      </c>
    </row>
    <row r="31" spans="1:17" x14ac:dyDescent="0.25">
      <c r="A31" s="8" t="s">
        <v>140</v>
      </c>
      <c r="B31" s="6" t="s">
        <v>141</v>
      </c>
      <c r="C31" s="6" t="s">
        <v>26</v>
      </c>
      <c r="D31" s="6">
        <v>41</v>
      </c>
      <c r="E31" s="6" t="str">
        <f t="shared" si="0"/>
        <v>NOT YOUNG</v>
      </c>
      <c r="F31" s="6" t="s">
        <v>49</v>
      </c>
      <c r="G31" s="9" t="s">
        <v>50</v>
      </c>
      <c r="H31" s="6" t="s">
        <v>59</v>
      </c>
      <c r="I31" s="6">
        <v>14</v>
      </c>
      <c r="J31" s="6" t="s">
        <v>60</v>
      </c>
      <c r="K31" s="6">
        <v>1.2</v>
      </c>
      <c r="L31" s="6">
        <v>0</v>
      </c>
      <c r="M31" s="6"/>
      <c r="N31" s="6" t="s">
        <v>79</v>
      </c>
      <c r="O31" s="6" t="s">
        <v>23</v>
      </c>
      <c r="P31" s="6">
        <v>6</v>
      </c>
      <c r="Q31" s="6">
        <v>5</v>
      </c>
    </row>
    <row r="32" spans="1:17" x14ac:dyDescent="0.25">
      <c r="A32" s="8" t="s">
        <v>142</v>
      </c>
      <c r="B32" s="6" t="s">
        <v>143</v>
      </c>
      <c r="C32" s="6" t="s">
        <v>108</v>
      </c>
      <c r="D32" s="6">
        <v>22</v>
      </c>
      <c r="E32" s="6" t="str">
        <f t="shared" si="0"/>
        <v>YOUNG</v>
      </c>
      <c r="F32" s="6" t="s">
        <v>49</v>
      </c>
      <c r="G32" s="9" t="s">
        <v>50</v>
      </c>
      <c r="H32" s="6" t="s">
        <v>100</v>
      </c>
      <c r="I32" s="6">
        <v>4</v>
      </c>
      <c r="J32" s="6"/>
      <c r="K32" s="6">
        <v>1</v>
      </c>
      <c r="L32" s="6" t="s">
        <v>78</v>
      </c>
      <c r="M32" s="6"/>
      <c r="N32" s="6" t="s">
        <v>79</v>
      </c>
      <c r="O32" s="6" t="s">
        <v>31</v>
      </c>
      <c r="P32" s="6">
        <v>3</v>
      </c>
      <c r="Q32" s="6">
        <v>1</v>
      </c>
    </row>
    <row r="33" spans="1:17" x14ac:dyDescent="0.25">
      <c r="A33" s="8" t="s">
        <v>144</v>
      </c>
      <c r="B33" s="6" t="s">
        <v>145</v>
      </c>
      <c r="C33" s="6" t="s">
        <v>108</v>
      </c>
      <c r="D33" s="6">
        <v>38</v>
      </c>
      <c r="E33" s="6" t="str">
        <f t="shared" si="0"/>
        <v>NOT YOUNG</v>
      </c>
      <c r="F33" s="6" t="s">
        <v>146</v>
      </c>
      <c r="G33" s="9" t="s">
        <v>147</v>
      </c>
      <c r="H33" s="6" t="s">
        <v>125</v>
      </c>
      <c r="I33" s="6">
        <v>19</v>
      </c>
      <c r="J33" s="6" t="s">
        <v>30</v>
      </c>
      <c r="K33" s="6">
        <v>4.2</v>
      </c>
      <c r="L33" s="6" t="s">
        <v>37</v>
      </c>
      <c r="M33" s="7">
        <v>0.68</v>
      </c>
      <c r="N33" s="6" t="s">
        <v>22</v>
      </c>
      <c r="O33" s="6" t="s">
        <v>31</v>
      </c>
      <c r="P33" s="6">
        <v>10</v>
      </c>
      <c r="Q33" s="6">
        <v>10</v>
      </c>
    </row>
    <row r="34" spans="1:17" x14ac:dyDescent="0.25">
      <c r="A34" s="8" t="s">
        <v>148</v>
      </c>
      <c r="B34" s="6" t="s">
        <v>149</v>
      </c>
      <c r="C34" s="6" t="s">
        <v>103</v>
      </c>
      <c r="D34" s="6">
        <v>46</v>
      </c>
      <c r="E34" s="6" t="str">
        <f t="shared" si="0"/>
        <v>NOT YOUNG</v>
      </c>
      <c r="F34" s="6" t="s">
        <v>150</v>
      </c>
      <c r="G34" s="9" t="s">
        <v>151</v>
      </c>
      <c r="H34" s="6" t="s">
        <v>51</v>
      </c>
      <c r="I34" s="6">
        <v>9</v>
      </c>
      <c r="J34" s="6">
        <v>20</v>
      </c>
      <c r="K34" s="6">
        <v>1.4</v>
      </c>
      <c r="L34" s="6" t="b">
        <v>1</v>
      </c>
      <c r="M34" s="7">
        <v>0.76</v>
      </c>
      <c r="N34" s="6" t="s">
        <v>79</v>
      </c>
      <c r="O34" s="6" t="s">
        <v>31</v>
      </c>
      <c r="P34" s="6">
        <v>13</v>
      </c>
      <c r="Q34" s="6">
        <v>6</v>
      </c>
    </row>
    <row r="35" spans="1:17" x14ac:dyDescent="0.25">
      <c r="A35" s="8" t="s">
        <v>152</v>
      </c>
      <c r="B35" s="6" t="s">
        <v>153</v>
      </c>
      <c r="C35" s="6" t="s">
        <v>34</v>
      </c>
      <c r="D35" s="6"/>
      <c r="E35" s="6" t="str">
        <f t="shared" si="0"/>
        <v>YOUNG</v>
      </c>
      <c r="F35" s="6" t="s">
        <v>123</v>
      </c>
      <c r="G35" s="9" t="s">
        <v>124</v>
      </c>
      <c r="H35" s="6" t="s">
        <v>51</v>
      </c>
      <c r="I35" s="6">
        <v>9</v>
      </c>
      <c r="J35" s="6">
        <v>40</v>
      </c>
      <c r="K35" s="6">
        <v>2.4</v>
      </c>
      <c r="L35" s="6" t="s">
        <v>78</v>
      </c>
      <c r="M35" s="6">
        <v>82</v>
      </c>
      <c r="N35" s="6" t="s">
        <v>74</v>
      </c>
      <c r="O35" s="6" t="s">
        <v>67</v>
      </c>
      <c r="P35" s="6">
        <v>15</v>
      </c>
      <c r="Q35" s="6">
        <v>3</v>
      </c>
    </row>
    <row r="36" spans="1:17" x14ac:dyDescent="0.25">
      <c r="A36" s="8" t="s">
        <v>154</v>
      </c>
      <c r="B36" s="6" t="s">
        <v>155</v>
      </c>
      <c r="C36" s="6" t="s">
        <v>26</v>
      </c>
      <c r="D36" s="6">
        <v>54</v>
      </c>
      <c r="E36" s="6" t="str">
        <f t="shared" si="0"/>
        <v>NOT YOUNG</v>
      </c>
      <c r="F36" s="6" t="s">
        <v>66</v>
      </c>
      <c r="G36" s="9" t="s">
        <v>28</v>
      </c>
      <c r="H36" s="6" t="s">
        <v>42</v>
      </c>
      <c r="I36" s="6">
        <v>32</v>
      </c>
      <c r="J36" s="6">
        <v>75</v>
      </c>
      <c r="K36" s="6">
        <v>1</v>
      </c>
      <c r="L36" s="6" t="s">
        <v>78</v>
      </c>
      <c r="M36" s="7">
        <v>0.81</v>
      </c>
      <c r="N36" s="6" t="s">
        <v>53</v>
      </c>
      <c r="O36" s="6" t="s">
        <v>67</v>
      </c>
      <c r="P36" s="6">
        <v>18</v>
      </c>
      <c r="Q36" s="6">
        <v>10</v>
      </c>
    </row>
    <row r="37" spans="1:17" x14ac:dyDescent="0.25">
      <c r="A37" s="8" t="s">
        <v>156</v>
      </c>
      <c r="B37" s="6" t="s">
        <v>157</v>
      </c>
      <c r="C37" s="6" t="s">
        <v>46</v>
      </c>
      <c r="D37" s="6">
        <v>52</v>
      </c>
      <c r="E37" s="6" t="str">
        <f t="shared" si="0"/>
        <v>NOT YOUNG</v>
      </c>
      <c r="F37" s="6" t="s">
        <v>123</v>
      </c>
      <c r="G37" s="9" t="s">
        <v>124</v>
      </c>
      <c r="H37" s="6"/>
      <c r="I37" s="6">
        <v>28</v>
      </c>
      <c r="J37" s="6" t="s">
        <v>132</v>
      </c>
      <c r="K37" s="6"/>
      <c r="L37" s="6">
        <v>0</v>
      </c>
      <c r="M37" s="6"/>
      <c r="N37" s="6" t="s">
        <v>53</v>
      </c>
      <c r="O37" s="6" t="s">
        <v>67</v>
      </c>
      <c r="P37" s="6">
        <v>18</v>
      </c>
      <c r="Q37" s="6">
        <v>2</v>
      </c>
    </row>
    <row r="38" spans="1:17" x14ac:dyDescent="0.25">
      <c r="A38" s="8" t="s">
        <v>158</v>
      </c>
      <c r="B38" s="6" t="s">
        <v>159</v>
      </c>
      <c r="C38" s="6" t="s">
        <v>18</v>
      </c>
      <c r="D38" s="6">
        <v>42</v>
      </c>
      <c r="E38" s="6" t="str">
        <f t="shared" si="0"/>
        <v>NOT YOUNG</v>
      </c>
      <c r="F38" s="6" t="s">
        <v>96</v>
      </c>
      <c r="G38" s="9" t="s">
        <v>97</v>
      </c>
      <c r="H38" s="6" t="s">
        <v>29</v>
      </c>
      <c r="I38" s="6">
        <v>6</v>
      </c>
      <c r="J38" s="6">
        <v>40</v>
      </c>
      <c r="K38" s="6"/>
      <c r="L38" s="6">
        <v>0</v>
      </c>
      <c r="M38" s="7">
        <v>0.63</v>
      </c>
      <c r="N38" s="6" t="s">
        <v>74</v>
      </c>
      <c r="O38" s="6" t="s">
        <v>67</v>
      </c>
      <c r="P38" s="6">
        <v>15</v>
      </c>
      <c r="Q38" s="6">
        <v>6</v>
      </c>
    </row>
    <row r="39" spans="1:17" x14ac:dyDescent="0.25">
      <c r="A39" s="8" t="s">
        <v>160</v>
      </c>
      <c r="B39" s="6" t="s">
        <v>161</v>
      </c>
      <c r="C39" s="6" t="s">
        <v>41</v>
      </c>
      <c r="D39" s="6">
        <v>29</v>
      </c>
      <c r="E39" s="6" t="str">
        <f t="shared" si="0"/>
        <v>YOUNG</v>
      </c>
      <c r="F39" s="6" t="s">
        <v>49</v>
      </c>
      <c r="G39" s="9" t="s">
        <v>50</v>
      </c>
      <c r="H39" s="6" t="s">
        <v>36</v>
      </c>
      <c r="I39" s="6">
        <v>10</v>
      </c>
      <c r="J39" s="6">
        <v>40</v>
      </c>
      <c r="K39" s="6">
        <v>2.2000000000000002</v>
      </c>
      <c r="L39" s="6" t="s">
        <v>37</v>
      </c>
      <c r="M39" s="7">
        <v>0.67</v>
      </c>
      <c r="N39" s="6" t="s">
        <v>79</v>
      </c>
      <c r="O39" s="6" t="s">
        <v>23</v>
      </c>
      <c r="P39" s="6">
        <v>10</v>
      </c>
      <c r="Q39" s="6">
        <v>9</v>
      </c>
    </row>
    <row r="40" spans="1:17" x14ac:dyDescent="0.25">
      <c r="A40" s="8" t="s">
        <v>162</v>
      </c>
      <c r="B40" s="6" t="s">
        <v>163</v>
      </c>
      <c r="C40" s="6" t="s">
        <v>41</v>
      </c>
      <c r="D40" s="6">
        <v>42</v>
      </c>
      <c r="E40" s="6" t="str">
        <f t="shared" si="0"/>
        <v>NOT YOUNG</v>
      </c>
      <c r="F40" s="6" t="s">
        <v>164</v>
      </c>
      <c r="G40" s="9" t="s">
        <v>165</v>
      </c>
      <c r="H40" s="6" t="s">
        <v>29</v>
      </c>
      <c r="I40" s="6">
        <v>23</v>
      </c>
      <c r="J40" s="6">
        <v>50</v>
      </c>
      <c r="K40" s="6">
        <v>3.2</v>
      </c>
      <c r="L40" s="6" t="s">
        <v>78</v>
      </c>
      <c r="M40" s="6"/>
      <c r="N40" s="6" t="s">
        <v>74</v>
      </c>
      <c r="O40" s="6" t="s">
        <v>23</v>
      </c>
      <c r="P40" s="6">
        <v>13</v>
      </c>
      <c r="Q40" s="6">
        <v>3</v>
      </c>
    </row>
    <row r="41" spans="1:17" x14ac:dyDescent="0.25">
      <c r="A41" s="8" t="s">
        <v>166</v>
      </c>
      <c r="B41" s="6" t="s">
        <v>167</v>
      </c>
      <c r="C41" s="6" t="s">
        <v>108</v>
      </c>
      <c r="D41" s="6">
        <v>60</v>
      </c>
      <c r="E41" s="6" t="str">
        <f t="shared" si="0"/>
        <v>NOT YOUNG</v>
      </c>
      <c r="F41" s="6" t="s">
        <v>96</v>
      </c>
      <c r="G41" s="9" t="s">
        <v>97</v>
      </c>
      <c r="H41" s="6" t="s">
        <v>42</v>
      </c>
      <c r="I41" s="6">
        <v>13</v>
      </c>
      <c r="J41" s="6" t="s">
        <v>132</v>
      </c>
      <c r="K41" s="6">
        <v>3.6</v>
      </c>
      <c r="L41" s="6">
        <v>0</v>
      </c>
      <c r="M41" s="7">
        <v>0.8</v>
      </c>
      <c r="N41" s="6" t="s">
        <v>74</v>
      </c>
      <c r="O41" s="6" t="s">
        <v>23</v>
      </c>
      <c r="P41" s="6">
        <v>9</v>
      </c>
      <c r="Q41" s="6">
        <v>3</v>
      </c>
    </row>
    <row r="42" spans="1:17" x14ac:dyDescent="0.25">
      <c r="A42" s="8" t="s">
        <v>168</v>
      </c>
      <c r="B42" s="6" t="s">
        <v>169</v>
      </c>
      <c r="C42" s="6" t="s">
        <v>88</v>
      </c>
      <c r="D42" s="6">
        <v>59</v>
      </c>
      <c r="E42" s="6" t="str">
        <f t="shared" si="0"/>
        <v>NOT YOUNG</v>
      </c>
      <c r="F42" s="6" t="s">
        <v>77</v>
      </c>
      <c r="G42" s="9" t="s">
        <v>28</v>
      </c>
      <c r="H42" s="6" t="s">
        <v>51</v>
      </c>
      <c r="I42" s="6">
        <v>3</v>
      </c>
      <c r="J42" s="6" t="s">
        <v>109</v>
      </c>
      <c r="K42" s="6">
        <v>0</v>
      </c>
      <c r="L42" s="6" t="s">
        <v>170</v>
      </c>
      <c r="M42" s="6"/>
      <c r="N42" s="6" t="s">
        <v>22</v>
      </c>
      <c r="O42" s="6" t="s">
        <v>38</v>
      </c>
      <c r="P42" s="6">
        <v>3</v>
      </c>
      <c r="Q42" s="6">
        <v>1</v>
      </c>
    </row>
    <row r="43" spans="1:17" x14ac:dyDescent="0.25">
      <c r="A43" s="8" t="s">
        <v>171</v>
      </c>
      <c r="B43" s="6" t="s">
        <v>172</v>
      </c>
      <c r="C43" s="6" t="s">
        <v>88</v>
      </c>
      <c r="D43" s="6">
        <v>21</v>
      </c>
      <c r="E43" s="6" t="str">
        <f t="shared" si="0"/>
        <v>YOUNG</v>
      </c>
      <c r="F43" s="6" t="s">
        <v>139</v>
      </c>
      <c r="G43" s="9" t="s">
        <v>28</v>
      </c>
      <c r="H43" s="6" t="s">
        <v>42</v>
      </c>
      <c r="I43" s="6">
        <v>0</v>
      </c>
      <c r="J43" s="6">
        <v>30</v>
      </c>
      <c r="K43" s="6">
        <v>2.7</v>
      </c>
      <c r="L43" s="6">
        <v>1</v>
      </c>
      <c r="M43" s="7">
        <v>0.84</v>
      </c>
      <c r="N43" s="6" t="s">
        <v>74</v>
      </c>
      <c r="O43" s="6" t="s">
        <v>31</v>
      </c>
      <c r="P43" s="6">
        <v>5</v>
      </c>
      <c r="Q43" s="6">
        <v>1</v>
      </c>
    </row>
    <row r="44" spans="1:17" x14ac:dyDescent="0.25">
      <c r="A44" s="8" t="s">
        <v>173</v>
      </c>
      <c r="B44" s="6" t="s">
        <v>174</v>
      </c>
      <c r="C44" s="6" t="s">
        <v>88</v>
      </c>
      <c r="D44" s="6">
        <v>35</v>
      </c>
      <c r="E44" s="6" t="str">
        <f t="shared" si="0"/>
        <v>NOT YOUNG</v>
      </c>
      <c r="F44" s="6" t="s">
        <v>35</v>
      </c>
      <c r="G44" s="9" t="s">
        <v>35</v>
      </c>
      <c r="H44" s="6" t="s">
        <v>100</v>
      </c>
      <c r="I44" s="6">
        <v>10</v>
      </c>
      <c r="J44" s="6" t="s">
        <v>73</v>
      </c>
      <c r="K44" s="6">
        <v>0</v>
      </c>
      <c r="L44" s="6" t="s">
        <v>170</v>
      </c>
      <c r="M44" s="6"/>
      <c r="N44" s="6" t="s">
        <v>53</v>
      </c>
      <c r="O44" s="6" t="s">
        <v>67</v>
      </c>
      <c r="P44" s="6">
        <v>7</v>
      </c>
      <c r="Q44" s="6">
        <v>6</v>
      </c>
    </row>
    <row r="45" spans="1:17" x14ac:dyDescent="0.25">
      <c r="A45" s="8" t="s">
        <v>175</v>
      </c>
      <c r="B45" s="6" t="s">
        <v>176</v>
      </c>
      <c r="C45" s="6" t="s">
        <v>34</v>
      </c>
      <c r="D45" s="6">
        <v>41</v>
      </c>
      <c r="E45" s="6" t="str">
        <f t="shared" si="0"/>
        <v>NOT YOUNG</v>
      </c>
      <c r="F45" s="6" t="s">
        <v>77</v>
      </c>
      <c r="G45" s="9" t="s">
        <v>28</v>
      </c>
      <c r="H45" s="6" t="s">
        <v>59</v>
      </c>
      <c r="I45" s="6"/>
      <c r="J45" s="6">
        <v>20</v>
      </c>
      <c r="K45" s="6">
        <v>2.8</v>
      </c>
      <c r="L45" s="6" t="b">
        <v>1</v>
      </c>
      <c r="M45" s="7">
        <v>0.63</v>
      </c>
      <c r="N45" s="6" t="s">
        <v>74</v>
      </c>
      <c r="O45" s="6" t="s">
        <v>67</v>
      </c>
      <c r="P45" s="6">
        <v>1</v>
      </c>
      <c r="Q45" s="6">
        <v>1</v>
      </c>
    </row>
    <row r="46" spans="1:17" x14ac:dyDescent="0.25">
      <c r="A46" s="8" t="s">
        <v>177</v>
      </c>
      <c r="B46" s="6" t="s">
        <v>178</v>
      </c>
      <c r="C46" s="6" t="s">
        <v>88</v>
      </c>
      <c r="D46" s="6">
        <v>51</v>
      </c>
      <c r="E46" s="6" t="str">
        <f t="shared" si="0"/>
        <v>NOT YOUNG</v>
      </c>
      <c r="F46" s="6" t="s">
        <v>49</v>
      </c>
      <c r="G46" s="9" t="s">
        <v>50</v>
      </c>
      <c r="H46" s="6" t="s">
        <v>125</v>
      </c>
      <c r="I46" s="6">
        <v>23</v>
      </c>
      <c r="J46" s="6">
        <v>20</v>
      </c>
      <c r="K46" s="6">
        <v>2.5</v>
      </c>
      <c r="L46" s="6" t="b">
        <v>0</v>
      </c>
      <c r="M46" s="7">
        <v>0.8</v>
      </c>
      <c r="N46" s="6" t="s">
        <v>53</v>
      </c>
      <c r="O46" s="6" t="s">
        <v>23</v>
      </c>
      <c r="P46" s="6">
        <v>17</v>
      </c>
      <c r="Q46" s="6">
        <v>15</v>
      </c>
    </row>
    <row r="47" spans="1:17" x14ac:dyDescent="0.25">
      <c r="A47" s="8" t="s">
        <v>179</v>
      </c>
      <c r="B47" s="6" t="s">
        <v>180</v>
      </c>
      <c r="C47" s="6" t="s">
        <v>34</v>
      </c>
      <c r="D47" s="6">
        <v>41</v>
      </c>
      <c r="E47" s="6" t="str">
        <f t="shared" si="0"/>
        <v>NOT YOUNG</v>
      </c>
      <c r="F47" s="6" t="s">
        <v>164</v>
      </c>
      <c r="G47" s="9" t="s">
        <v>165</v>
      </c>
      <c r="H47" s="6" t="s">
        <v>42</v>
      </c>
      <c r="I47" s="6">
        <v>9</v>
      </c>
      <c r="J47" s="6" t="s">
        <v>181</v>
      </c>
      <c r="K47" s="6">
        <v>4.9000000000000004</v>
      </c>
      <c r="L47" s="6">
        <v>1</v>
      </c>
      <c r="M47" s="7">
        <v>0.74</v>
      </c>
      <c r="N47" s="6" t="s">
        <v>53</v>
      </c>
      <c r="O47" s="6" t="s">
        <v>67</v>
      </c>
      <c r="P47" s="6">
        <v>13</v>
      </c>
      <c r="Q47" s="6">
        <v>8</v>
      </c>
    </row>
    <row r="48" spans="1:17" x14ac:dyDescent="0.25">
      <c r="A48" s="8" t="s">
        <v>182</v>
      </c>
      <c r="B48" s="6" t="s">
        <v>183</v>
      </c>
      <c r="C48" s="6" t="s">
        <v>88</v>
      </c>
      <c r="D48" s="6">
        <v>47</v>
      </c>
      <c r="E48" s="6" t="str">
        <f t="shared" si="0"/>
        <v>NOT YOUNG</v>
      </c>
      <c r="F48" s="6" t="s">
        <v>150</v>
      </c>
      <c r="G48" s="9" t="s">
        <v>151</v>
      </c>
      <c r="H48" s="6" t="s">
        <v>100</v>
      </c>
      <c r="I48" s="6">
        <v>15</v>
      </c>
      <c r="J48" s="6" t="s">
        <v>120</v>
      </c>
      <c r="K48" s="6">
        <v>4.5</v>
      </c>
      <c r="L48" s="6">
        <v>1</v>
      </c>
      <c r="M48" s="7">
        <v>0.85</v>
      </c>
      <c r="N48" s="6" t="s">
        <v>53</v>
      </c>
      <c r="O48" s="6" t="s">
        <v>67</v>
      </c>
      <c r="P48" s="6">
        <v>12</v>
      </c>
      <c r="Q48" s="6">
        <v>4</v>
      </c>
    </row>
    <row r="49" spans="1:17" x14ac:dyDescent="0.25">
      <c r="A49" s="8" t="s">
        <v>184</v>
      </c>
      <c r="B49" s="6" t="s">
        <v>185</v>
      </c>
      <c r="C49" s="6" t="s">
        <v>34</v>
      </c>
      <c r="D49" s="6">
        <v>25</v>
      </c>
      <c r="E49" s="6" t="str">
        <f t="shared" si="0"/>
        <v>YOUNG</v>
      </c>
      <c r="F49" s="6" t="s">
        <v>186</v>
      </c>
      <c r="G49" s="9" t="s">
        <v>187</v>
      </c>
      <c r="H49" s="6" t="s">
        <v>36</v>
      </c>
      <c r="I49" s="6">
        <v>4</v>
      </c>
      <c r="J49" s="6">
        <v>50</v>
      </c>
      <c r="K49" s="6">
        <v>2.7</v>
      </c>
      <c r="L49" s="6" t="s">
        <v>37</v>
      </c>
      <c r="M49" s="7">
        <v>0.77</v>
      </c>
      <c r="N49" s="6" t="s">
        <v>79</v>
      </c>
      <c r="O49" s="6" t="s">
        <v>31</v>
      </c>
      <c r="P49" s="6">
        <v>4</v>
      </c>
      <c r="Q49" s="6">
        <v>3</v>
      </c>
    </row>
    <row r="50" spans="1:17" x14ac:dyDescent="0.25">
      <c r="A50" s="8" t="s">
        <v>188</v>
      </c>
      <c r="B50" s="6" t="s">
        <v>189</v>
      </c>
      <c r="C50" s="6" t="s">
        <v>41</v>
      </c>
      <c r="D50" s="6">
        <v>25</v>
      </c>
      <c r="E50" s="6" t="str">
        <f t="shared" si="0"/>
        <v>YOUNG</v>
      </c>
      <c r="F50" s="6" t="s">
        <v>190</v>
      </c>
      <c r="G50" s="9" t="s">
        <v>83</v>
      </c>
      <c r="H50" s="6" t="s">
        <v>29</v>
      </c>
      <c r="I50" s="6">
        <v>7</v>
      </c>
      <c r="J50" s="6">
        <v>20</v>
      </c>
      <c r="K50" s="6">
        <v>1.9</v>
      </c>
      <c r="L50" s="6">
        <v>0</v>
      </c>
      <c r="M50" s="6"/>
      <c r="N50" s="6" t="s">
        <v>22</v>
      </c>
      <c r="O50" s="6" t="s">
        <v>23</v>
      </c>
      <c r="P50" s="6">
        <v>12</v>
      </c>
      <c r="Q50" s="6">
        <v>10</v>
      </c>
    </row>
    <row r="51" spans="1:17" x14ac:dyDescent="0.25">
      <c r="A51" s="8" t="s">
        <v>191</v>
      </c>
      <c r="B51" s="6" t="s">
        <v>192</v>
      </c>
      <c r="C51" s="6" t="s">
        <v>56</v>
      </c>
      <c r="D51" s="6">
        <v>29</v>
      </c>
      <c r="E51" s="6" t="str">
        <f t="shared" si="0"/>
        <v>YOUNG</v>
      </c>
      <c r="F51" s="6"/>
      <c r="G51" s="9" t="s">
        <v>50</v>
      </c>
      <c r="H51" s="6" t="s">
        <v>84</v>
      </c>
      <c r="I51" s="6">
        <v>1</v>
      </c>
      <c r="J51" s="6">
        <v>20</v>
      </c>
      <c r="K51" s="6">
        <v>1.4</v>
      </c>
      <c r="L51" s="6">
        <v>1</v>
      </c>
      <c r="M51" s="7">
        <v>0.63</v>
      </c>
      <c r="N51" s="6" t="s">
        <v>53</v>
      </c>
      <c r="O51" s="6" t="s">
        <v>31</v>
      </c>
      <c r="P51" s="6">
        <v>2</v>
      </c>
      <c r="Q51" s="6">
        <v>1</v>
      </c>
    </row>
    <row r="52" spans="1:17" x14ac:dyDescent="0.25">
      <c r="A52" s="8" t="s">
        <v>193</v>
      </c>
      <c r="B52" s="6" t="s">
        <v>194</v>
      </c>
      <c r="C52" s="6" t="s">
        <v>26</v>
      </c>
      <c r="D52" s="6">
        <v>23</v>
      </c>
      <c r="E52" s="6" t="str">
        <f t="shared" si="0"/>
        <v>YOUNG</v>
      </c>
      <c r="F52" s="6" t="s">
        <v>82</v>
      </c>
      <c r="G52" s="9" t="s">
        <v>83</v>
      </c>
      <c r="H52" s="6" t="s">
        <v>89</v>
      </c>
      <c r="I52" s="6">
        <v>0</v>
      </c>
      <c r="J52" s="6">
        <v>75</v>
      </c>
      <c r="K52" s="6">
        <v>1.9</v>
      </c>
      <c r="L52" s="6" t="b">
        <v>1</v>
      </c>
      <c r="M52" s="7">
        <v>0.79</v>
      </c>
      <c r="N52" s="6" t="s">
        <v>53</v>
      </c>
      <c r="O52" s="6" t="s">
        <v>38</v>
      </c>
      <c r="P52" s="6">
        <v>2</v>
      </c>
      <c r="Q52" s="6">
        <v>5</v>
      </c>
    </row>
    <row r="53" spans="1:17" x14ac:dyDescent="0.25">
      <c r="A53" s="8" t="s">
        <v>195</v>
      </c>
      <c r="B53" s="6" t="s">
        <v>196</v>
      </c>
      <c r="C53" s="6" t="s">
        <v>34</v>
      </c>
      <c r="D53" s="6">
        <v>31</v>
      </c>
      <c r="E53" s="6" t="str">
        <f t="shared" si="0"/>
        <v>NOT YOUNG</v>
      </c>
      <c r="F53" s="6" t="s">
        <v>146</v>
      </c>
      <c r="G53" s="9" t="s">
        <v>147</v>
      </c>
      <c r="H53" s="6" t="s">
        <v>59</v>
      </c>
      <c r="I53" s="6">
        <v>8</v>
      </c>
      <c r="J53" s="6">
        <v>50</v>
      </c>
      <c r="K53" s="6">
        <v>3.4</v>
      </c>
      <c r="L53" s="6">
        <v>0</v>
      </c>
      <c r="M53" s="6"/>
      <c r="N53" s="6" t="s">
        <v>79</v>
      </c>
      <c r="O53" s="6" t="s">
        <v>38</v>
      </c>
      <c r="P53" s="6">
        <v>11</v>
      </c>
      <c r="Q53" s="6">
        <v>3</v>
      </c>
    </row>
    <row r="54" spans="1:17" x14ac:dyDescent="0.25">
      <c r="A54" s="8" t="s">
        <v>197</v>
      </c>
      <c r="B54" s="6" t="s">
        <v>198</v>
      </c>
      <c r="C54" s="6" t="s">
        <v>108</v>
      </c>
      <c r="D54" s="6">
        <v>51</v>
      </c>
      <c r="E54" s="6" t="str">
        <f t="shared" si="0"/>
        <v>NOT YOUNG</v>
      </c>
      <c r="F54" s="6" t="s">
        <v>35</v>
      </c>
      <c r="G54" s="9" t="s">
        <v>35</v>
      </c>
      <c r="H54" s="6" t="s">
        <v>125</v>
      </c>
      <c r="I54" s="6">
        <v>33</v>
      </c>
      <c r="J54" s="6">
        <v>75</v>
      </c>
      <c r="K54" s="6">
        <v>3.3</v>
      </c>
      <c r="L54" s="6"/>
      <c r="M54" s="7">
        <v>0.68</v>
      </c>
      <c r="N54" s="6" t="s">
        <v>53</v>
      </c>
      <c r="O54" s="6" t="s">
        <v>38</v>
      </c>
      <c r="P54" s="6">
        <v>17</v>
      </c>
      <c r="Q54" s="6">
        <v>8</v>
      </c>
    </row>
    <row r="55" spans="1:17" x14ac:dyDescent="0.25">
      <c r="A55" s="8" t="s">
        <v>199</v>
      </c>
      <c r="B55" s="6" t="s">
        <v>200</v>
      </c>
      <c r="C55" s="6" t="s">
        <v>56</v>
      </c>
      <c r="D55" s="6"/>
      <c r="E55" s="6" t="str">
        <f t="shared" si="0"/>
        <v>YOUNG</v>
      </c>
      <c r="F55" s="6" t="s">
        <v>201</v>
      </c>
      <c r="G55" s="9" t="s">
        <v>83</v>
      </c>
      <c r="H55" s="6" t="s">
        <v>84</v>
      </c>
      <c r="I55" s="6">
        <v>1</v>
      </c>
      <c r="J55" s="6">
        <v>30</v>
      </c>
      <c r="K55" s="6">
        <v>0</v>
      </c>
      <c r="L55" s="6">
        <v>0</v>
      </c>
      <c r="M55" s="7">
        <v>0.68</v>
      </c>
      <c r="N55" s="6" t="s">
        <v>74</v>
      </c>
      <c r="O55" s="6" t="s">
        <v>23</v>
      </c>
      <c r="P55" s="6">
        <v>1</v>
      </c>
      <c r="Q55" s="6">
        <v>2</v>
      </c>
    </row>
    <row r="56" spans="1:17" x14ac:dyDescent="0.25">
      <c r="A56" s="8" t="s">
        <v>202</v>
      </c>
      <c r="B56" s="6" t="s">
        <v>203</v>
      </c>
      <c r="C56" s="6" t="s">
        <v>18</v>
      </c>
      <c r="D56" s="6">
        <v>29</v>
      </c>
      <c r="E56" s="6" t="str">
        <f t="shared" si="0"/>
        <v>YOUNG</v>
      </c>
      <c r="F56" s="6" t="s">
        <v>71</v>
      </c>
      <c r="G56" s="9" t="s">
        <v>72</v>
      </c>
      <c r="H56" s="6" t="s">
        <v>89</v>
      </c>
      <c r="I56" s="6">
        <v>11</v>
      </c>
      <c r="J56" s="6">
        <v>100</v>
      </c>
      <c r="K56" s="6">
        <v>2.2999999999999998</v>
      </c>
      <c r="L56" s="6" t="b">
        <v>1</v>
      </c>
      <c r="M56" s="7">
        <v>0.72</v>
      </c>
      <c r="N56" s="6" t="s">
        <v>74</v>
      </c>
      <c r="O56" s="6" t="s">
        <v>67</v>
      </c>
      <c r="P56" s="6">
        <v>7</v>
      </c>
      <c r="Q56" s="6">
        <v>7</v>
      </c>
    </row>
    <row r="57" spans="1:17" x14ac:dyDescent="0.25">
      <c r="A57" s="8" t="s">
        <v>204</v>
      </c>
      <c r="B57" s="6" t="s">
        <v>205</v>
      </c>
      <c r="C57" s="6" t="s">
        <v>56</v>
      </c>
      <c r="D57" s="6">
        <v>50</v>
      </c>
      <c r="E57" s="6" t="str">
        <f t="shared" si="0"/>
        <v>NOT YOUNG</v>
      </c>
      <c r="F57" s="6" t="s">
        <v>77</v>
      </c>
      <c r="G57" s="9" t="s">
        <v>28</v>
      </c>
      <c r="H57" s="6" t="s">
        <v>51</v>
      </c>
      <c r="I57" s="6">
        <v>15</v>
      </c>
      <c r="J57" s="6"/>
      <c r="K57" s="6">
        <v>2</v>
      </c>
      <c r="L57" s="6" t="s">
        <v>78</v>
      </c>
      <c r="M57" s="7">
        <v>0.65</v>
      </c>
      <c r="N57" s="6" t="s">
        <v>22</v>
      </c>
      <c r="O57" s="6" t="s">
        <v>23</v>
      </c>
      <c r="P57" s="6">
        <v>7</v>
      </c>
      <c r="Q57" s="6">
        <v>7</v>
      </c>
    </row>
    <row r="58" spans="1:17" x14ac:dyDescent="0.25">
      <c r="A58" s="8" t="s">
        <v>206</v>
      </c>
      <c r="B58" s="6" t="s">
        <v>207</v>
      </c>
      <c r="C58" s="6" t="s">
        <v>18</v>
      </c>
      <c r="D58" s="6">
        <v>26</v>
      </c>
      <c r="E58" s="6" t="str">
        <f t="shared" si="0"/>
        <v>YOUNG</v>
      </c>
      <c r="F58" s="6" t="s">
        <v>77</v>
      </c>
      <c r="G58" s="9" t="s">
        <v>28</v>
      </c>
      <c r="H58" s="6" t="s">
        <v>100</v>
      </c>
      <c r="I58" s="6">
        <v>8</v>
      </c>
      <c r="J58" s="6">
        <v>50</v>
      </c>
      <c r="K58" s="6">
        <v>1.3</v>
      </c>
      <c r="L58" s="6" t="b">
        <v>0</v>
      </c>
      <c r="M58" s="7">
        <v>0.76</v>
      </c>
      <c r="N58" s="6" t="s">
        <v>53</v>
      </c>
      <c r="O58" s="6" t="s">
        <v>23</v>
      </c>
      <c r="P58" s="6">
        <v>7</v>
      </c>
      <c r="Q58" s="6">
        <v>5</v>
      </c>
    </row>
    <row r="59" spans="1:17" x14ac:dyDescent="0.25">
      <c r="A59" s="8" t="s">
        <v>208</v>
      </c>
      <c r="B59" s="6" t="s">
        <v>209</v>
      </c>
      <c r="C59" s="6" t="s">
        <v>108</v>
      </c>
      <c r="D59" s="6">
        <v>38</v>
      </c>
      <c r="E59" s="6" t="str">
        <f t="shared" si="0"/>
        <v>NOT YOUNG</v>
      </c>
      <c r="F59" s="6" t="s">
        <v>139</v>
      </c>
      <c r="G59" s="9" t="s">
        <v>28</v>
      </c>
      <c r="H59" s="6" t="s">
        <v>51</v>
      </c>
      <c r="I59" s="6">
        <v>17</v>
      </c>
      <c r="J59" s="6" t="s">
        <v>63</v>
      </c>
      <c r="K59" s="6">
        <v>4</v>
      </c>
      <c r="L59" s="6" t="b">
        <v>1</v>
      </c>
      <c r="M59" s="7">
        <v>0.9</v>
      </c>
      <c r="N59" s="6" t="s">
        <v>79</v>
      </c>
      <c r="O59" s="6" t="s">
        <v>67</v>
      </c>
      <c r="P59" s="6">
        <v>16</v>
      </c>
      <c r="Q59" s="6">
        <v>11</v>
      </c>
    </row>
    <row r="60" spans="1:17" x14ac:dyDescent="0.25">
      <c r="A60" s="8" t="s">
        <v>210</v>
      </c>
      <c r="B60" s="6" t="s">
        <v>211</v>
      </c>
      <c r="C60" s="6" t="s">
        <v>26</v>
      </c>
      <c r="D60" s="6">
        <v>23</v>
      </c>
      <c r="E60" s="6" t="str">
        <f t="shared" si="0"/>
        <v>YOUNG</v>
      </c>
      <c r="F60" s="6" t="s">
        <v>104</v>
      </c>
      <c r="G60" s="9" t="s">
        <v>105</v>
      </c>
      <c r="H60" s="6" t="s">
        <v>29</v>
      </c>
      <c r="I60" s="6"/>
      <c r="J60" s="6">
        <v>75</v>
      </c>
      <c r="K60" s="6">
        <v>3.6</v>
      </c>
      <c r="L60" s="6">
        <v>1</v>
      </c>
      <c r="M60" s="7">
        <v>0.65</v>
      </c>
      <c r="N60" s="6" t="s">
        <v>74</v>
      </c>
      <c r="O60" s="6" t="s">
        <v>31</v>
      </c>
      <c r="P60" s="6">
        <v>2</v>
      </c>
      <c r="Q60" s="6">
        <v>4</v>
      </c>
    </row>
    <row r="61" spans="1:17" x14ac:dyDescent="0.25">
      <c r="A61" s="8" t="s">
        <v>212</v>
      </c>
      <c r="B61" s="6" t="s">
        <v>213</v>
      </c>
      <c r="C61" s="6" t="s">
        <v>88</v>
      </c>
      <c r="D61" s="6">
        <v>51</v>
      </c>
      <c r="E61" s="6" t="str">
        <f t="shared" si="0"/>
        <v>NOT YOUNG</v>
      </c>
      <c r="F61" s="6" t="s">
        <v>164</v>
      </c>
      <c r="G61" s="9" t="s">
        <v>165</v>
      </c>
      <c r="H61" s="6" t="s">
        <v>100</v>
      </c>
      <c r="I61" s="6">
        <v>28</v>
      </c>
      <c r="J61" s="6">
        <v>40</v>
      </c>
      <c r="K61" s="6">
        <v>3.9</v>
      </c>
      <c r="L61" s="6">
        <v>0</v>
      </c>
      <c r="M61" s="7">
        <v>0.63</v>
      </c>
      <c r="N61" s="6" t="s">
        <v>79</v>
      </c>
      <c r="O61" s="6" t="s">
        <v>38</v>
      </c>
      <c r="P61" s="6">
        <v>13</v>
      </c>
      <c r="Q61" s="6">
        <v>6</v>
      </c>
    </row>
    <row r="62" spans="1:17" x14ac:dyDescent="0.25">
      <c r="A62" s="8" t="s">
        <v>214</v>
      </c>
      <c r="B62" s="6" t="s">
        <v>215</v>
      </c>
      <c r="C62" s="6" t="s">
        <v>41</v>
      </c>
      <c r="D62" s="6">
        <v>51</v>
      </c>
      <c r="E62" s="6" t="str">
        <f t="shared" si="0"/>
        <v>NOT YOUNG</v>
      </c>
      <c r="F62" s="6" t="s">
        <v>57</v>
      </c>
      <c r="G62" s="9" t="s">
        <v>58</v>
      </c>
      <c r="H62" s="6" t="s">
        <v>51</v>
      </c>
      <c r="I62" s="6">
        <v>33</v>
      </c>
      <c r="J62" s="6" t="s">
        <v>181</v>
      </c>
      <c r="K62" s="6">
        <v>0</v>
      </c>
      <c r="L62" s="6" t="b">
        <v>1</v>
      </c>
      <c r="M62" s="6"/>
      <c r="N62" s="6" t="s">
        <v>79</v>
      </c>
      <c r="O62" s="6" t="s">
        <v>31</v>
      </c>
      <c r="P62" s="6">
        <v>14</v>
      </c>
      <c r="Q62" s="6">
        <v>8</v>
      </c>
    </row>
    <row r="63" spans="1:17" x14ac:dyDescent="0.25">
      <c r="A63" s="8" t="s">
        <v>216</v>
      </c>
      <c r="B63" s="6" t="s">
        <v>217</v>
      </c>
      <c r="C63" s="6" t="s">
        <v>108</v>
      </c>
      <c r="D63" s="6">
        <v>47</v>
      </c>
      <c r="E63" s="6" t="str">
        <f t="shared" si="0"/>
        <v>NOT YOUNG</v>
      </c>
      <c r="F63" s="6" t="s">
        <v>35</v>
      </c>
      <c r="G63" s="9" t="s">
        <v>35</v>
      </c>
      <c r="H63" s="6" t="s">
        <v>51</v>
      </c>
      <c r="I63" s="6">
        <v>18</v>
      </c>
      <c r="J63" s="6">
        <v>75</v>
      </c>
      <c r="K63" s="6">
        <v>0</v>
      </c>
      <c r="L63" s="6">
        <v>0</v>
      </c>
      <c r="M63" s="6"/>
      <c r="N63" s="6" t="s">
        <v>74</v>
      </c>
      <c r="O63" s="6" t="s">
        <v>38</v>
      </c>
      <c r="P63" s="6">
        <v>11</v>
      </c>
      <c r="Q63" s="6">
        <v>8</v>
      </c>
    </row>
    <row r="64" spans="1:17" x14ac:dyDescent="0.25">
      <c r="A64" s="8" t="s">
        <v>218</v>
      </c>
      <c r="B64" s="6" t="s">
        <v>219</v>
      </c>
      <c r="C64" s="6" t="s">
        <v>88</v>
      </c>
      <c r="D64" s="6">
        <v>34</v>
      </c>
      <c r="E64" s="6" t="str">
        <f t="shared" si="0"/>
        <v>NOT YOUNG</v>
      </c>
      <c r="F64" s="6" t="s">
        <v>135</v>
      </c>
      <c r="G64" s="9" t="s">
        <v>136</v>
      </c>
      <c r="H64" s="6" t="s">
        <v>84</v>
      </c>
      <c r="I64" s="6">
        <v>16</v>
      </c>
      <c r="J64" s="6" t="s">
        <v>132</v>
      </c>
      <c r="K64" s="6">
        <v>2.2999999999999998</v>
      </c>
      <c r="L64" s="6" t="s">
        <v>78</v>
      </c>
      <c r="M64" s="7">
        <v>0.93</v>
      </c>
      <c r="N64" s="6" t="s">
        <v>79</v>
      </c>
      <c r="O64" s="6" t="s">
        <v>23</v>
      </c>
      <c r="P64" s="6">
        <v>15</v>
      </c>
      <c r="Q64" s="6">
        <v>5</v>
      </c>
    </row>
    <row r="65" spans="1:17" x14ac:dyDescent="0.25">
      <c r="A65" s="8" t="s">
        <v>220</v>
      </c>
      <c r="B65" s="6" t="s">
        <v>221</v>
      </c>
      <c r="C65" s="6" t="s">
        <v>18</v>
      </c>
      <c r="D65" s="6">
        <v>58</v>
      </c>
      <c r="E65" s="6" t="str">
        <f t="shared" si="0"/>
        <v>NOT YOUNG</v>
      </c>
      <c r="F65" s="6" t="s">
        <v>57</v>
      </c>
      <c r="G65" s="9" t="s">
        <v>58</v>
      </c>
      <c r="H65" s="6" t="s">
        <v>59</v>
      </c>
      <c r="I65" s="6">
        <v>35</v>
      </c>
      <c r="J65" s="6" t="s">
        <v>109</v>
      </c>
      <c r="K65" s="6">
        <v>4.7</v>
      </c>
      <c r="L65" s="6" t="s">
        <v>170</v>
      </c>
      <c r="M65" s="7">
        <v>0.7</v>
      </c>
      <c r="N65" s="6" t="s">
        <v>74</v>
      </c>
      <c r="O65" s="6" t="s">
        <v>38</v>
      </c>
      <c r="P65" s="6">
        <v>17</v>
      </c>
      <c r="Q65" s="6">
        <v>13</v>
      </c>
    </row>
    <row r="66" spans="1:17" x14ac:dyDescent="0.25">
      <c r="A66" s="8" t="s">
        <v>222</v>
      </c>
      <c r="B66" s="6" t="s">
        <v>223</v>
      </c>
      <c r="C66" s="6" t="s">
        <v>41</v>
      </c>
      <c r="D66" s="6">
        <v>50</v>
      </c>
      <c r="E66" s="6" t="str">
        <f t="shared" ref="E66:E129" si="1">IF(D66&lt;30,"YOUNG","NOT YOUNG")</f>
        <v>NOT YOUNG</v>
      </c>
      <c r="F66" s="6" t="s">
        <v>135</v>
      </c>
      <c r="G66" s="9" t="s">
        <v>136</v>
      </c>
      <c r="H66" s="6" t="s">
        <v>51</v>
      </c>
      <c r="I66" s="6">
        <v>14</v>
      </c>
      <c r="J66" s="6"/>
      <c r="K66" s="6">
        <v>3.5</v>
      </c>
      <c r="L66" s="6" t="s">
        <v>85</v>
      </c>
      <c r="M66" s="7">
        <v>0.83</v>
      </c>
      <c r="N66" s="6" t="s">
        <v>79</v>
      </c>
      <c r="O66" s="6" t="s">
        <v>23</v>
      </c>
      <c r="P66" s="6">
        <v>13</v>
      </c>
      <c r="Q66" s="6">
        <v>8</v>
      </c>
    </row>
    <row r="67" spans="1:17" x14ac:dyDescent="0.25">
      <c r="A67" s="8" t="s">
        <v>224</v>
      </c>
      <c r="B67" s="6" t="s">
        <v>225</v>
      </c>
      <c r="C67" s="6" t="s">
        <v>26</v>
      </c>
      <c r="D67" s="6">
        <v>34</v>
      </c>
      <c r="E67" s="6" t="str">
        <f t="shared" si="1"/>
        <v>NOT YOUNG</v>
      </c>
      <c r="F67" s="6" t="s">
        <v>201</v>
      </c>
      <c r="G67" s="9" t="s">
        <v>83</v>
      </c>
      <c r="H67" s="6" t="s">
        <v>42</v>
      </c>
      <c r="I67" s="6">
        <v>12</v>
      </c>
      <c r="J67" s="6">
        <v>40</v>
      </c>
      <c r="K67" s="6">
        <v>2.4</v>
      </c>
      <c r="L67" s="6">
        <v>1</v>
      </c>
      <c r="M67" s="6">
        <v>64</v>
      </c>
      <c r="N67" s="6" t="s">
        <v>74</v>
      </c>
      <c r="O67" s="6" t="s">
        <v>31</v>
      </c>
      <c r="P67" s="6">
        <v>14</v>
      </c>
      <c r="Q67" s="6">
        <v>12</v>
      </c>
    </row>
    <row r="68" spans="1:17" x14ac:dyDescent="0.25">
      <c r="A68" s="8" t="s">
        <v>226</v>
      </c>
      <c r="B68" s="6" t="s">
        <v>227</v>
      </c>
      <c r="C68" s="6" t="s">
        <v>88</v>
      </c>
      <c r="D68" s="6">
        <v>45</v>
      </c>
      <c r="E68" s="6" t="str">
        <f t="shared" si="1"/>
        <v>NOT YOUNG</v>
      </c>
      <c r="F68" s="6" t="s">
        <v>118</v>
      </c>
      <c r="G68" s="9" t="s">
        <v>119</v>
      </c>
      <c r="H68" s="6" t="s">
        <v>51</v>
      </c>
      <c r="I68" s="6">
        <v>11</v>
      </c>
      <c r="J68" s="6" t="s">
        <v>60</v>
      </c>
      <c r="K68" s="6">
        <v>4</v>
      </c>
      <c r="L68" s="6" t="s">
        <v>37</v>
      </c>
      <c r="M68" s="7">
        <v>1</v>
      </c>
      <c r="N68" s="6" t="s">
        <v>53</v>
      </c>
      <c r="O68" s="6" t="s">
        <v>23</v>
      </c>
      <c r="P68" s="6">
        <v>9</v>
      </c>
      <c r="Q68" s="6">
        <v>2</v>
      </c>
    </row>
    <row r="69" spans="1:17" x14ac:dyDescent="0.25">
      <c r="A69" s="8" t="s">
        <v>228</v>
      </c>
      <c r="B69" s="6" t="s">
        <v>229</v>
      </c>
      <c r="C69" s="6" t="s">
        <v>26</v>
      </c>
      <c r="D69" s="6">
        <v>55</v>
      </c>
      <c r="E69" s="6" t="str">
        <f t="shared" si="1"/>
        <v>NOT YOUNG</v>
      </c>
      <c r="F69" s="6" t="s">
        <v>118</v>
      </c>
      <c r="G69" s="9" t="s">
        <v>119</v>
      </c>
      <c r="H69" s="6" t="s">
        <v>42</v>
      </c>
      <c r="I69" s="6">
        <v>0</v>
      </c>
      <c r="J69" s="6" t="s">
        <v>43</v>
      </c>
      <c r="K69" s="6">
        <v>0</v>
      </c>
      <c r="L69" s="6" t="b">
        <v>1</v>
      </c>
      <c r="M69" s="6"/>
      <c r="N69" s="6" t="s">
        <v>22</v>
      </c>
      <c r="O69" s="6" t="s">
        <v>31</v>
      </c>
      <c r="P69" s="6">
        <v>5</v>
      </c>
      <c r="Q69" s="6">
        <v>5</v>
      </c>
    </row>
    <row r="70" spans="1:17" x14ac:dyDescent="0.25">
      <c r="A70" s="8" t="s">
        <v>230</v>
      </c>
      <c r="B70" s="6" t="s">
        <v>231</v>
      </c>
      <c r="C70" s="6" t="s">
        <v>56</v>
      </c>
      <c r="D70" s="6"/>
      <c r="E70" s="6" t="str">
        <f t="shared" si="1"/>
        <v>YOUNG</v>
      </c>
      <c r="F70" s="6" t="s">
        <v>82</v>
      </c>
      <c r="G70" s="9" t="s">
        <v>83</v>
      </c>
      <c r="H70" s="6" t="s">
        <v>84</v>
      </c>
      <c r="I70" s="6">
        <v>6</v>
      </c>
      <c r="J70" s="6">
        <v>100</v>
      </c>
      <c r="K70" s="6">
        <v>1.5</v>
      </c>
      <c r="L70" s="6" t="b">
        <v>0</v>
      </c>
      <c r="M70" s="6"/>
      <c r="N70" s="6" t="s">
        <v>74</v>
      </c>
      <c r="O70" s="6" t="s">
        <v>67</v>
      </c>
      <c r="P70" s="6">
        <v>8</v>
      </c>
      <c r="Q70" s="6">
        <v>2</v>
      </c>
    </row>
    <row r="71" spans="1:17" x14ac:dyDescent="0.25">
      <c r="A71" s="8" t="s">
        <v>232</v>
      </c>
      <c r="B71" s="6" t="s">
        <v>233</v>
      </c>
      <c r="C71" s="6" t="s">
        <v>26</v>
      </c>
      <c r="D71" s="6">
        <v>60</v>
      </c>
      <c r="E71" s="6" t="str">
        <f t="shared" si="1"/>
        <v>NOT YOUNG</v>
      </c>
      <c r="F71" s="6" t="s">
        <v>186</v>
      </c>
      <c r="G71" s="9" t="s">
        <v>187</v>
      </c>
      <c r="H71" s="6" t="s">
        <v>84</v>
      </c>
      <c r="I71" s="6">
        <v>38</v>
      </c>
      <c r="J71" s="6" t="s">
        <v>132</v>
      </c>
      <c r="K71" s="6">
        <v>2</v>
      </c>
      <c r="L71" s="6" t="s">
        <v>170</v>
      </c>
      <c r="M71" s="7">
        <v>0.71</v>
      </c>
      <c r="N71" s="6" t="s">
        <v>74</v>
      </c>
      <c r="O71" s="6" t="s">
        <v>67</v>
      </c>
      <c r="P71" s="6">
        <v>19</v>
      </c>
      <c r="Q71" s="6">
        <v>7</v>
      </c>
    </row>
    <row r="72" spans="1:17" x14ac:dyDescent="0.25">
      <c r="A72" s="8" t="s">
        <v>234</v>
      </c>
      <c r="B72" s="6" t="s">
        <v>235</v>
      </c>
      <c r="C72" s="6" t="s">
        <v>18</v>
      </c>
      <c r="D72" s="6">
        <v>33</v>
      </c>
      <c r="E72" s="6" t="str">
        <f t="shared" si="1"/>
        <v>NOT YOUNG</v>
      </c>
      <c r="F72" s="6" t="s">
        <v>164</v>
      </c>
      <c r="G72" s="9" t="s">
        <v>165</v>
      </c>
      <c r="H72" s="6" t="s">
        <v>29</v>
      </c>
      <c r="I72" s="6">
        <v>11</v>
      </c>
      <c r="J72" s="6"/>
      <c r="K72" s="6"/>
      <c r="L72" s="6" t="s">
        <v>78</v>
      </c>
      <c r="M72" s="7">
        <v>0.84</v>
      </c>
      <c r="N72" s="6" t="s">
        <v>22</v>
      </c>
      <c r="O72" s="6" t="s">
        <v>67</v>
      </c>
      <c r="P72" s="6">
        <v>6</v>
      </c>
      <c r="Q72" s="6">
        <v>3</v>
      </c>
    </row>
    <row r="73" spans="1:17" x14ac:dyDescent="0.25">
      <c r="A73" s="8" t="s">
        <v>236</v>
      </c>
      <c r="B73" s="6" t="s">
        <v>237</v>
      </c>
      <c r="C73" s="6" t="s">
        <v>103</v>
      </c>
      <c r="D73" s="6">
        <v>60</v>
      </c>
      <c r="E73" s="6" t="str">
        <f t="shared" si="1"/>
        <v>NOT YOUNG</v>
      </c>
      <c r="F73" s="6" t="s">
        <v>19</v>
      </c>
      <c r="G73" s="9" t="s">
        <v>20</v>
      </c>
      <c r="H73" s="6" t="s">
        <v>100</v>
      </c>
      <c r="I73" s="6">
        <v>13</v>
      </c>
      <c r="J73" s="6" t="s">
        <v>109</v>
      </c>
      <c r="K73" s="6">
        <v>1</v>
      </c>
      <c r="L73" s="6" t="b">
        <v>0</v>
      </c>
      <c r="M73" s="6"/>
      <c r="N73" s="6" t="s">
        <v>74</v>
      </c>
      <c r="O73" s="6" t="s">
        <v>23</v>
      </c>
      <c r="P73" s="6">
        <v>15</v>
      </c>
      <c r="Q73" s="6">
        <v>1</v>
      </c>
    </row>
    <row r="74" spans="1:17" x14ac:dyDescent="0.25">
      <c r="A74" s="8" t="s">
        <v>238</v>
      </c>
      <c r="B74" s="6" t="s">
        <v>239</v>
      </c>
      <c r="C74" s="6" t="s">
        <v>70</v>
      </c>
      <c r="D74" s="6">
        <v>40</v>
      </c>
      <c r="E74" s="6" t="str">
        <f t="shared" si="1"/>
        <v>NOT YOUNG</v>
      </c>
      <c r="F74" s="6" t="s">
        <v>66</v>
      </c>
      <c r="G74" s="9" t="s">
        <v>28</v>
      </c>
      <c r="H74" s="6" t="s">
        <v>42</v>
      </c>
      <c r="I74" s="6">
        <v>9</v>
      </c>
      <c r="J74" s="6" t="s">
        <v>240</v>
      </c>
      <c r="K74" s="6">
        <v>4.5</v>
      </c>
      <c r="L74" s="6" t="s">
        <v>78</v>
      </c>
      <c r="M74" s="7">
        <v>0.69</v>
      </c>
      <c r="N74" s="6" t="s">
        <v>74</v>
      </c>
      <c r="O74" s="6" t="s">
        <v>67</v>
      </c>
      <c r="P74" s="6">
        <v>11</v>
      </c>
      <c r="Q74" s="6">
        <v>10</v>
      </c>
    </row>
    <row r="75" spans="1:17" x14ac:dyDescent="0.25">
      <c r="A75" s="8" t="s">
        <v>241</v>
      </c>
      <c r="B75" s="6" t="s">
        <v>242</v>
      </c>
      <c r="C75" s="6" t="s">
        <v>108</v>
      </c>
      <c r="D75" s="6">
        <v>59</v>
      </c>
      <c r="E75" s="6" t="str">
        <f t="shared" si="1"/>
        <v>NOT YOUNG</v>
      </c>
      <c r="F75" s="6" t="s">
        <v>27</v>
      </c>
      <c r="G75" s="9" t="s">
        <v>28</v>
      </c>
      <c r="H75" s="6" t="s">
        <v>21</v>
      </c>
      <c r="I75" s="6">
        <v>4</v>
      </c>
      <c r="J75" s="6"/>
      <c r="K75" s="6">
        <v>1.9</v>
      </c>
      <c r="L75" s="6" t="b">
        <v>0</v>
      </c>
      <c r="M75" s="6">
        <v>88</v>
      </c>
      <c r="N75" s="6" t="s">
        <v>79</v>
      </c>
      <c r="O75" s="6" t="s">
        <v>38</v>
      </c>
      <c r="P75" s="6">
        <v>5</v>
      </c>
      <c r="Q75" s="6">
        <v>1</v>
      </c>
    </row>
    <row r="76" spans="1:17" x14ac:dyDescent="0.25">
      <c r="A76" s="8" t="s">
        <v>243</v>
      </c>
      <c r="B76" s="6" t="s">
        <v>244</v>
      </c>
      <c r="C76" s="6" t="s">
        <v>103</v>
      </c>
      <c r="D76" s="6">
        <v>36</v>
      </c>
      <c r="E76" s="6" t="str">
        <f t="shared" si="1"/>
        <v>NOT YOUNG</v>
      </c>
      <c r="F76" s="6"/>
      <c r="G76" s="9" t="s">
        <v>20</v>
      </c>
      <c r="H76" s="6" t="s">
        <v>125</v>
      </c>
      <c r="I76" s="6">
        <v>14</v>
      </c>
      <c r="J76" s="6" t="s">
        <v>240</v>
      </c>
      <c r="K76" s="6">
        <v>3.7</v>
      </c>
      <c r="L76" s="6">
        <v>0</v>
      </c>
      <c r="M76" s="6"/>
      <c r="N76" s="6" t="s">
        <v>22</v>
      </c>
      <c r="O76" s="6" t="s">
        <v>31</v>
      </c>
      <c r="P76" s="6">
        <v>9</v>
      </c>
      <c r="Q76" s="6">
        <v>5</v>
      </c>
    </row>
    <row r="77" spans="1:17" x14ac:dyDescent="0.25">
      <c r="A77" s="8" t="s">
        <v>245</v>
      </c>
      <c r="B77" s="6" t="s">
        <v>246</v>
      </c>
      <c r="C77" s="6" t="s">
        <v>108</v>
      </c>
      <c r="D77" s="6">
        <v>32</v>
      </c>
      <c r="E77" s="6" t="str">
        <f t="shared" si="1"/>
        <v>NOT YOUNG</v>
      </c>
      <c r="F77" s="6" t="s">
        <v>104</v>
      </c>
      <c r="G77" s="9" t="s">
        <v>105</v>
      </c>
      <c r="H77" s="6" t="s">
        <v>59</v>
      </c>
      <c r="I77" s="6"/>
      <c r="J77" s="6">
        <v>30</v>
      </c>
      <c r="K77" s="6">
        <v>1.9</v>
      </c>
      <c r="L77" s="6" t="b">
        <v>1</v>
      </c>
      <c r="M77" s="7">
        <v>0.96</v>
      </c>
      <c r="N77" s="6" t="s">
        <v>53</v>
      </c>
      <c r="O77" s="6" t="s">
        <v>31</v>
      </c>
      <c r="P77" s="6">
        <v>2</v>
      </c>
      <c r="Q77" s="6">
        <v>2</v>
      </c>
    </row>
    <row r="78" spans="1:17" x14ac:dyDescent="0.25">
      <c r="A78" s="8" t="s">
        <v>247</v>
      </c>
      <c r="B78" s="6" t="s">
        <v>248</v>
      </c>
      <c r="C78" s="6" t="s">
        <v>34</v>
      </c>
      <c r="D78" s="6">
        <v>59</v>
      </c>
      <c r="E78" s="6" t="str">
        <f t="shared" si="1"/>
        <v>NOT YOUNG</v>
      </c>
      <c r="F78" s="6" t="s">
        <v>27</v>
      </c>
      <c r="G78" s="9" t="s">
        <v>28</v>
      </c>
      <c r="H78" s="6" t="s">
        <v>51</v>
      </c>
      <c r="I78" s="6">
        <v>9</v>
      </c>
      <c r="J78" s="6" t="s">
        <v>60</v>
      </c>
      <c r="K78" s="6">
        <v>4</v>
      </c>
      <c r="L78" s="6">
        <v>1</v>
      </c>
      <c r="M78" s="6">
        <v>96</v>
      </c>
      <c r="N78" s="6" t="s">
        <v>74</v>
      </c>
      <c r="O78" s="6" t="s">
        <v>38</v>
      </c>
      <c r="P78" s="6">
        <v>14</v>
      </c>
      <c r="Q78" s="6">
        <v>5</v>
      </c>
    </row>
    <row r="79" spans="1:17" x14ac:dyDescent="0.25">
      <c r="A79" s="8" t="s">
        <v>249</v>
      </c>
      <c r="B79" s="6" t="s">
        <v>250</v>
      </c>
      <c r="C79" s="6" t="s">
        <v>41</v>
      </c>
      <c r="D79" s="6">
        <v>54</v>
      </c>
      <c r="E79" s="6" t="str">
        <f t="shared" si="1"/>
        <v>NOT YOUNG</v>
      </c>
      <c r="F79" s="6" t="s">
        <v>201</v>
      </c>
      <c r="G79" s="9" t="s">
        <v>83</v>
      </c>
      <c r="H79" s="6" t="s">
        <v>100</v>
      </c>
      <c r="I79" s="6">
        <v>32</v>
      </c>
      <c r="J79" s="6" t="s">
        <v>63</v>
      </c>
      <c r="K79" s="6">
        <v>1.8</v>
      </c>
      <c r="L79" s="6" t="s">
        <v>37</v>
      </c>
      <c r="M79" s="6"/>
      <c r="N79" s="6" t="s">
        <v>22</v>
      </c>
      <c r="O79" s="6" t="s">
        <v>23</v>
      </c>
      <c r="P79" s="6">
        <v>10</v>
      </c>
      <c r="Q79" s="6">
        <v>7</v>
      </c>
    </row>
    <row r="80" spans="1:17" x14ac:dyDescent="0.25">
      <c r="A80" s="8" t="s">
        <v>251</v>
      </c>
      <c r="B80" s="6" t="s">
        <v>252</v>
      </c>
      <c r="C80" s="6" t="s">
        <v>18</v>
      </c>
      <c r="D80" s="6">
        <v>37</v>
      </c>
      <c r="E80" s="6" t="str">
        <f t="shared" si="1"/>
        <v>NOT YOUNG</v>
      </c>
      <c r="F80" s="6" t="s">
        <v>139</v>
      </c>
      <c r="G80" s="9" t="s">
        <v>28</v>
      </c>
      <c r="H80" s="6" t="s">
        <v>36</v>
      </c>
      <c r="I80" s="6">
        <v>9</v>
      </c>
      <c r="J80" s="6"/>
      <c r="K80" s="6">
        <v>0</v>
      </c>
      <c r="L80" s="6">
        <v>1</v>
      </c>
      <c r="M80" s="7">
        <v>0.89</v>
      </c>
      <c r="N80" s="6" t="s">
        <v>79</v>
      </c>
      <c r="O80" s="6" t="s">
        <v>23</v>
      </c>
      <c r="P80" s="6">
        <v>14</v>
      </c>
      <c r="Q80" s="6">
        <v>6</v>
      </c>
    </row>
    <row r="81" spans="1:17" x14ac:dyDescent="0.25">
      <c r="A81" s="8" t="s">
        <v>253</v>
      </c>
      <c r="B81" s="6" t="s">
        <v>254</v>
      </c>
      <c r="C81" s="6" t="s">
        <v>70</v>
      </c>
      <c r="D81" s="6">
        <v>54</v>
      </c>
      <c r="E81" s="6" t="str">
        <f t="shared" si="1"/>
        <v>NOT YOUNG</v>
      </c>
      <c r="F81" s="6" t="s">
        <v>104</v>
      </c>
      <c r="G81" s="9" t="s">
        <v>105</v>
      </c>
      <c r="H81" s="6" t="s">
        <v>125</v>
      </c>
      <c r="I81" s="6">
        <v>21</v>
      </c>
      <c r="J81" s="6" t="s">
        <v>240</v>
      </c>
      <c r="K81" s="6">
        <v>4.5999999999999996</v>
      </c>
      <c r="L81" s="6" t="b">
        <v>0</v>
      </c>
      <c r="M81" s="6"/>
      <c r="N81" s="6" t="s">
        <v>53</v>
      </c>
      <c r="O81" s="6" t="s">
        <v>31</v>
      </c>
      <c r="P81" s="6">
        <v>20</v>
      </c>
      <c r="Q81" s="6">
        <v>3</v>
      </c>
    </row>
    <row r="82" spans="1:17" x14ac:dyDescent="0.25">
      <c r="A82" s="8" t="s">
        <v>255</v>
      </c>
      <c r="B82" s="6" t="s">
        <v>256</v>
      </c>
      <c r="C82" s="6" t="s">
        <v>88</v>
      </c>
      <c r="D82" s="6">
        <v>33</v>
      </c>
      <c r="E82" s="6" t="str">
        <f t="shared" si="1"/>
        <v>NOT YOUNG</v>
      </c>
      <c r="F82" s="6" t="s">
        <v>82</v>
      </c>
      <c r="G82" s="9" t="s">
        <v>83</v>
      </c>
      <c r="H82" s="6" t="s">
        <v>84</v>
      </c>
      <c r="I82" s="6">
        <v>12</v>
      </c>
      <c r="J82" s="6">
        <v>100</v>
      </c>
      <c r="K82" s="6">
        <v>3.6</v>
      </c>
      <c r="L82" s="6">
        <v>0</v>
      </c>
      <c r="M82" s="7">
        <v>0.63</v>
      </c>
      <c r="N82" s="6" t="s">
        <v>22</v>
      </c>
      <c r="O82" s="6" t="s">
        <v>67</v>
      </c>
      <c r="P82" s="6">
        <v>10</v>
      </c>
      <c r="Q82" s="6">
        <v>2</v>
      </c>
    </row>
    <row r="83" spans="1:17" x14ac:dyDescent="0.25">
      <c r="A83" s="8" t="s">
        <v>257</v>
      </c>
      <c r="B83" s="6" t="s">
        <v>258</v>
      </c>
      <c r="C83" s="6" t="s">
        <v>18</v>
      </c>
      <c r="D83" s="6">
        <v>25</v>
      </c>
      <c r="E83" s="6" t="str">
        <f t="shared" si="1"/>
        <v>YOUNG</v>
      </c>
      <c r="F83" s="6" t="s">
        <v>150</v>
      </c>
      <c r="G83" s="9" t="s">
        <v>151</v>
      </c>
      <c r="H83" s="6" t="s">
        <v>42</v>
      </c>
      <c r="I83" s="6">
        <v>7</v>
      </c>
      <c r="J83" s="6" t="s">
        <v>63</v>
      </c>
      <c r="K83" s="6">
        <v>4.4000000000000004</v>
      </c>
      <c r="L83" s="6"/>
      <c r="M83" s="6">
        <v>81</v>
      </c>
      <c r="N83" s="6" t="s">
        <v>53</v>
      </c>
      <c r="O83" s="6" t="s">
        <v>23</v>
      </c>
      <c r="P83" s="6">
        <v>11</v>
      </c>
      <c r="Q83" s="6">
        <v>8</v>
      </c>
    </row>
    <row r="84" spans="1:17" x14ac:dyDescent="0.25">
      <c r="A84" s="8" t="s">
        <v>259</v>
      </c>
      <c r="B84" s="6" t="s">
        <v>260</v>
      </c>
      <c r="C84" s="6" t="s">
        <v>108</v>
      </c>
      <c r="D84" s="6"/>
      <c r="E84" s="6" t="str">
        <f t="shared" si="1"/>
        <v>YOUNG</v>
      </c>
      <c r="F84" s="6" t="s">
        <v>186</v>
      </c>
      <c r="G84" s="9" t="s">
        <v>187</v>
      </c>
      <c r="H84" s="6" t="s">
        <v>100</v>
      </c>
      <c r="I84" s="6">
        <v>3</v>
      </c>
      <c r="J84" s="6">
        <v>40</v>
      </c>
      <c r="K84" s="6">
        <v>4.5999999999999996</v>
      </c>
      <c r="L84" s="6" t="s">
        <v>37</v>
      </c>
      <c r="M84" s="7">
        <v>0.74</v>
      </c>
      <c r="N84" s="6" t="s">
        <v>53</v>
      </c>
      <c r="O84" s="6" t="s">
        <v>23</v>
      </c>
      <c r="P84" s="6">
        <v>1</v>
      </c>
      <c r="Q84" s="6">
        <v>1</v>
      </c>
    </row>
    <row r="85" spans="1:17" x14ac:dyDescent="0.25">
      <c r="A85" s="8" t="s">
        <v>261</v>
      </c>
      <c r="B85" s="6" t="s">
        <v>262</v>
      </c>
      <c r="C85" s="6" t="s">
        <v>34</v>
      </c>
      <c r="D85" s="6">
        <v>35</v>
      </c>
      <c r="E85" s="6" t="str">
        <f t="shared" si="1"/>
        <v>NOT YOUNG</v>
      </c>
      <c r="F85" s="6" t="s">
        <v>123</v>
      </c>
      <c r="G85" s="9" t="s">
        <v>124</v>
      </c>
      <c r="H85" s="6" t="s">
        <v>42</v>
      </c>
      <c r="I85" s="6">
        <v>5</v>
      </c>
      <c r="J85" s="6" t="s">
        <v>181</v>
      </c>
      <c r="K85" s="6">
        <v>3.2</v>
      </c>
      <c r="L85" s="6" t="b">
        <v>0</v>
      </c>
      <c r="M85" s="7">
        <v>0.72</v>
      </c>
      <c r="N85" s="6" t="s">
        <v>53</v>
      </c>
      <c r="O85" s="6" t="s">
        <v>38</v>
      </c>
      <c r="P85" s="6">
        <v>2</v>
      </c>
      <c r="Q85" s="6">
        <v>1</v>
      </c>
    </row>
    <row r="86" spans="1:17" x14ac:dyDescent="0.25">
      <c r="A86" s="8" t="s">
        <v>263</v>
      </c>
      <c r="B86" s="6" t="s">
        <v>264</v>
      </c>
      <c r="C86" s="6" t="s">
        <v>108</v>
      </c>
      <c r="D86" s="6">
        <v>59</v>
      </c>
      <c r="E86" s="6" t="str">
        <f t="shared" si="1"/>
        <v>NOT YOUNG</v>
      </c>
      <c r="F86" s="6" t="s">
        <v>123</v>
      </c>
      <c r="G86" s="9" t="s">
        <v>124</v>
      </c>
      <c r="H86" s="6" t="s">
        <v>51</v>
      </c>
      <c r="I86" s="6">
        <v>30</v>
      </c>
      <c r="J86" s="6" t="s">
        <v>43</v>
      </c>
      <c r="K86" s="6">
        <v>0</v>
      </c>
      <c r="L86" s="6" t="b">
        <v>1</v>
      </c>
      <c r="M86" s="6"/>
      <c r="N86" s="6" t="s">
        <v>74</v>
      </c>
      <c r="O86" s="6" t="s">
        <v>38</v>
      </c>
      <c r="P86" s="6">
        <v>13</v>
      </c>
      <c r="Q86" s="6">
        <v>13</v>
      </c>
    </row>
    <row r="87" spans="1:17" x14ac:dyDescent="0.25">
      <c r="A87" s="8" t="s">
        <v>265</v>
      </c>
      <c r="B87" s="6" t="s">
        <v>266</v>
      </c>
      <c r="C87" s="6" t="s">
        <v>46</v>
      </c>
      <c r="D87" s="6">
        <v>21</v>
      </c>
      <c r="E87" s="6" t="str">
        <f t="shared" si="1"/>
        <v>YOUNG</v>
      </c>
      <c r="F87" s="6" t="s">
        <v>186</v>
      </c>
      <c r="G87" s="9" t="s">
        <v>187</v>
      </c>
      <c r="H87" s="6" t="s">
        <v>100</v>
      </c>
      <c r="I87" s="6">
        <v>2</v>
      </c>
      <c r="J87" s="6">
        <v>100</v>
      </c>
      <c r="K87" s="6">
        <v>2.6</v>
      </c>
      <c r="L87" s="6" t="s">
        <v>85</v>
      </c>
      <c r="M87" s="7">
        <v>0.85</v>
      </c>
      <c r="N87" s="6" t="s">
        <v>74</v>
      </c>
      <c r="O87" s="6" t="s">
        <v>67</v>
      </c>
      <c r="P87" s="6">
        <v>5</v>
      </c>
      <c r="Q87" s="6">
        <v>3</v>
      </c>
    </row>
    <row r="88" spans="1:17" x14ac:dyDescent="0.25">
      <c r="A88" s="8" t="s">
        <v>267</v>
      </c>
      <c r="B88" s="6" t="s">
        <v>268</v>
      </c>
      <c r="C88" s="6" t="s">
        <v>103</v>
      </c>
      <c r="D88" s="6">
        <v>25</v>
      </c>
      <c r="E88" s="6" t="str">
        <f t="shared" si="1"/>
        <v>YOUNG</v>
      </c>
      <c r="F88" s="6" t="s">
        <v>66</v>
      </c>
      <c r="G88" s="9" t="s">
        <v>28</v>
      </c>
      <c r="H88" s="6" t="s">
        <v>29</v>
      </c>
      <c r="I88" s="6">
        <v>2</v>
      </c>
      <c r="J88" s="6" t="s">
        <v>181</v>
      </c>
      <c r="K88" s="6">
        <v>3.7</v>
      </c>
      <c r="L88" s="6" t="s">
        <v>37</v>
      </c>
      <c r="M88" s="6"/>
      <c r="N88" s="6" t="s">
        <v>79</v>
      </c>
      <c r="O88" s="6" t="s">
        <v>23</v>
      </c>
      <c r="P88" s="6">
        <v>1</v>
      </c>
      <c r="Q88" s="6">
        <v>1</v>
      </c>
    </row>
    <row r="89" spans="1:17" x14ac:dyDescent="0.25">
      <c r="A89" s="8" t="s">
        <v>269</v>
      </c>
      <c r="B89" s="6" t="s">
        <v>270</v>
      </c>
      <c r="C89" s="6" t="s">
        <v>18</v>
      </c>
      <c r="D89" s="6">
        <v>38</v>
      </c>
      <c r="E89" s="6" t="str">
        <f t="shared" si="1"/>
        <v>NOT YOUNG</v>
      </c>
      <c r="F89" s="6" t="s">
        <v>190</v>
      </c>
      <c r="G89" s="9" t="s">
        <v>83</v>
      </c>
      <c r="H89" s="6" t="s">
        <v>42</v>
      </c>
      <c r="I89" s="6">
        <v>19</v>
      </c>
      <c r="J89" s="6">
        <v>75</v>
      </c>
      <c r="K89" s="6">
        <v>2.2999999999999998</v>
      </c>
      <c r="L89" s="6" t="b">
        <v>0</v>
      </c>
      <c r="M89" s="7">
        <v>0.61</v>
      </c>
      <c r="N89" s="6" t="s">
        <v>79</v>
      </c>
      <c r="O89" s="6" t="s">
        <v>23</v>
      </c>
      <c r="P89" s="6">
        <v>20</v>
      </c>
      <c r="Q89" s="6">
        <v>9</v>
      </c>
    </row>
    <row r="90" spans="1:17" x14ac:dyDescent="0.25">
      <c r="A90" s="8" t="s">
        <v>271</v>
      </c>
      <c r="B90" s="6" t="s">
        <v>272</v>
      </c>
      <c r="C90" s="6" t="s">
        <v>108</v>
      </c>
      <c r="D90" s="6">
        <v>57</v>
      </c>
      <c r="E90" s="6" t="str">
        <f t="shared" si="1"/>
        <v>NOT YOUNG</v>
      </c>
      <c r="F90" s="6" t="s">
        <v>135</v>
      </c>
      <c r="G90" s="9" t="s">
        <v>136</v>
      </c>
      <c r="H90" s="6" t="s">
        <v>51</v>
      </c>
      <c r="I90" s="6">
        <v>16</v>
      </c>
      <c r="J90" s="6">
        <v>100</v>
      </c>
      <c r="K90" s="6">
        <v>3.1</v>
      </c>
      <c r="L90" s="6" t="b">
        <v>0</v>
      </c>
      <c r="M90" s="6"/>
      <c r="N90" s="6" t="s">
        <v>22</v>
      </c>
      <c r="O90" s="6" t="s">
        <v>38</v>
      </c>
      <c r="P90" s="6">
        <v>18</v>
      </c>
      <c r="Q90" s="6">
        <v>4</v>
      </c>
    </row>
    <row r="91" spans="1:17" x14ac:dyDescent="0.25">
      <c r="A91" s="8" t="s">
        <v>273</v>
      </c>
      <c r="B91" s="6" t="s">
        <v>274</v>
      </c>
      <c r="C91" s="6" t="s">
        <v>56</v>
      </c>
      <c r="D91" s="6">
        <v>32</v>
      </c>
      <c r="E91" s="6" t="str">
        <f t="shared" si="1"/>
        <v>NOT YOUNG</v>
      </c>
      <c r="F91" s="6" t="s">
        <v>104</v>
      </c>
      <c r="G91" s="9" t="s">
        <v>105</v>
      </c>
      <c r="H91" s="6" t="s">
        <v>29</v>
      </c>
      <c r="I91" s="6">
        <v>10</v>
      </c>
      <c r="J91" s="6" t="s">
        <v>132</v>
      </c>
      <c r="K91" s="6">
        <v>2.4</v>
      </c>
      <c r="L91" s="6">
        <v>0</v>
      </c>
      <c r="M91" s="7">
        <v>0.86</v>
      </c>
      <c r="N91" s="6" t="s">
        <v>79</v>
      </c>
      <c r="O91" s="6" t="s">
        <v>23</v>
      </c>
      <c r="P91" s="6">
        <v>9</v>
      </c>
      <c r="Q91" s="6">
        <v>3</v>
      </c>
    </row>
    <row r="92" spans="1:17" x14ac:dyDescent="0.25">
      <c r="A92" s="8" t="s">
        <v>275</v>
      </c>
      <c r="B92" s="6" t="s">
        <v>276</v>
      </c>
      <c r="C92" s="6" t="s">
        <v>34</v>
      </c>
      <c r="D92" s="6">
        <v>21</v>
      </c>
      <c r="E92" s="6" t="str">
        <f t="shared" si="1"/>
        <v>YOUNG</v>
      </c>
      <c r="F92" s="6" t="s">
        <v>19</v>
      </c>
      <c r="G92" s="9" t="s">
        <v>20</v>
      </c>
      <c r="H92" s="6" t="s">
        <v>100</v>
      </c>
      <c r="I92" s="6">
        <v>2</v>
      </c>
      <c r="J92" s="6" t="s">
        <v>30</v>
      </c>
      <c r="K92" s="6">
        <v>1.6</v>
      </c>
      <c r="L92" s="6" t="s">
        <v>78</v>
      </c>
      <c r="M92" s="7">
        <v>0.97</v>
      </c>
      <c r="N92" s="6" t="s">
        <v>53</v>
      </c>
      <c r="O92" s="6" t="s">
        <v>31</v>
      </c>
      <c r="P92" s="6">
        <v>4</v>
      </c>
      <c r="Q92" s="6">
        <v>2</v>
      </c>
    </row>
    <row r="93" spans="1:17" x14ac:dyDescent="0.25">
      <c r="A93" s="8" t="s">
        <v>277</v>
      </c>
      <c r="B93" s="6" t="s">
        <v>278</v>
      </c>
      <c r="C93" s="6" t="s">
        <v>88</v>
      </c>
      <c r="D93" s="6">
        <v>57</v>
      </c>
      <c r="E93" s="6" t="str">
        <f t="shared" si="1"/>
        <v>NOT YOUNG</v>
      </c>
      <c r="F93" s="6" t="s">
        <v>139</v>
      </c>
      <c r="G93" s="9" t="s">
        <v>28</v>
      </c>
      <c r="H93" s="6" t="s">
        <v>89</v>
      </c>
      <c r="I93" s="6">
        <v>18</v>
      </c>
      <c r="J93" s="6">
        <v>50</v>
      </c>
      <c r="K93" s="6">
        <v>2.4</v>
      </c>
      <c r="L93" s="6">
        <v>1</v>
      </c>
      <c r="M93" s="7">
        <v>0.63</v>
      </c>
      <c r="N93" s="6" t="s">
        <v>53</v>
      </c>
      <c r="O93" s="6" t="s">
        <v>38</v>
      </c>
      <c r="P93" s="6">
        <v>11</v>
      </c>
      <c r="Q93" s="6">
        <v>9</v>
      </c>
    </row>
    <row r="94" spans="1:17" x14ac:dyDescent="0.25">
      <c r="A94" s="8" t="s">
        <v>279</v>
      </c>
      <c r="B94" s="6" t="s">
        <v>280</v>
      </c>
      <c r="C94" s="6" t="s">
        <v>34</v>
      </c>
      <c r="D94" s="6">
        <v>53</v>
      </c>
      <c r="E94" s="6" t="str">
        <f t="shared" si="1"/>
        <v>NOT YOUNG</v>
      </c>
      <c r="F94" s="6" t="s">
        <v>186</v>
      </c>
      <c r="G94" s="9" t="s">
        <v>187</v>
      </c>
      <c r="H94" s="6" t="s">
        <v>84</v>
      </c>
      <c r="I94" s="6">
        <v>21</v>
      </c>
      <c r="J94" s="6" t="s">
        <v>30</v>
      </c>
      <c r="K94" s="6"/>
      <c r="L94" s="6" t="s">
        <v>85</v>
      </c>
      <c r="M94" s="7">
        <v>0.97</v>
      </c>
      <c r="N94" s="6" t="s">
        <v>74</v>
      </c>
      <c r="O94" s="6" t="s">
        <v>67</v>
      </c>
      <c r="P94" s="6">
        <v>20</v>
      </c>
      <c r="Q94" s="6">
        <v>10</v>
      </c>
    </row>
    <row r="95" spans="1:17" x14ac:dyDescent="0.25">
      <c r="A95" s="8" t="s">
        <v>281</v>
      </c>
      <c r="B95" s="6" t="s">
        <v>282</v>
      </c>
      <c r="C95" s="6" t="s">
        <v>103</v>
      </c>
      <c r="D95" s="6">
        <v>35</v>
      </c>
      <c r="E95" s="6" t="str">
        <f t="shared" si="1"/>
        <v>NOT YOUNG</v>
      </c>
      <c r="F95" s="6" t="s">
        <v>135</v>
      </c>
      <c r="G95" s="9" t="s">
        <v>136</v>
      </c>
      <c r="H95" s="6" t="s">
        <v>21</v>
      </c>
      <c r="I95" s="6">
        <v>3</v>
      </c>
      <c r="J95" s="6" t="s">
        <v>120</v>
      </c>
      <c r="K95" s="6">
        <v>3.8</v>
      </c>
      <c r="L95" s="6" t="s">
        <v>78</v>
      </c>
      <c r="M95" s="7">
        <v>0.81</v>
      </c>
      <c r="N95" s="6" t="s">
        <v>53</v>
      </c>
      <c r="O95" s="6" t="s">
        <v>38</v>
      </c>
      <c r="P95" s="6">
        <v>3</v>
      </c>
      <c r="Q95" s="6">
        <v>2</v>
      </c>
    </row>
    <row r="96" spans="1:17" x14ac:dyDescent="0.25">
      <c r="A96" s="8" t="s">
        <v>283</v>
      </c>
      <c r="B96" s="6" t="s">
        <v>284</v>
      </c>
      <c r="C96" s="6" t="s">
        <v>18</v>
      </c>
      <c r="D96" s="6">
        <v>54</v>
      </c>
      <c r="E96" s="6" t="str">
        <f t="shared" si="1"/>
        <v>NOT YOUNG</v>
      </c>
      <c r="F96" s="6" t="s">
        <v>186</v>
      </c>
      <c r="G96" s="9" t="s">
        <v>187</v>
      </c>
      <c r="H96" s="6" t="s">
        <v>125</v>
      </c>
      <c r="I96" s="6">
        <v>17</v>
      </c>
      <c r="J96" s="6">
        <v>20</v>
      </c>
      <c r="K96" s="6">
        <v>1.7</v>
      </c>
      <c r="L96" s="6">
        <v>0</v>
      </c>
      <c r="M96" s="7">
        <v>0.69</v>
      </c>
      <c r="N96" s="6" t="s">
        <v>22</v>
      </c>
      <c r="O96" s="6" t="s">
        <v>23</v>
      </c>
      <c r="P96" s="6">
        <v>17</v>
      </c>
      <c r="Q96" s="6">
        <v>15</v>
      </c>
    </row>
    <row r="97" spans="1:17" x14ac:dyDescent="0.25">
      <c r="A97" s="8" t="s">
        <v>285</v>
      </c>
      <c r="B97" s="6" t="s">
        <v>286</v>
      </c>
      <c r="C97" s="6" t="s">
        <v>26</v>
      </c>
      <c r="D97" s="6">
        <v>36</v>
      </c>
      <c r="E97" s="6" t="str">
        <f t="shared" si="1"/>
        <v>NOT YOUNG</v>
      </c>
      <c r="F97" s="6" t="s">
        <v>19</v>
      </c>
      <c r="G97" s="9" t="s">
        <v>20</v>
      </c>
      <c r="H97" s="6" t="s">
        <v>84</v>
      </c>
      <c r="I97" s="6">
        <v>0</v>
      </c>
      <c r="J97" s="6">
        <v>20</v>
      </c>
      <c r="K97" s="6">
        <v>1.3</v>
      </c>
      <c r="L97" s="6" t="s">
        <v>85</v>
      </c>
      <c r="M97" s="7">
        <v>0.64</v>
      </c>
      <c r="N97" s="6" t="s">
        <v>53</v>
      </c>
      <c r="O97" s="6" t="s">
        <v>67</v>
      </c>
      <c r="P97" s="6">
        <v>2</v>
      </c>
      <c r="Q97" s="6">
        <v>2</v>
      </c>
    </row>
    <row r="98" spans="1:17" x14ac:dyDescent="0.25">
      <c r="A98" s="8" t="s">
        <v>287</v>
      </c>
      <c r="B98" s="6" t="s">
        <v>288</v>
      </c>
      <c r="C98" s="6" t="s">
        <v>18</v>
      </c>
      <c r="D98" s="6">
        <v>49</v>
      </c>
      <c r="E98" s="6" t="str">
        <f t="shared" si="1"/>
        <v>NOT YOUNG</v>
      </c>
      <c r="F98" s="6" t="s">
        <v>201</v>
      </c>
      <c r="G98" s="9" t="s">
        <v>83</v>
      </c>
      <c r="H98" s="6" t="s">
        <v>89</v>
      </c>
      <c r="I98" s="6">
        <v>25</v>
      </c>
      <c r="J98" s="6">
        <v>50</v>
      </c>
      <c r="K98" s="6">
        <v>5</v>
      </c>
      <c r="L98" s="6" t="s">
        <v>37</v>
      </c>
      <c r="M98" s="7">
        <v>0.77</v>
      </c>
      <c r="N98" s="6" t="s">
        <v>53</v>
      </c>
      <c r="O98" s="6" t="s">
        <v>38</v>
      </c>
      <c r="P98" s="6">
        <v>14</v>
      </c>
      <c r="Q98" s="6">
        <v>8</v>
      </c>
    </row>
    <row r="99" spans="1:17" x14ac:dyDescent="0.25">
      <c r="A99" s="8" t="s">
        <v>289</v>
      </c>
      <c r="B99" s="6" t="s">
        <v>290</v>
      </c>
      <c r="C99" s="6" t="s">
        <v>108</v>
      </c>
      <c r="D99" s="6">
        <v>37</v>
      </c>
      <c r="E99" s="6" t="str">
        <f t="shared" si="1"/>
        <v>NOT YOUNG</v>
      </c>
      <c r="F99" s="6" t="s">
        <v>66</v>
      </c>
      <c r="G99" s="9" t="s">
        <v>28</v>
      </c>
      <c r="H99" s="6" t="s">
        <v>21</v>
      </c>
      <c r="I99" s="6">
        <v>17</v>
      </c>
      <c r="J99" s="6">
        <v>20</v>
      </c>
      <c r="K99" s="6">
        <v>3.3</v>
      </c>
      <c r="L99" s="6">
        <v>0</v>
      </c>
      <c r="M99" s="6">
        <v>96</v>
      </c>
      <c r="N99" s="6" t="s">
        <v>22</v>
      </c>
      <c r="O99" s="6" t="s">
        <v>31</v>
      </c>
      <c r="P99" s="6">
        <v>20</v>
      </c>
      <c r="Q99" s="6">
        <v>11</v>
      </c>
    </row>
    <row r="100" spans="1:17" x14ac:dyDescent="0.25">
      <c r="A100" s="8" t="s">
        <v>291</v>
      </c>
      <c r="B100" s="6" t="s">
        <v>292</v>
      </c>
      <c r="C100" s="6" t="s">
        <v>70</v>
      </c>
      <c r="D100" s="6"/>
      <c r="E100" s="6" t="str">
        <f t="shared" si="1"/>
        <v>YOUNG</v>
      </c>
      <c r="F100" s="6" t="s">
        <v>66</v>
      </c>
      <c r="G100" s="9" t="s">
        <v>28</v>
      </c>
      <c r="H100" s="6" t="s">
        <v>84</v>
      </c>
      <c r="I100" s="6">
        <v>5</v>
      </c>
      <c r="J100" s="6" t="s">
        <v>132</v>
      </c>
      <c r="K100" s="6">
        <v>1.1000000000000001</v>
      </c>
      <c r="L100" s="6" t="s">
        <v>170</v>
      </c>
      <c r="M100" s="7">
        <v>0.74</v>
      </c>
      <c r="N100" s="6" t="s">
        <v>79</v>
      </c>
      <c r="O100" s="6" t="s">
        <v>31</v>
      </c>
      <c r="P100" s="6">
        <v>2</v>
      </c>
      <c r="Q100" s="6">
        <v>1</v>
      </c>
    </row>
    <row r="101" spans="1:17" x14ac:dyDescent="0.25">
      <c r="A101" s="8" t="s">
        <v>293</v>
      </c>
      <c r="B101" s="6" t="s">
        <v>294</v>
      </c>
      <c r="C101" s="6" t="s">
        <v>56</v>
      </c>
      <c r="D101" s="6">
        <v>32</v>
      </c>
      <c r="E101" s="6" t="str">
        <f t="shared" si="1"/>
        <v>NOT YOUNG</v>
      </c>
      <c r="F101" s="6" t="s">
        <v>150</v>
      </c>
      <c r="G101" s="9" t="s">
        <v>151</v>
      </c>
      <c r="H101" s="6" t="s">
        <v>84</v>
      </c>
      <c r="I101" s="6">
        <v>10</v>
      </c>
      <c r="J101" s="6">
        <v>50</v>
      </c>
      <c r="K101" s="6">
        <v>1.2</v>
      </c>
      <c r="L101" s="6" t="b">
        <v>0</v>
      </c>
      <c r="M101" s="7">
        <v>0.89</v>
      </c>
      <c r="N101" s="6" t="s">
        <v>79</v>
      </c>
      <c r="O101" s="6" t="s">
        <v>38</v>
      </c>
      <c r="P101" s="6">
        <v>8</v>
      </c>
      <c r="Q101" s="6">
        <v>12</v>
      </c>
    </row>
    <row r="102" spans="1:17" x14ac:dyDescent="0.25">
      <c r="A102" s="8" t="s">
        <v>295</v>
      </c>
      <c r="B102" s="6" t="s">
        <v>296</v>
      </c>
      <c r="C102" s="6" t="s">
        <v>56</v>
      </c>
      <c r="D102" s="6">
        <v>35</v>
      </c>
      <c r="E102" s="6" t="str">
        <f t="shared" si="1"/>
        <v>NOT YOUNG</v>
      </c>
      <c r="F102" s="6" t="s">
        <v>104</v>
      </c>
      <c r="G102" s="9" t="s">
        <v>105</v>
      </c>
      <c r="H102" s="6" t="s">
        <v>29</v>
      </c>
      <c r="I102" s="6">
        <v>0</v>
      </c>
      <c r="J102" s="6"/>
      <c r="K102" s="6">
        <v>2</v>
      </c>
      <c r="L102" s="6">
        <v>1</v>
      </c>
      <c r="M102" s="7">
        <v>0.64</v>
      </c>
      <c r="N102" s="6" t="s">
        <v>22</v>
      </c>
      <c r="O102" s="6" t="s">
        <v>31</v>
      </c>
      <c r="P102" s="6">
        <v>4</v>
      </c>
      <c r="Q102" s="6">
        <v>1</v>
      </c>
    </row>
    <row r="103" spans="1:17" x14ac:dyDescent="0.25">
      <c r="A103" s="8" t="s">
        <v>297</v>
      </c>
      <c r="B103" s="6" t="s">
        <v>298</v>
      </c>
      <c r="C103" s="6" t="s">
        <v>18</v>
      </c>
      <c r="D103" s="6">
        <v>51</v>
      </c>
      <c r="E103" s="6" t="str">
        <f t="shared" si="1"/>
        <v>NOT YOUNG</v>
      </c>
      <c r="F103" s="6" t="s">
        <v>135</v>
      </c>
      <c r="G103" s="9" t="s">
        <v>136</v>
      </c>
      <c r="H103" s="6" t="s">
        <v>36</v>
      </c>
      <c r="I103" s="6">
        <v>2</v>
      </c>
      <c r="J103" s="6" t="s">
        <v>52</v>
      </c>
      <c r="K103" s="6">
        <v>4.5</v>
      </c>
      <c r="L103" s="6">
        <v>0</v>
      </c>
      <c r="M103" s="6">
        <v>64</v>
      </c>
      <c r="N103" s="6" t="s">
        <v>74</v>
      </c>
      <c r="O103" s="6" t="s">
        <v>31</v>
      </c>
      <c r="P103" s="6">
        <v>5</v>
      </c>
      <c r="Q103" s="6">
        <v>1</v>
      </c>
    </row>
    <row r="104" spans="1:17" x14ac:dyDescent="0.25">
      <c r="A104" s="8" t="s">
        <v>299</v>
      </c>
      <c r="B104" s="6" t="s">
        <v>300</v>
      </c>
      <c r="C104" s="6" t="s">
        <v>18</v>
      </c>
      <c r="D104" s="6">
        <v>50</v>
      </c>
      <c r="E104" s="6" t="str">
        <f t="shared" si="1"/>
        <v>NOT YOUNG</v>
      </c>
      <c r="F104" s="6" t="s">
        <v>135</v>
      </c>
      <c r="G104" s="9" t="s">
        <v>136</v>
      </c>
      <c r="H104" s="6" t="s">
        <v>100</v>
      </c>
      <c r="I104" s="6">
        <v>30</v>
      </c>
      <c r="J104" s="6">
        <v>100</v>
      </c>
      <c r="K104" s="6">
        <v>3</v>
      </c>
      <c r="L104" s="6">
        <v>1</v>
      </c>
      <c r="M104" s="7">
        <v>0.73</v>
      </c>
      <c r="N104" s="6" t="s">
        <v>53</v>
      </c>
      <c r="O104" s="6" t="s">
        <v>31</v>
      </c>
      <c r="P104" s="6">
        <v>13</v>
      </c>
      <c r="Q104" s="6">
        <v>6</v>
      </c>
    </row>
    <row r="105" spans="1:17" x14ac:dyDescent="0.25">
      <c r="A105" s="8" t="s">
        <v>301</v>
      </c>
      <c r="B105" s="6" t="s">
        <v>302</v>
      </c>
      <c r="C105" s="6" t="s">
        <v>18</v>
      </c>
      <c r="D105" s="6">
        <v>21</v>
      </c>
      <c r="E105" s="6" t="str">
        <f t="shared" si="1"/>
        <v>YOUNG</v>
      </c>
      <c r="F105" s="6" t="s">
        <v>71</v>
      </c>
      <c r="G105" s="9" t="s">
        <v>72</v>
      </c>
      <c r="H105" s="6" t="s">
        <v>21</v>
      </c>
      <c r="I105" s="6">
        <v>2</v>
      </c>
      <c r="J105" s="6" t="s">
        <v>73</v>
      </c>
      <c r="K105" s="6">
        <v>4.9000000000000004</v>
      </c>
      <c r="L105" s="6" t="s">
        <v>78</v>
      </c>
      <c r="M105" s="7">
        <v>0.68</v>
      </c>
      <c r="N105" s="6" t="s">
        <v>22</v>
      </c>
      <c r="O105" s="6" t="s">
        <v>67</v>
      </c>
      <c r="P105" s="6">
        <v>2</v>
      </c>
      <c r="Q105" s="6">
        <v>3</v>
      </c>
    </row>
    <row r="106" spans="1:17" x14ac:dyDescent="0.25">
      <c r="A106" s="8" t="s">
        <v>303</v>
      </c>
      <c r="B106" s="6" t="s">
        <v>304</v>
      </c>
      <c r="C106" s="6" t="s">
        <v>70</v>
      </c>
      <c r="D106" s="6">
        <v>25</v>
      </c>
      <c r="E106" s="6" t="str">
        <f t="shared" si="1"/>
        <v>YOUNG</v>
      </c>
      <c r="F106" s="6" t="s">
        <v>66</v>
      </c>
      <c r="G106" s="9" t="s">
        <v>28</v>
      </c>
      <c r="H106" s="6" t="s">
        <v>36</v>
      </c>
      <c r="I106" s="6">
        <v>3</v>
      </c>
      <c r="J106" s="6" t="s">
        <v>52</v>
      </c>
      <c r="K106" s="6"/>
      <c r="L106" s="6" t="s">
        <v>170</v>
      </c>
      <c r="M106" s="7">
        <v>0.88</v>
      </c>
      <c r="N106" s="6" t="s">
        <v>53</v>
      </c>
      <c r="O106" s="6" t="s">
        <v>31</v>
      </c>
      <c r="P106" s="6">
        <v>2</v>
      </c>
      <c r="Q106" s="6">
        <v>4</v>
      </c>
    </row>
    <row r="107" spans="1:17" x14ac:dyDescent="0.25">
      <c r="A107" s="8" t="s">
        <v>305</v>
      </c>
      <c r="B107" s="6" t="s">
        <v>306</v>
      </c>
      <c r="C107" s="6" t="s">
        <v>26</v>
      </c>
      <c r="D107" s="6">
        <v>57</v>
      </c>
      <c r="E107" s="6" t="str">
        <f t="shared" si="1"/>
        <v>NOT YOUNG</v>
      </c>
      <c r="F107" s="6" t="s">
        <v>146</v>
      </c>
      <c r="G107" s="9" t="s">
        <v>147</v>
      </c>
      <c r="H107" s="6" t="s">
        <v>100</v>
      </c>
      <c r="I107" s="6">
        <v>21</v>
      </c>
      <c r="J107" s="6" t="s">
        <v>43</v>
      </c>
      <c r="K107" s="6">
        <v>2.5</v>
      </c>
      <c r="L107" s="6">
        <v>0</v>
      </c>
      <c r="M107" s="7">
        <v>0.77</v>
      </c>
      <c r="N107" s="6" t="s">
        <v>74</v>
      </c>
      <c r="O107" s="6" t="s">
        <v>31</v>
      </c>
      <c r="P107" s="6">
        <v>13</v>
      </c>
      <c r="Q107" s="6">
        <v>10</v>
      </c>
    </row>
    <row r="108" spans="1:17" x14ac:dyDescent="0.25">
      <c r="A108" s="8" t="s">
        <v>307</v>
      </c>
      <c r="B108" s="6" t="s">
        <v>308</v>
      </c>
      <c r="C108" s="6" t="s">
        <v>56</v>
      </c>
      <c r="D108" s="6">
        <v>58</v>
      </c>
      <c r="E108" s="6" t="str">
        <f t="shared" si="1"/>
        <v>NOT YOUNG</v>
      </c>
      <c r="F108" s="6" t="s">
        <v>135</v>
      </c>
      <c r="G108" s="9" t="s">
        <v>136</v>
      </c>
      <c r="H108" s="6" t="s">
        <v>21</v>
      </c>
      <c r="I108" s="6">
        <v>3</v>
      </c>
      <c r="J108" s="6"/>
      <c r="K108" s="6">
        <v>0</v>
      </c>
      <c r="L108" s="6">
        <v>1</v>
      </c>
      <c r="M108" s="6"/>
      <c r="N108" s="6" t="s">
        <v>53</v>
      </c>
      <c r="O108" s="6" t="s">
        <v>31</v>
      </c>
      <c r="P108" s="6">
        <v>3</v>
      </c>
      <c r="Q108" s="6">
        <v>4</v>
      </c>
    </row>
    <row r="109" spans="1:17" x14ac:dyDescent="0.25">
      <c r="A109" s="8" t="s">
        <v>309</v>
      </c>
      <c r="B109" s="6" t="s">
        <v>310</v>
      </c>
      <c r="C109" s="6" t="s">
        <v>41</v>
      </c>
      <c r="D109" s="6">
        <v>45</v>
      </c>
      <c r="E109" s="6" t="str">
        <f t="shared" si="1"/>
        <v>NOT YOUNG</v>
      </c>
      <c r="F109" s="6" t="s">
        <v>57</v>
      </c>
      <c r="G109" s="9" t="s">
        <v>58</v>
      </c>
      <c r="H109" s="6" t="s">
        <v>29</v>
      </c>
      <c r="I109" s="6">
        <v>19</v>
      </c>
      <c r="J109" s="6">
        <v>40</v>
      </c>
      <c r="K109" s="6"/>
      <c r="L109" s="6">
        <v>1</v>
      </c>
      <c r="M109" s="7">
        <v>0.72</v>
      </c>
      <c r="N109" s="6" t="s">
        <v>22</v>
      </c>
      <c r="O109" s="6" t="s">
        <v>67</v>
      </c>
      <c r="P109" s="6">
        <v>12</v>
      </c>
      <c r="Q109" s="6">
        <v>6</v>
      </c>
    </row>
    <row r="110" spans="1:17" x14ac:dyDescent="0.25">
      <c r="A110" s="8" t="s">
        <v>311</v>
      </c>
      <c r="B110" s="6" t="s">
        <v>312</v>
      </c>
      <c r="C110" s="6" t="s">
        <v>41</v>
      </c>
      <c r="D110" s="6">
        <v>23</v>
      </c>
      <c r="E110" s="6" t="str">
        <f t="shared" si="1"/>
        <v>YOUNG</v>
      </c>
      <c r="F110" s="6" t="s">
        <v>66</v>
      </c>
      <c r="G110" s="9" t="s">
        <v>28</v>
      </c>
      <c r="H110" s="6" t="s">
        <v>42</v>
      </c>
      <c r="I110" s="6">
        <v>0</v>
      </c>
      <c r="J110" s="6">
        <v>20</v>
      </c>
      <c r="K110" s="6">
        <v>4.7</v>
      </c>
      <c r="L110" s="6" t="s">
        <v>85</v>
      </c>
      <c r="M110" s="7">
        <v>0.6</v>
      </c>
      <c r="N110" s="6" t="s">
        <v>53</v>
      </c>
      <c r="O110" s="6" t="s">
        <v>38</v>
      </c>
      <c r="P110" s="6">
        <v>2</v>
      </c>
      <c r="Q110" s="6">
        <v>1</v>
      </c>
    </row>
    <row r="111" spans="1:17" x14ac:dyDescent="0.25">
      <c r="A111" s="8" t="s">
        <v>313</v>
      </c>
      <c r="B111" s="6" t="s">
        <v>314</v>
      </c>
      <c r="C111" s="6" t="s">
        <v>26</v>
      </c>
      <c r="D111" s="6">
        <v>46</v>
      </c>
      <c r="E111" s="6" t="str">
        <f t="shared" si="1"/>
        <v>NOT YOUNG</v>
      </c>
      <c r="F111" s="6" t="s">
        <v>66</v>
      </c>
      <c r="G111" s="9" t="s">
        <v>28</v>
      </c>
      <c r="H111" s="6" t="s">
        <v>51</v>
      </c>
      <c r="I111" s="6">
        <v>9</v>
      </c>
      <c r="J111" s="6" t="s">
        <v>52</v>
      </c>
      <c r="K111" s="6">
        <v>3.5</v>
      </c>
      <c r="L111" s="6"/>
      <c r="M111" s="6">
        <v>72</v>
      </c>
      <c r="N111" s="6" t="s">
        <v>79</v>
      </c>
      <c r="O111" s="6" t="s">
        <v>23</v>
      </c>
      <c r="P111" s="6">
        <v>15</v>
      </c>
      <c r="Q111" s="6">
        <v>9</v>
      </c>
    </row>
    <row r="112" spans="1:17" x14ac:dyDescent="0.25">
      <c r="A112" s="8" t="s">
        <v>315</v>
      </c>
      <c r="B112" s="6" t="s">
        <v>316</v>
      </c>
      <c r="C112" s="6" t="s">
        <v>70</v>
      </c>
      <c r="D112" s="6">
        <v>27</v>
      </c>
      <c r="E112" s="6" t="str">
        <f t="shared" si="1"/>
        <v>YOUNG</v>
      </c>
      <c r="F112" s="6" t="s">
        <v>82</v>
      </c>
      <c r="G112" s="9" t="s">
        <v>83</v>
      </c>
      <c r="H112" s="6" t="s">
        <v>84</v>
      </c>
      <c r="I112" s="6">
        <v>5</v>
      </c>
      <c r="J112" s="6">
        <v>30</v>
      </c>
      <c r="K112" s="6"/>
      <c r="L112" s="6" t="s">
        <v>37</v>
      </c>
      <c r="M112" s="7">
        <v>0.92</v>
      </c>
      <c r="N112" s="6" t="s">
        <v>74</v>
      </c>
      <c r="O112" s="6" t="s">
        <v>31</v>
      </c>
      <c r="P112" s="6">
        <v>3</v>
      </c>
      <c r="Q112" s="6">
        <v>3</v>
      </c>
    </row>
    <row r="113" spans="1:17" x14ac:dyDescent="0.25">
      <c r="A113" s="8" t="s">
        <v>317</v>
      </c>
      <c r="B113" s="6" t="s">
        <v>318</v>
      </c>
      <c r="C113" s="6" t="s">
        <v>26</v>
      </c>
      <c r="D113" s="6">
        <v>32</v>
      </c>
      <c r="E113" s="6" t="str">
        <f t="shared" si="1"/>
        <v>NOT YOUNG</v>
      </c>
      <c r="F113" s="6" t="s">
        <v>66</v>
      </c>
      <c r="G113" s="9" t="s">
        <v>28</v>
      </c>
      <c r="H113" s="6" t="s">
        <v>125</v>
      </c>
      <c r="I113" s="6">
        <v>6</v>
      </c>
      <c r="J113" s="6" t="s">
        <v>109</v>
      </c>
      <c r="K113" s="6">
        <v>3.4</v>
      </c>
      <c r="L113" s="6">
        <v>1</v>
      </c>
      <c r="M113" s="6"/>
      <c r="N113" s="6" t="s">
        <v>74</v>
      </c>
      <c r="O113" s="6" t="s">
        <v>38</v>
      </c>
      <c r="P113" s="6">
        <v>11</v>
      </c>
      <c r="Q113" s="6">
        <v>4</v>
      </c>
    </row>
    <row r="114" spans="1:17" x14ac:dyDescent="0.25">
      <c r="A114" s="8" t="s">
        <v>319</v>
      </c>
      <c r="B114" s="6" t="s">
        <v>320</v>
      </c>
      <c r="C114" s="6" t="s">
        <v>18</v>
      </c>
      <c r="D114" s="6">
        <v>48</v>
      </c>
      <c r="E114" s="6" t="str">
        <f t="shared" si="1"/>
        <v>NOT YOUNG</v>
      </c>
      <c r="F114" s="6" t="s">
        <v>82</v>
      </c>
      <c r="G114" s="9" t="s">
        <v>83</v>
      </c>
      <c r="H114" s="6" t="s">
        <v>125</v>
      </c>
      <c r="I114" s="6">
        <v>6</v>
      </c>
      <c r="J114" s="6" t="s">
        <v>60</v>
      </c>
      <c r="K114" s="6">
        <v>2.5</v>
      </c>
      <c r="L114" s="6"/>
      <c r="M114" s="7">
        <v>0.92</v>
      </c>
      <c r="N114" s="6" t="s">
        <v>74</v>
      </c>
      <c r="O114" s="6" t="s">
        <v>31</v>
      </c>
      <c r="P114" s="6">
        <v>13</v>
      </c>
      <c r="Q114" s="6">
        <v>1</v>
      </c>
    </row>
    <row r="115" spans="1:17" x14ac:dyDescent="0.25">
      <c r="A115" s="8" t="s">
        <v>321</v>
      </c>
      <c r="B115" s="6" t="s">
        <v>322</v>
      </c>
      <c r="C115" s="6" t="s">
        <v>34</v>
      </c>
      <c r="D115" s="6">
        <v>30</v>
      </c>
      <c r="E115" s="6" t="str">
        <f t="shared" si="1"/>
        <v>NOT YOUNG</v>
      </c>
      <c r="F115" s="6" t="s">
        <v>71</v>
      </c>
      <c r="G115" s="9" t="s">
        <v>72</v>
      </c>
      <c r="H115" s="6" t="s">
        <v>29</v>
      </c>
      <c r="I115" s="6">
        <v>3</v>
      </c>
      <c r="J115" s="6" t="s">
        <v>52</v>
      </c>
      <c r="K115" s="6">
        <v>1.1000000000000001</v>
      </c>
      <c r="L115" s="6" t="b">
        <v>1</v>
      </c>
      <c r="M115" s="6"/>
      <c r="N115" s="6" t="s">
        <v>22</v>
      </c>
      <c r="O115" s="6" t="s">
        <v>67</v>
      </c>
      <c r="P115" s="6">
        <v>2</v>
      </c>
      <c r="Q115" s="6">
        <v>1</v>
      </c>
    </row>
    <row r="116" spans="1:17" x14ac:dyDescent="0.25">
      <c r="A116" s="8" t="s">
        <v>323</v>
      </c>
      <c r="B116" s="6" t="s">
        <v>324</v>
      </c>
      <c r="C116" s="6" t="s">
        <v>108</v>
      </c>
      <c r="D116" s="6">
        <v>59</v>
      </c>
      <c r="E116" s="6" t="str">
        <f t="shared" si="1"/>
        <v>NOT YOUNG</v>
      </c>
      <c r="F116" s="6" t="s">
        <v>71</v>
      </c>
      <c r="G116" s="9" t="s">
        <v>72</v>
      </c>
      <c r="H116" s="6" t="s">
        <v>51</v>
      </c>
      <c r="I116" s="6">
        <v>13</v>
      </c>
      <c r="J116" s="6" t="s">
        <v>325</v>
      </c>
      <c r="K116" s="6">
        <v>4.8</v>
      </c>
      <c r="L116" s="6"/>
      <c r="M116" s="6"/>
      <c r="N116" s="6" t="s">
        <v>74</v>
      </c>
      <c r="O116" s="6" t="s">
        <v>38</v>
      </c>
      <c r="P116" s="6">
        <v>7</v>
      </c>
      <c r="Q116" s="6">
        <v>10</v>
      </c>
    </row>
    <row r="117" spans="1:17" x14ac:dyDescent="0.25">
      <c r="A117" s="8" t="s">
        <v>326</v>
      </c>
      <c r="B117" s="6" t="s">
        <v>327</v>
      </c>
      <c r="C117" s="6" t="s">
        <v>46</v>
      </c>
      <c r="D117" s="6">
        <v>32</v>
      </c>
      <c r="E117" s="6" t="str">
        <f t="shared" si="1"/>
        <v>NOT YOUNG</v>
      </c>
      <c r="F117" s="6" t="s">
        <v>190</v>
      </c>
      <c r="G117" s="9" t="s">
        <v>83</v>
      </c>
      <c r="H117" s="6" t="s">
        <v>51</v>
      </c>
      <c r="I117" s="6">
        <v>5</v>
      </c>
      <c r="J117" s="6" t="s">
        <v>52</v>
      </c>
      <c r="K117" s="6"/>
      <c r="L117" s="6">
        <v>0</v>
      </c>
      <c r="M117" s="7">
        <v>0.86</v>
      </c>
      <c r="N117" s="6" t="s">
        <v>79</v>
      </c>
      <c r="O117" s="6" t="s">
        <v>67</v>
      </c>
      <c r="P117" s="6">
        <v>3</v>
      </c>
      <c r="Q117" s="6">
        <v>1</v>
      </c>
    </row>
    <row r="118" spans="1:17" x14ac:dyDescent="0.25">
      <c r="A118" s="8" t="s">
        <v>328</v>
      </c>
      <c r="B118" s="6" t="s">
        <v>329</v>
      </c>
      <c r="C118" s="6" t="s">
        <v>88</v>
      </c>
      <c r="D118" s="6">
        <v>57</v>
      </c>
      <c r="E118" s="6" t="str">
        <f t="shared" si="1"/>
        <v>NOT YOUNG</v>
      </c>
      <c r="F118" s="6" t="s">
        <v>150</v>
      </c>
      <c r="G118" s="9" t="s">
        <v>151</v>
      </c>
      <c r="H118" s="6" t="s">
        <v>84</v>
      </c>
      <c r="I118" s="6">
        <v>4</v>
      </c>
      <c r="J118" s="6" t="s">
        <v>63</v>
      </c>
      <c r="K118" s="6">
        <v>3.4</v>
      </c>
      <c r="L118" s="6">
        <v>1</v>
      </c>
      <c r="M118" s="7">
        <v>0.68</v>
      </c>
      <c r="N118" s="6" t="s">
        <v>22</v>
      </c>
      <c r="O118" s="6" t="s">
        <v>31</v>
      </c>
      <c r="P118" s="6">
        <v>1</v>
      </c>
      <c r="Q118" s="6">
        <v>4</v>
      </c>
    </row>
    <row r="119" spans="1:17" x14ac:dyDescent="0.25">
      <c r="A119" s="8" t="s">
        <v>330</v>
      </c>
      <c r="B119" s="6" t="s">
        <v>331</v>
      </c>
      <c r="C119" s="6" t="s">
        <v>70</v>
      </c>
      <c r="D119" s="6">
        <v>27</v>
      </c>
      <c r="E119" s="6" t="str">
        <f t="shared" si="1"/>
        <v>YOUNG</v>
      </c>
      <c r="F119" s="6" t="s">
        <v>27</v>
      </c>
      <c r="G119" s="9" t="s">
        <v>28</v>
      </c>
      <c r="H119" s="6" t="s">
        <v>125</v>
      </c>
      <c r="I119" s="6">
        <v>7</v>
      </c>
      <c r="J119" s="6" t="s">
        <v>325</v>
      </c>
      <c r="K119" s="6">
        <v>3.2</v>
      </c>
      <c r="L119" s="6">
        <v>1</v>
      </c>
      <c r="M119" s="7">
        <v>0.62</v>
      </c>
      <c r="N119" s="6" t="s">
        <v>79</v>
      </c>
      <c r="O119" s="6" t="s">
        <v>31</v>
      </c>
      <c r="P119" s="6">
        <v>9</v>
      </c>
      <c r="Q119" s="6">
        <v>3</v>
      </c>
    </row>
    <row r="120" spans="1:17" x14ac:dyDescent="0.25">
      <c r="A120" s="8" t="s">
        <v>332</v>
      </c>
      <c r="B120" s="6" t="s">
        <v>333</v>
      </c>
      <c r="C120" s="6" t="s">
        <v>41</v>
      </c>
      <c r="D120" s="6">
        <v>33</v>
      </c>
      <c r="E120" s="6" t="str">
        <f t="shared" si="1"/>
        <v>NOT YOUNG</v>
      </c>
      <c r="F120" s="6"/>
      <c r="G120" s="9" t="s">
        <v>58</v>
      </c>
      <c r="H120" s="6" t="s">
        <v>125</v>
      </c>
      <c r="I120" s="6">
        <v>13</v>
      </c>
      <c r="J120" s="6">
        <v>20</v>
      </c>
      <c r="K120" s="6">
        <v>3.2</v>
      </c>
      <c r="L120" s="6" t="b">
        <v>0</v>
      </c>
      <c r="M120" s="6"/>
      <c r="N120" s="6" t="s">
        <v>53</v>
      </c>
      <c r="O120" s="6" t="s">
        <v>67</v>
      </c>
      <c r="P120" s="6">
        <v>8</v>
      </c>
      <c r="Q120" s="6">
        <v>9</v>
      </c>
    </row>
    <row r="121" spans="1:17" x14ac:dyDescent="0.25">
      <c r="A121" s="8" t="s">
        <v>334</v>
      </c>
      <c r="B121" s="6" t="s">
        <v>335</v>
      </c>
      <c r="C121" s="6" t="s">
        <v>34</v>
      </c>
      <c r="D121" s="6">
        <v>29</v>
      </c>
      <c r="E121" s="6" t="str">
        <f t="shared" si="1"/>
        <v>YOUNG</v>
      </c>
      <c r="F121" s="6" t="s">
        <v>123</v>
      </c>
      <c r="G121" s="9" t="s">
        <v>124</v>
      </c>
      <c r="H121" s="6" t="s">
        <v>59</v>
      </c>
      <c r="I121" s="6">
        <v>4</v>
      </c>
      <c r="J121" s="6">
        <v>30</v>
      </c>
      <c r="K121" s="6">
        <v>0</v>
      </c>
      <c r="L121" s="6" t="s">
        <v>85</v>
      </c>
      <c r="M121" s="7">
        <v>0.82</v>
      </c>
      <c r="N121" s="6" t="s">
        <v>53</v>
      </c>
      <c r="O121" s="6" t="s">
        <v>23</v>
      </c>
      <c r="P121" s="6">
        <v>5</v>
      </c>
      <c r="Q121" s="6">
        <v>3</v>
      </c>
    </row>
    <row r="122" spans="1:17" x14ac:dyDescent="0.25">
      <c r="A122" s="8" t="s">
        <v>336</v>
      </c>
      <c r="B122" s="6" t="s">
        <v>337</v>
      </c>
      <c r="C122" s="6" t="s">
        <v>46</v>
      </c>
      <c r="D122" s="6">
        <v>36</v>
      </c>
      <c r="E122" s="6" t="str">
        <f t="shared" si="1"/>
        <v>NOT YOUNG</v>
      </c>
      <c r="F122" s="6" t="s">
        <v>57</v>
      </c>
      <c r="G122" s="9" t="s">
        <v>58</v>
      </c>
      <c r="H122" s="6" t="s">
        <v>84</v>
      </c>
      <c r="I122" s="6">
        <v>13</v>
      </c>
      <c r="J122" s="6">
        <v>75</v>
      </c>
      <c r="K122" s="6"/>
      <c r="L122" s="6">
        <v>1</v>
      </c>
      <c r="M122" s="6"/>
      <c r="N122" s="6" t="s">
        <v>53</v>
      </c>
      <c r="O122" s="6" t="s">
        <v>67</v>
      </c>
      <c r="P122" s="6">
        <v>14</v>
      </c>
      <c r="Q122" s="6">
        <v>4</v>
      </c>
    </row>
    <row r="123" spans="1:17" x14ac:dyDescent="0.25">
      <c r="A123" s="8" t="s">
        <v>338</v>
      </c>
      <c r="B123" s="6" t="s">
        <v>339</v>
      </c>
      <c r="C123" s="6" t="s">
        <v>88</v>
      </c>
      <c r="D123" s="6">
        <v>47</v>
      </c>
      <c r="E123" s="6" t="str">
        <f t="shared" si="1"/>
        <v>NOT YOUNG</v>
      </c>
      <c r="F123" s="6" t="s">
        <v>19</v>
      </c>
      <c r="G123" s="9" t="s">
        <v>20</v>
      </c>
      <c r="H123" s="6" t="s">
        <v>100</v>
      </c>
      <c r="I123" s="6">
        <v>5</v>
      </c>
      <c r="J123" s="6" t="s">
        <v>43</v>
      </c>
      <c r="K123" s="6">
        <v>3.7</v>
      </c>
      <c r="L123" s="6" t="b">
        <v>0</v>
      </c>
      <c r="M123" s="6">
        <v>93</v>
      </c>
      <c r="N123" s="6" t="s">
        <v>53</v>
      </c>
      <c r="O123" s="6" t="s">
        <v>31</v>
      </c>
      <c r="P123" s="6">
        <v>3</v>
      </c>
      <c r="Q123" s="6">
        <v>1</v>
      </c>
    </row>
    <row r="124" spans="1:17" x14ac:dyDescent="0.25">
      <c r="A124" s="8" t="s">
        <v>340</v>
      </c>
      <c r="B124" s="6" t="s">
        <v>341</v>
      </c>
      <c r="C124" s="6" t="s">
        <v>70</v>
      </c>
      <c r="D124" s="6">
        <v>48</v>
      </c>
      <c r="E124" s="6" t="str">
        <f t="shared" si="1"/>
        <v>NOT YOUNG</v>
      </c>
      <c r="F124" s="6" t="s">
        <v>139</v>
      </c>
      <c r="G124" s="9" t="s">
        <v>28</v>
      </c>
      <c r="H124" s="6" t="s">
        <v>125</v>
      </c>
      <c r="I124" s="6">
        <v>15</v>
      </c>
      <c r="J124" s="6" t="s">
        <v>109</v>
      </c>
      <c r="K124" s="6">
        <v>1</v>
      </c>
      <c r="L124" s="6" t="s">
        <v>85</v>
      </c>
      <c r="M124" s="7">
        <v>0.64</v>
      </c>
      <c r="N124" s="6" t="s">
        <v>79</v>
      </c>
      <c r="O124" s="6" t="s">
        <v>67</v>
      </c>
      <c r="P124" s="6">
        <v>14</v>
      </c>
      <c r="Q124" s="6">
        <v>5</v>
      </c>
    </row>
    <row r="125" spans="1:17" x14ac:dyDescent="0.25">
      <c r="A125" s="8" t="s">
        <v>342</v>
      </c>
      <c r="B125" s="6" t="s">
        <v>343</v>
      </c>
      <c r="C125" s="6" t="s">
        <v>18</v>
      </c>
      <c r="D125" s="6">
        <v>27</v>
      </c>
      <c r="E125" s="6" t="str">
        <f t="shared" si="1"/>
        <v>YOUNG</v>
      </c>
      <c r="F125" s="6" t="s">
        <v>186</v>
      </c>
      <c r="G125" s="9" t="s">
        <v>187</v>
      </c>
      <c r="H125" s="6" t="s">
        <v>84</v>
      </c>
      <c r="I125" s="6">
        <v>8</v>
      </c>
      <c r="J125" s="6" t="s">
        <v>73</v>
      </c>
      <c r="K125" s="6">
        <v>0</v>
      </c>
      <c r="L125" s="6"/>
      <c r="M125" s="6"/>
      <c r="N125" s="6" t="s">
        <v>22</v>
      </c>
      <c r="O125" s="6" t="s">
        <v>23</v>
      </c>
      <c r="P125" s="6">
        <v>14</v>
      </c>
      <c r="Q125" s="6">
        <v>6</v>
      </c>
    </row>
    <row r="126" spans="1:17" x14ac:dyDescent="0.25">
      <c r="A126" s="8" t="s">
        <v>344</v>
      </c>
      <c r="B126" s="6" t="s">
        <v>345</v>
      </c>
      <c r="C126" s="6" t="s">
        <v>34</v>
      </c>
      <c r="D126" s="6">
        <v>34</v>
      </c>
      <c r="E126" s="6" t="str">
        <f t="shared" si="1"/>
        <v>NOT YOUNG</v>
      </c>
      <c r="F126" s="6" t="s">
        <v>27</v>
      </c>
      <c r="G126" s="9" t="s">
        <v>28</v>
      </c>
      <c r="H126" s="6" t="s">
        <v>42</v>
      </c>
      <c r="I126" s="6">
        <v>10</v>
      </c>
      <c r="J126" s="6"/>
      <c r="K126" s="6">
        <v>1.7</v>
      </c>
      <c r="L126" s="6" t="s">
        <v>37</v>
      </c>
      <c r="M126" s="7">
        <v>0.96</v>
      </c>
      <c r="N126" s="6" t="s">
        <v>22</v>
      </c>
      <c r="O126" s="6" t="s">
        <v>67</v>
      </c>
      <c r="P126" s="6">
        <v>7</v>
      </c>
      <c r="Q126" s="6">
        <v>9</v>
      </c>
    </row>
    <row r="127" spans="1:17" x14ac:dyDescent="0.25">
      <c r="A127" s="8" t="s">
        <v>346</v>
      </c>
      <c r="B127" s="6" t="s">
        <v>347</v>
      </c>
      <c r="C127" s="6" t="s">
        <v>108</v>
      </c>
      <c r="D127" s="6">
        <v>49</v>
      </c>
      <c r="E127" s="6" t="str">
        <f t="shared" si="1"/>
        <v>NOT YOUNG</v>
      </c>
      <c r="F127" s="6" t="s">
        <v>123</v>
      </c>
      <c r="G127" s="9" t="s">
        <v>124</v>
      </c>
      <c r="H127" s="6" t="s">
        <v>59</v>
      </c>
      <c r="I127" s="6">
        <v>19</v>
      </c>
      <c r="J127" s="6"/>
      <c r="K127" s="6">
        <v>5</v>
      </c>
      <c r="L127" s="6" t="s">
        <v>85</v>
      </c>
      <c r="M127" s="7">
        <v>0.83</v>
      </c>
      <c r="N127" s="6" t="s">
        <v>74</v>
      </c>
      <c r="O127" s="6" t="s">
        <v>23</v>
      </c>
      <c r="P127" s="6">
        <v>11</v>
      </c>
      <c r="Q127" s="6">
        <v>5</v>
      </c>
    </row>
    <row r="128" spans="1:17" x14ac:dyDescent="0.25">
      <c r="A128" s="8" t="s">
        <v>348</v>
      </c>
      <c r="B128" s="6" t="s">
        <v>349</v>
      </c>
      <c r="C128" s="6" t="s">
        <v>34</v>
      </c>
      <c r="D128" s="6">
        <v>30</v>
      </c>
      <c r="E128" s="6" t="str">
        <f t="shared" si="1"/>
        <v>NOT YOUNG</v>
      </c>
      <c r="F128" s="6" t="s">
        <v>118</v>
      </c>
      <c r="G128" s="9" t="s">
        <v>119</v>
      </c>
      <c r="H128" s="6" t="s">
        <v>29</v>
      </c>
      <c r="I128" s="6">
        <v>10</v>
      </c>
      <c r="J128" s="6" t="s">
        <v>240</v>
      </c>
      <c r="K128" s="6">
        <v>1.7</v>
      </c>
      <c r="L128" s="6" t="s">
        <v>78</v>
      </c>
      <c r="M128" s="7">
        <v>0.64</v>
      </c>
      <c r="N128" s="6" t="s">
        <v>79</v>
      </c>
      <c r="O128" s="6" t="s">
        <v>23</v>
      </c>
      <c r="P128" s="6">
        <v>14</v>
      </c>
      <c r="Q128" s="6">
        <v>9</v>
      </c>
    </row>
    <row r="129" spans="1:17" x14ac:dyDescent="0.25">
      <c r="A129" s="8" t="s">
        <v>350</v>
      </c>
      <c r="B129" s="6" t="s">
        <v>351</v>
      </c>
      <c r="C129" s="6" t="s">
        <v>34</v>
      </c>
      <c r="D129" s="6">
        <v>31</v>
      </c>
      <c r="E129" s="6" t="str">
        <f t="shared" si="1"/>
        <v>NOT YOUNG</v>
      </c>
      <c r="F129" s="6" t="s">
        <v>150</v>
      </c>
      <c r="G129" s="9" t="s">
        <v>151</v>
      </c>
      <c r="H129" s="6" t="s">
        <v>36</v>
      </c>
      <c r="I129" s="6">
        <v>8</v>
      </c>
      <c r="J129" s="6">
        <v>40</v>
      </c>
      <c r="K129" s="6">
        <v>4.4000000000000004</v>
      </c>
      <c r="L129" s="6">
        <v>0</v>
      </c>
      <c r="M129" s="7">
        <v>0.7</v>
      </c>
      <c r="N129" s="6" t="s">
        <v>53</v>
      </c>
      <c r="O129" s="6" t="s">
        <v>67</v>
      </c>
      <c r="P129" s="6">
        <v>15</v>
      </c>
      <c r="Q129" s="6">
        <v>5</v>
      </c>
    </row>
    <row r="130" spans="1:17" x14ac:dyDescent="0.25">
      <c r="A130" s="8" t="s">
        <v>352</v>
      </c>
      <c r="B130" s="6" t="s">
        <v>353</v>
      </c>
      <c r="C130" s="6" t="s">
        <v>56</v>
      </c>
      <c r="D130" s="6">
        <v>58</v>
      </c>
      <c r="E130" s="6" t="str">
        <f t="shared" ref="E130:E193" si="2">IF(D130&lt;30,"YOUNG","NOT YOUNG")</f>
        <v>NOT YOUNG</v>
      </c>
      <c r="F130" s="6" t="s">
        <v>186</v>
      </c>
      <c r="G130" s="9" t="s">
        <v>187</v>
      </c>
      <c r="H130" s="6" t="s">
        <v>125</v>
      </c>
      <c r="I130" s="6">
        <v>9</v>
      </c>
      <c r="J130" s="6">
        <v>20</v>
      </c>
      <c r="K130" s="6">
        <v>0</v>
      </c>
      <c r="L130" s="6" t="s">
        <v>37</v>
      </c>
      <c r="M130" s="7">
        <v>0.65</v>
      </c>
      <c r="N130" s="6" t="s">
        <v>79</v>
      </c>
      <c r="O130" s="6" t="s">
        <v>67</v>
      </c>
      <c r="P130" s="6">
        <v>15</v>
      </c>
      <c r="Q130" s="6">
        <v>7</v>
      </c>
    </row>
    <row r="131" spans="1:17" x14ac:dyDescent="0.25">
      <c r="A131" s="8" t="s">
        <v>354</v>
      </c>
      <c r="B131" s="6" t="s">
        <v>355</v>
      </c>
      <c r="C131" s="6" t="s">
        <v>108</v>
      </c>
      <c r="D131" s="6">
        <v>47</v>
      </c>
      <c r="E131" s="6" t="str">
        <f t="shared" si="2"/>
        <v>NOT YOUNG</v>
      </c>
      <c r="F131" s="6" t="s">
        <v>146</v>
      </c>
      <c r="G131" s="9" t="s">
        <v>147</v>
      </c>
      <c r="H131" s="6" t="s">
        <v>125</v>
      </c>
      <c r="I131" s="6">
        <v>13</v>
      </c>
      <c r="J131" s="6">
        <v>40</v>
      </c>
      <c r="K131" s="6">
        <v>3.4</v>
      </c>
      <c r="L131" s="6"/>
      <c r="M131" s="7">
        <v>0.67</v>
      </c>
      <c r="N131" s="6" t="s">
        <v>74</v>
      </c>
      <c r="O131" s="6" t="s">
        <v>38</v>
      </c>
      <c r="P131" s="6">
        <v>7</v>
      </c>
      <c r="Q131" s="6">
        <v>3</v>
      </c>
    </row>
    <row r="132" spans="1:17" x14ac:dyDescent="0.25">
      <c r="A132" s="8" t="s">
        <v>356</v>
      </c>
      <c r="B132" s="6" t="s">
        <v>357</v>
      </c>
      <c r="C132" s="6" t="s">
        <v>18</v>
      </c>
      <c r="D132" s="6">
        <v>45</v>
      </c>
      <c r="E132" s="6" t="str">
        <f t="shared" si="2"/>
        <v>NOT YOUNG</v>
      </c>
      <c r="F132" s="6" t="s">
        <v>77</v>
      </c>
      <c r="G132" s="9" t="s">
        <v>28</v>
      </c>
      <c r="H132" s="6" t="s">
        <v>89</v>
      </c>
      <c r="I132" s="6">
        <v>14</v>
      </c>
      <c r="J132" s="6" t="s">
        <v>30</v>
      </c>
      <c r="K132" s="6">
        <v>1.1000000000000001</v>
      </c>
      <c r="L132" s="6" t="s">
        <v>170</v>
      </c>
      <c r="M132" s="6">
        <v>93</v>
      </c>
      <c r="N132" s="6" t="s">
        <v>74</v>
      </c>
      <c r="O132" s="6" t="s">
        <v>31</v>
      </c>
      <c r="P132" s="6">
        <v>12</v>
      </c>
      <c r="Q132" s="6">
        <v>12</v>
      </c>
    </row>
    <row r="133" spans="1:17" x14ac:dyDescent="0.25">
      <c r="A133" s="8" t="s">
        <v>358</v>
      </c>
      <c r="B133" s="6" t="s">
        <v>359</v>
      </c>
      <c r="C133" s="6" t="s">
        <v>26</v>
      </c>
      <c r="D133" s="6">
        <v>57</v>
      </c>
      <c r="E133" s="6" t="str">
        <f t="shared" si="2"/>
        <v>NOT YOUNG</v>
      </c>
      <c r="F133" s="6" t="s">
        <v>146</v>
      </c>
      <c r="G133" s="9" t="s">
        <v>147</v>
      </c>
      <c r="H133" s="6" t="s">
        <v>125</v>
      </c>
      <c r="I133" s="6">
        <v>0</v>
      </c>
      <c r="J133" s="6">
        <v>50</v>
      </c>
      <c r="K133" s="6">
        <v>1.6</v>
      </c>
      <c r="L133" s="6" t="s">
        <v>37</v>
      </c>
      <c r="M133" s="7">
        <v>0.6</v>
      </c>
      <c r="N133" s="6" t="s">
        <v>79</v>
      </c>
      <c r="O133" s="6" t="s">
        <v>23</v>
      </c>
      <c r="P133" s="6">
        <v>3</v>
      </c>
      <c r="Q133" s="6">
        <v>2</v>
      </c>
    </row>
    <row r="134" spans="1:17" x14ac:dyDescent="0.25">
      <c r="A134" s="8" t="s">
        <v>360</v>
      </c>
      <c r="B134" s="6" t="s">
        <v>361</v>
      </c>
      <c r="C134" s="6" t="s">
        <v>70</v>
      </c>
      <c r="D134" s="6">
        <v>50</v>
      </c>
      <c r="E134" s="6" t="str">
        <f t="shared" si="2"/>
        <v>NOT YOUNG</v>
      </c>
      <c r="F134" s="6" t="s">
        <v>104</v>
      </c>
      <c r="G134" s="9" t="s">
        <v>105</v>
      </c>
      <c r="H134" s="6" t="s">
        <v>42</v>
      </c>
      <c r="I134" s="6">
        <v>22</v>
      </c>
      <c r="J134" s="6">
        <v>100</v>
      </c>
      <c r="K134" s="6">
        <v>4.0999999999999996</v>
      </c>
      <c r="L134" s="6" t="s">
        <v>37</v>
      </c>
      <c r="M134" s="7">
        <v>0.62</v>
      </c>
      <c r="N134" s="6" t="s">
        <v>79</v>
      </c>
      <c r="O134" s="6" t="s">
        <v>38</v>
      </c>
      <c r="P134" s="6">
        <v>17</v>
      </c>
      <c r="Q134" s="6">
        <v>6</v>
      </c>
    </row>
    <row r="135" spans="1:17" x14ac:dyDescent="0.25">
      <c r="A135" s="8" t="s">
        <v>362</v>
      </c>
      <c r="B135" s="6" t="s">
        <v>363</v>
      </c>
      <c r="C135" s="6" t="s">
        <v>26</v>
      </c>
      <c r="D135" s="6"/>
      <c r="E135" s="6" t="str">
        <f t="shared" si="2"/>
        <v>YOUNG</v>
      </c>
      <c r="F135" s="6" t="s">
        <v>118</v>
      </c>
      <c r="G135" s="9" t="s">
        <v>119</v>
      </c>
      <c r="H135" s="6" t="s">
        <v>125</v>
      </c>
      <c r="I135" s="6">
        <v>4</v>
      </c>
      <c r="J135" s="6"/>
      <c r="K135" s="6">
        <v>2.5</v>
      </c>
      <c r="L135" s="6"/>
      <c r="M135" s="7">
        <v>0.7</v>
      </c>
      <c r="N135" s="6" t="s">
        <v>79</v>
      </c>
      <c r="O135" s="6" t="s">
        <v>67</v>
      </c>
      <c r="P135" s="6">
        <v>2</v>
      </c>
      <c r="Q135" s="6">
        <v>1</v>
      </c>
    </row>
    <row r="136" spans="1:17" x14ac:dyDescent="0.25">
      <c r="A136" s="8" t="s">
        <v>364</v>
      </c>
      <c r="B136" s="6" t="s">
        <v>365</v>
      </c>
      <c r="C136" s="6" t="s">
        <v>88</v>
      </c>
      <c r="D136" s="6">
        <v>45</v>
      </c>
      <c r="E136" s="6" t="str">
        <f t="shared" si="2"/>
        <v>NOT YOUNG</v>
      </c>
      <c r="F136" s="6" t="s">
        <v>57</v>
      </c>
      <c r="G136" s="9" t="s">
        <v>58</v>
      </c>
      <c r="H136" s="6" t="s">
        <v>21</v>
      </c>
      <c r="I136" s="6">
        <v>22</v>
      </c>
      <c r="J136" s="6" t="s">
        <v>240</v>
      </c>
      <c r="K136" s="6">
        <v>4</v>
      </c>
      <c r="L136" s="6" t="s">
        <v>85</v>
      </c>
      <c r="M136" s="7">
        <v>0.75</v>
      </c>
      <c r="N136" s="6" t="s">
        <v>22</v>
      </c>
      <c r="O136" s="6" t="s">
        <v>31</v>
      </c>
      <c r="P136" s="6">
        <v>16</v>
      </c>
      <c r="Q136" s="6">
        <v>4</v>
      </c>
    </row>
    <row r="137" spans="1:17" x14ac:dyDescent="0.25">
      <c r="A137" s="8" t="s">
        <v>366</v>
      </c>
      <c r="B137" s="6" t="s">
        <v>367</v>
      </c>
      <c r="C137" s="6" t="s">
        <v>70</v>
      </c>
      <c r="D137" s="6">
        <v>60</v>
      </c>
      <c r="E137" s="6" t="str">
        <f t="shared" si="2"/>
        <v>NOT YOUNG</v>
      </c>
      <c r="F137" s="6" t="s">
        <v>164</v>
      </c>
      <c r="G137" s="9" t="s">
        <v>165</v>
      </c>
      <c r="H137" s="6" t="s">
        <v>89</v>
      </c>
      <c r="I137" s="6">
        <v>39</v>
      </c>
      <c r="J137" s="6">
        <v>75</v>
      </c>
      <c r="K137" s="6">
        <v>1.4</v>
      </c>
      <c r="L137" s="6" t="s">
        <v>170</v>
      </c>
      <c r="M137" s="7">
        <v>0.7</v>
      </c>
      <c r="N137" s="6" t="s">
        <v>53</v>
      </c>
      <c r="O137" s="6" t="s">
        <v>38</v>
      </c>
      <c r="P137" s="6">
        <v>10</v>
      </c>
      <c r="Q137" s="6">
        <v>3</v>
      </c>
    </row>
    <row r="138" spans="1:17" x14ac:dyDescent="0.25">
      <c r="A138" s="8" t="s">
        <v>368</v>
      </c>
      <c r="B138" s="6" t="s">
        <v>369</v>
      </c>
      <c r="C138" s="6" t="s">
        <v>46</v>
      </c>
      <c r="D138" s="6">
        <v>43</v>
      </c>
      <c r="E138" s="6" t="str">
        <f t="shared" si="2"/>
        <v>NOT YOUNG</v>
      </c>
      <c r="F138" s="6" t="s">
        <v>77</v>
      </c>
      <c r="G138" s="9" t="s">
        <v>28</v>
      </c>
      <c r="H138" s="6" t="s">
        <v>89</v>
      </c>
      <c r="I138" s="6">
        <v>5</v>
      </c>
      <c r="J138" s="6" t="s">
        <v>109</v>
      </c>
      <c r="K138" s="6"/>
      <c r="L138" s="6">
        <v>1</v>
      </c>
      <c r="M138" s="7">
        <v>0.84</v>
      </c>
      <c r="N138" s="6" t="s">
        <v>79</v>
      </c>
      <c r="O138" s="6" t="s">
        <v>23</v>
      </c>
      <c r="P138" s="6">
        <v>1</v>
      </c>
      <c r="Q138" s="6">
        <v>3</v>
      </c>
    </row>
    <row r="139" spans="1:17" x14ac:dyDescent="0.25">
      <c r="A139" s="8" t="s">
        <v>370</v>
      </c>
      <c r="B139" s="6" t="s">
        <v>371</v>
      </c>
      <c r="C139" s="6" t="s">
        <v>41</v>
      </c>
      <c r="D139" s="6">
        <v>39</v>
      </c>
      <c r="E139" s="6" t="str">
        <f t="shared" si="2"/>
        <v>NOT YOUNG</v>
      </c>
      <c r="F139" s="6" t="s">
        <v>146</v>
      </c>
      <c r="G139" s="9" t="s">
        <v>147</v>
      </c>
      <c r="H139" s="6" t="s">
        <v>89</v>
      </c>
      <c r="I139" s="6">
        <v>5</v>
      </c>
      <c r="J139" s="6" t="s">
        <v>63</v>
      </c>
      <c r="K139" s="6">
        <v>1.2</v>
      </c>
      <c r="L139" s="6">
        <v>0</v>
      </c>
      <c r="M139" s="6">
        <v>83</v>
      </c>
      <c r="N139" s="6" t="s">
        <v>79</v>
      </c>
      <c r="O139" s="6" t="s">
        <v>38</v>
      </c>
      <c r="P139" s="6">
        <v>4</v>
      </c>
      <c r="Q139" s="6">
        <v>1</v>
      </c>
    </row>
    <row r="140" spans="1:17" x14ac:dyDescent="0.25">
      <c r="A140" s="8" t="s">
        <v>372</v>
      </c>
      <c r="B140" s="6" t="s">
        <v>373</v>
      </c>
      <c r="C140" s="6" t="s">
        <v>34</v>
      </c>
      <c r="D140" s="6">
        <v>26</v>
      </c>
      <c r="E140" s="6" t="str">
        <f t="shared" si="2"/>
        <v>YOUNG</v>
      </c>
      <c r="F140" s="6" t="s">
        <v>190</v>
      </c>
      <c r="G140" s="9" t="s">
        <v>83</v>
      </c>
      <c r="H140" s="6" t="s">
        <v>84</v>
      </c>
      <c r="I140" s="6">
        <v>5</v>
      </c>
      <c r="J140" s="6">
        <v>50</v>
      </c>
      <c r="K140" s="6">
        <v>0</v>
      </c>
      <c r="L140" s="6" t="s">
        <v>37</v>
      </c>
      <c r="M140" s="6"/>
      <c r="N140" s="6" t="s">
        <v>79</v>
      </c>
      <c r="O140" s="6" t="s">
        <v>23</v>
      </c>
      <c r="P140" s="6">
        <v>3</v>
      </c>
      <c r="Q140" s="6">
        <v>1</v>
      </c>
    </row>
    <row r="141" spans="1:17" x14ac:dyDescent="0.25">
      <c r="A141" s="8" t="s">
        <v>374</v>
      </c>
      <c r="B141" s="6" t="s">
        <v>375</v>
      </c>
      <c r="C141" s="6" t="s">
        <v>56</v>
      </c>
      <c r="D141" s="6">
        <v>31</v>
      </c>
      <c r="E141" s="6" t="str">
        <f t="shared" si="2"/>
        <v>NOT YOUNG</v>
      </c>
      <c r="F141" s="6" t="s">
        <v>35</v>
      </c>
      <c r="G141" s="9" t="s">
        <v>35</v>
      </c>
      <c r="H141" s="6" t="s">
        <v>89</v>
      </c>
      <c r="I141" s="6">
        <v>11</v>
      </c>
      <c r="J141" s="6">
        <v>50</v>
      </c>
      <c r="K141" s="6">
        <v>3.1</v>
      </c>
      <c r="L141" s="6" t="b">
        <v>0</v>
      </c>
      <c r="M141" s="7">
        <v>0.88</v>
      </c>
      <c r="N141" s="6" t="s">
        <v>74</v>
      </c>
      <c r="O141" s="6" t="s">
        <v>67</v>
      </c>
      <c r="P141" s="6">
        <v>14</v>
      </c>
      <c r="Q141" s="6">
        <v>3</v>
      </c>
    </row>
    <row r="142" spans="1:17" x14ac:dyDescent="0.25">
      <c r="A142" s="8" t="s">
        <v>376</v>
      </c>
      <c r="B142" s="6" t="s">
        <v>377</v>
      </c>
      <c r="C142" s="6" t="s">
        <v>56</v>
      </c>
      <c r="D142" s="6">
        <v>52</v>
      </c>
      <c r="E142" s="6" t="str">
        <f t="shared" si="2"/>
        <v>NOT YOUNG</v>
      </c>
      <c r="F142" s="6" t="s">
        <v>146</v>
      </c>
      <c r="G142" s="9" t="s">
        <v>147</v>
      </c>
      <c r="H142" s="6" t="s">
        <v>84</v>
      </c>
      <c r="I142" s="6">
        <v>15</v>
      </c>
      <c r="J142" s="6">
        <v>50</v>
      </c>
      <c r="K142" s="6">
        <v>0</v>
      </c>
      <c r="L142" s="6" t="s">
        <v>78</v>
      </c>
      <c r="M142" s="7">
        <v>0.81</v>
      </c>
      <c r="N142" s="6" t="s">
        <v>74</v>
      </c>
      <c r="O142" s="6" t="s">
        <v>31</v>
      </c>
      <c r="P142" s="6">
        <v>10</v>
      </c>
      <c r="Q142" s="6">
        <v>12</v>
      </c>
    </row>
    <row r="143" spans="1:17" x14ac:dyDescent="0.25">
      <c r="A143" s="8" t="s">
        <v>378</v>
      </c>
      <c r="B143" s="6" t="s">
        <v>379</v>
      </c>
      <c r="C143" s="6" t="s">
        <v>46</v>
      </c>
      <c r="D143" s="6">
        <v>34</v>
      </c>
      <c r="E143" s="6" t="str">
        <f t="shared" si="2"/>
        <v>NOT YOUNG</v>
      </c>
      <c r="F143" s="6" t="s">
        <v>104</v>
      </c>
      <c r="G143" s="9" t="s">
        <v>105</v>
      </c>
      <c r="H143" s="6" t="s">
        <v>59</v>
      </c>
      <c r="I143" s="6">
        <v>5</v>
      </c>
      <c r="J143" s="6" t="s">
        <v>325</v>
      </c>
      <c r="K143" s="6">
        <v>2.2000000000000002</v>
      </c>
      <c r="L143" s="6" t="s">
        <v>85</v>
      </c>
      <c r="M143" s="7">
        <v>0.8</v>
      </c>
      <c r="N143" s="6" t="s">
        <v>22</v>
      </c>
      <c r="O143" s="6" t="s">
        <v>31</v>
      </c>
      <c r="P143" s="6">
        <v>3</v>
      </c>
      <c r="Q143" s="6">
        <v>3</v>
      </c>
    </row>
    <row r="144" spans="1:17" x14ac:dyDescent="0.25">
      <c r="A144" s="8" t="s">
        <v>380</v>
      </c>
      <c r="B144" s="6" t="s">
        <v>381</v>
      </c>
      <c r="C144" s="6" t="s">
        <v>34</v>
      </c>
      <c r="D144" s="6">
        <v>45</v>
      </c>
      <c r="E144" s="6" t="str">
        <f t="shared" si="2"/>
        <v>NOT YOUNG</v>
      </c>
      <c r="F144" s="6" t="s">
        <v>77</v>
      </c>
      <c r="G144" s="9" t="s">
        <v>28</v>
      </c>
      <c r="H144" s="6" t="s">
        <v>42</v>
      </c>
      <c r="I144" s="6">
        <v>7</v>
      </c>
      <c r="J144" s="6">
        <v>75</v>
      </c>
      <c r="K144" s="6">
        <v>3</v>
      </c>
      <c r="L144" s="6">
        <v>1</v>
      </c>
      <c r="M144" s="7">
        <v>0.67</v>
      </c>
      <c r="N144" s="6" t="s">
        <v>53</v>
      </c>
      <c r="O144" s="6" t="s">
        <v>31</v>
      </c>
      <c r="P144" s="6">
        <v>7</v>
      </c>
      <c r="Q144" s="6">
        <v>8</v>
      </c>
    </row>
    <row r="145" spans="1:17" x14ac:dyDescent="0.25">
      <c r="A145" s="8" t="s">
        <v>382</v>
      </c>
      <c r="B145" s="6" t="s">
        <v>383</v>
      </c>
      <c r="C145" s="6" t="s">
        <v>56</v>
      </c>
      <c r="D145" s="6">
        <v>46</v>
      </c>
      <c r="E145" s="6" t="str">
        <f t="shared" si="2"/>
        <v>NOT YOUNG</v>
      </c>
      <c r="F145" s="6" t="s">
        <v>77</v>
      </c>
      <c r="G145" s="9" t="s">
        <v>28</v>
      </c>
      <c r="H145" s="6" t="s">
        <v>89</v>
      </c>
      <c r="I145" s="6">
        <v>9</v>
      </c>
      <c r="J145" s="6" t="s">
        <v>132</v>
      </c>
      <c r="K145" s="6">
        <v>0</v>
      </c>
      <c r="L145" s="6" t="s">
        <v>37</v>
      </c>
      <c r="M145" s="7">
        <v>0.82</v>
      </c>
      <c r="N145" s="6" t="s">
        <v>22</v>
      </c>
      <c r="O145" s="6" t="s">
        <v>67</v>
      </c>
      <c r="P145" s="6">
        <v>14</v>
      </c>
      <c r="Q145" s="6">
        <v>6</v>
      </c>
    </row>
    <row r="146" spans="1:17" x14ac:dyDescent="0.25">
      <c r="A146" s="8" t="s">
        <v>384</v>
      </c>
      <c r="B146" s="6" t="s">
        <v>385</v>
      </c>
      <c r="C146" s="6" t="s">
        <v>56</v>
      </c>
      <c r="D146" s="6">
        <v>56</v>
      </c>
      <c r="E146" s="6" t="str">
        <f t="shared" si="2"/>
        <v>NOT YOUNG</v>
      </c>
      <c r="F146" s="6" t="s">
        <v>146</v>
      </c>
      <c r="G146" s="9" t="s">
        <v>147</v>
      </c>
      <c r="H146" s="6" t="s">
        <v>84</v>
      </c>
      <c r="I146" s="6">
        <v>21</v>
      </c>
      <c r="J146" s="6" t="s">
        <v>30</v>
      </c>
      <c r="K146" s="6">
        <v>0</v>
      </c>
      <c r="L146" s="6" t="b">
        <v>1</v>
      </c>
      <c r="M146" s="6">
        <v>78</v>
      </c>
      <c r="N146" s="6" t="s">
        <v>53</v>
      </c>
      <c r="O146" s="6" t="s">
        <v>23</v>
      </c>
      <c r="P146" s="6">
        <v>18</v>
      </c>
      <c r="Q146" s="6">
        <v>13</v>
      </c>
    </row>
    <row r="147" spans="1:17" x14ac:dyDescent="0.25">
      <c r="A147" s="8" t="s">
        <v>386</v>
      </c>
      <c r="B147" s="6" t="s">
        <v>387</v>
      </c>
      <c r="C147" s="6" t="s">
        <v>26</v>
      </c>
      <c r="D147" s="6">
        <v>59</v>
      </c>
      <c r="E147" s="6" t="str">
        <f t="shared" si="2"/>
        <v>NOT YOUNG</v>
      </c>
      <c r="F147" s="6" t="s">
        <v>35</v>
      </c>
      <c r="G147" s="9" t="s">
        <v>35</v>
      </c>
      <c r="H147" s="6" t="s">
        <v>51</v>
      </c>
      <c r="I147" s="6">
        <v>7</v>
      </c>
      <c r="J147" s="6" t="s">
        <v>43</v>
      </c>
      <c r="K147" s="6">
        <v>1.4</v>
      </c>
      <c r="L147" s="6" t="b">
        <v>0</v>
      </c>
      <c r="M147" s="7">
        <v>0.81</v>
      </c>
      <c r="N147" s="6" t="s">
        <v>74</v>
      </c>
      <c r="O147" s="6" t="s">
        <v>67</v>
      </c>
      <c r="P147" s="6">
        <v>9</v>
      </c>
      <c r="Q147" s="6">
        <v>11</v>
      </c>
    </row>
    <row r="148" spans="1:17" x14ac:dyDescent="0.25">
      <c r="A148" s="8" t="s">
        <v>388</v>
      </c>
      <c r="B148" s="6" t="s">
        <v>389</v>
      </c>
      <c r="C148" s="6" t="s">
        <v>26</v>
      </c>
      <c r="D148" s="6">
        <v>54</v>
      </c>
      <c r="E148" s="6" t="str">
        <f t="shared" si="2"/>
        <v>NOT YOUNG</v>
      </c>
      <c r="F148" s="6" t="s">
        <v>150</v>
      </c>
      <c r="G148" s="9" t="s">
        <v>151</v>
      </c>
      <c r="H148" s="6" t="s">
        <v>21</v>
      </c>
      <c r="I148" s="6">
        <v>4</v>
      </c>
      <c r="J148" s="6"/>
      <c r="K148" s="6">
        <v>1.4</v>
      </c>
      <c r="L148" s="6" t="b">
        <v>1</v>
      </c>
      <c r="M148" s="7">
        <v>0.74</v>
      </c>
      <c r="N148" s="6" t="s">
        <v>74</v>
      </c>
      <c r="O148" s="6" t="s">
        <v>31</v>
      </c>
      <c r="P148" s="6">
        <v>5</v>
      </c>
      <c r="Q148" s="6">
        <v>1</v>
      </c>
    </row>
    <row r="149" spans="1:17" x14ac:dyDescent="0.25">
      <c r="A149" s="8" t="s">
        <v>390</v>
      </c>
      <c r="B149" s="6" t="s">
        <v>391</v>
      </c>
      <c r="C149" s="6" t="s">
        <v>103</v>
      </c>
      <c r="D149" s="6">
        <v>36</v>
      </c>
      <c r="E149" s="6" t="str">
        <f t="shared" si="2"/>
        <v>NOT YOUNG</v>
      </c>
      <c r="F149" s="6" t="s">
        <v>35</v>
      </c>
      <c r="G149" s="9" t="s">
        <v>35</v>
      </c>
      <c r="H149" s="6" t="s">
        <v>84</v>
      </c>
      <c r="I149" s="6">
        <v>7</v>
      </c>
      <c r="J149" s="6">
        <v>30</v>
      </c>
      <c r="K149" s="6">
        <v>0</v>
      </c>
      <c r="L149" s="6" t="s">
        <v>37</v>
      </c>
      <c r="M149" s="7">
        <v>0.88</v>
      </c>
      <c r="N149" s="6" t="s">
        <v>74</v>
      </c>
      <c r="O149" s="6" t="s">
        <v>67</v>
      </c>
      <c r="P149" s="6">
        <v>7</v>
      </c>
      <c r="Q149" s="6">
        <v>2</v>
      </c>
    </row>
    <row r="150" spans="1:17" x14ac:dyDescent="0.25">
      <c r="A150" s="8" t="s">
        <v>392</v>
      </c>
      <c r="B150" s="6" t="s">
        <v>393</v>
      </c>
      <c r="C150" s="6" t="s">
        <v>34</v>
      </c>
      <c r="D150" s="6">
        <v>25</v>
      </c>
      <c r="E150" s="6" t="str">
        <f t="shared" si="2"/>
        <v>YOUNG</v>
      </c>
      <c r="F150" s="6" t="s">
        <v>190</v>
      </c>
      <c r="G150" s="9" t="s">
        <v>83</v>
      </c>
      <c r="H150" s="6" t="s">
        <v>59</v>
      </c>
      <c r="I150" s="6">
        <v>0</v>
      </c>
      <c r="J150" s="6">
        <v>40</v>
      </c>
      <c r="K150" s="6">
        <v>0</v>
      </c>
      <c r="L150" s="6">
        <v>0</v>
      </c>
      <c r="M150" s="7">
        <v>0.9</v>
      </c>
      <c r="N150" s="6" t="s">
        <v>22</v>
      </c>
      <c r="O150" s="6" t="s">
        <v>67</v>
      </c>
      <c r="P150" s="6">
        <v>1</v>
      </c>
      <c r="Q150" s="6">
        <v>2</v>
      </c>
    </row>
    <row r="151" spans="1:17" x14ac:dyDescent="0.25">
      <c r="A151" s="8" t="s">
        <v>394</v>
      </c>
      <c r="B151" s="6" t="s">
        <v>395</v>
      </c>
      <c r="C151" s="6" t="s">
        <v>26</v>
      </c>
      <c r="D151" s="6">
        <v>37</v>
      </c>
      <c r="E151" s="6" t="str">
        <f t="shared" si="2"/>
        <v>NOT YOUNG</v>
      </c>
      <c r="F151" s="6" t="s">
        <v>135</v>
      </c>
      <c r="G151" s="9" t="s">
        <v>136</v>
      </c>
      <c r="H151" s="6" t="s">
        <v>59</v>
      </c>
      <c r="I151" s="6">
        <v>15</v>
      </c>
      <c r="J151" s="6" t="s">
        <v>43</v>
      </c>
      <c r="K151" s="6">
        <v>2.9</v>
      </c>
      <c r="L151" s="6" t="b">
        <v>0</v>
      </c>
      <c r="M151" s="6"/>
      <c r="N151" s="6" t="s">
        <v>79</v>
      </c>
      <c r="O151" s="6" t="s">
        <v>67</v>
      </c>
      <c r="P151" s="6">
        <v>6</v>
      </c>
      <c r="Q151" s="6">
        <v>8</v>
      </c>
    </row>
    <row r="152" spans="1:17" x14ac:dyDescent="0.25">
      <c r="A152" s="8" t="s">
        <v>396</v>
      </c>
      <c r="B152" s="6" t="s">
        <v>397</v>
      </c>
      <c r="C152" s="6" t="s">
        <v>103</v>
      </c>
      <c r="D152" s="6"/>
      <c r="E152" s="6" t="str">
        <f t="shared" si="2"/>
        <v>YOUNG</v>
      </c>
      <c r="F152" s="6" t="s">
        <v>71</v>
      </c>
      <c r="G152" s="9" t="s">
        <v>72</v>
      </c>
      <c r="H152" s="6" t="s">
        <v>59</v>
      </c>
      <c r="I152" s="6">
        <v>10</v>
      </c>
      <c r="J152" s="6" t="s">
        <v>63</v>
      </c>
      <c r="K152" s="6">
        <v>0</v>
      </c>
      <c r="L152" s="6"/>
      <c r="M152" s="6"/>
      <c r="N152" s="6" t="s">
        <v>79</v>
      </c>
      <c r="O152" s="6" t="s">
        <v>23</v>
      </c>
      <c r="P152" s="6">
        <v>6</v>
      </c>
      <c r="Q152" s="6">
        <v>2</v>
      </c>
    </row>
    <row r="153" spans="1:17" x14ac:dyDescent="0.25">
      <c r="A153" s="8" t="s">
        <v>398</v>
      </c>
      <c r="B153" s="6" t="s">
        <v>399</v>
      </c>
      <c r="C153" s="6" t="s">
        <v>56</v>
      </c>
      <c r="D153" s="6">
        <v>29</v>
      </c>
      <c r="E153" s="6" t="str">
        <f t="shared" si="2"/>
        <v>YOUNG</v>
      </c>
      <c r="F153" s="6" t="s">
        <v>201</v>
      </c>
      <c r="G153" s="9" t="s">
        <v>83</v>
      </c>
      <c r="H153" s="6" t="s">
        <v>59</v>
      </c>
      <c r="I153" s="6">
        <v>11</v>
      </c>
      <c r="J153" s="6">
        <v>20</v>
      </c>
      <c r="K153" s="6">
        <v>2.7</v>
      </c>
      <c r="L153" s="6" t="s">
        <v>170</v>
      </c>
      <c r="M153" s="7">
        <v>0.93</v>
      </c>
      <c r="N153" s="6" t="s">
        <v>74</v>
      </c>
      <c r="O153" s="6" t="s">
        <v>38</v>
      </c>
      <c r="P153" s="6">
        <v>13</v>
      </c>
      <c r="Q153" s="6">
        <v>7</v>
      </c>
    </row>
    <row r="154" spans="1:17" x14ac:dyDescent="0.25">
      <c r="A154" s="8" t="s">
        <v>400</v>
      </c>
      <c r="B154" s="6" t="s">
        <v>401</v>
      </c>
      <c r="C154" s="6" t="s">
        <v>46</v>
      </c>
      <c r="D154" s="6">
        <v>55</v>
      </c>
      <c r="E154" s="6" t="str">
        <f t="shared" si="2"/>
        <v>NOT YOUNG</v>
      </c>
      <c r="F154" s="6" t="s">
        <v>82</v>
      </c>
      <c r="G154" s="9" t="s">
        <v>83</v>
      </c>
      <c r="H154" s="6" t="s">
        <v>29</v>
      </c>
      <c r="I154" s="6">
        <v>12</v>
      </c>
      <c r="J154" s="6">
        <v>100</v>
      </c>
      <c r="K154" s="6">
        <v>1.8</v>
      </c>
      <c r="L154" s="6">
        <v>1</v>
      </c>
      <c r="M154" s="6"/>
      <c r="N154" s="6" t="s">
        <v>79</v>
      </c>
      <c r="O154" s="6" t="s">
        <v>38</v>
      </c>
      <c r="P154" s="6">
        <v>11</v>
      </c>
      <c r="Q154" s="6">
        <v>3</v>
      </c>
    </row>
    <row r="155" spans="1:17" x14ac:dyDescent="0.25">
      <c r="A155" s="8" t="s">
        <v>402</v>
      </c>
      <c r="B155" s="6" t="s">
        <v>403</v>
      </c>
      <c r="C155" s="6" t="s">
        <v>88</v>
      </c>
      <c r="D155" s="6">
        <v>38</v>
      </c>
      <c r="E155" s="6" t="str">
        <f t="shared" si="2"/>
        <v>NOT YOUNG</v>
      </c>
      <c r="F155" s="6" t="s">
        <v>96</v>
      </c>
      <c r="G155" s="9" t="s">
        <v>97</v>
      </c>
      <c r="H155" s="6" t="s">
        <v>100</v>
      </c>
      <c r="I155" s="6">
        <v>20</v>
      </c>
      <c r="J155" s="6" t="s">
        <v>181</v>
      </c>
      <c r="K155" s="6">
        <v>1.1000000000000001</v>
      </c>
      <c r="L155" s="6" t="s">
        <v>170</v>
      </c>
      <c r="M155" s="7">
        <v>0.71</v>
      </c>
      <c r="N155" s="6" t="s">
        <v>79</v>
      </c>
      <c r="O155" s="6" t="s">
        <v>67</v>
      </c>
      <c r="P155" s="6">
        <v>19</v>
      </c>
      <c r="Q155" s="6">
        <v>7</v>
      </c>
    </row>
    <row r="156" spans="1:17" x14ac:dyDescent="0.25">
      <c r="A156" s="8" t="s">
        <v>404</v>
      </c>
      <c r="B156" s="6" t="s">
        <v>405</v>
      </c>
      <c r="C156" s="6" t="s">
        <v>108</v>
      </c>
      <c r="D156" s="6">
        <v>47</v>
      </c>
      <c r="E156" s="6" t="str">
        <f t="shared" si="2"/>
        <v>NOT YOUNG</v>
      </c>
      <c r="F156" s="6" t="s">
        <v>123</v>
      </c>
      <c r="G156" s="9" t="s">
        <v>124</v>
      </c>
      <c r="H156" s="6" t="s">
        <v>100</v>
      </c>
      <c r="I156" s="6">
        <v>29</v>
      </c>
      <c r="J156" s="6" t="s">
        <v>43</v>
      </c>
      <c r="K156" s="6">
        <v>4.3</v>
      </c>
      <c r="L156" s="6">
        <v>1</v>
      </c>
      <c r="M156" s="7">
        <v>0.95</v>
      </c>
      <c r="N156" s="6" t="s">
        <v>22</v>
      </c>
      <c r="O156" s="6" t="s">
        <v>38</v>
      </c>
      <c r="P156" s="6">
        <v>11</v>
      </c>
      <c r="Q156" s="6">
        <v>8</v>
      </c>
    </row>
    <row r="157" spans="1:17" x14ac:dyDescent="0.25">
      <c r="A157" s="8" t="s">
        <v>406</v>
      </c>
      <c r="B157" s="6" t="s">
        <v>407</v>
      </c>
      <c r="C157" s="6" t="s">
        <v>103</v>
      </c>
      <c r="D157" s="6">
        <v>60</v>
      </c>
      <c r="E157" s="6" t="str">
        <f t="shared" si="2"/>
        <v>NOT YOUNG</v>
      </c>
      <c r="F157" s="6" t="s">
        <v>118</v>
      </c>
      <c r="G157" s="9" t="s">
        <v>119</v>
      </c>
      <c r="H157" s="6" t="s">
        <v>42</v>
      </c>
      <c r="I157" s="6">
        <v>15</v>
      </c>
      <c r="J157" s="6">
        <v>100</v>
      </c>
      <c r="K157" s="6">
        <v>1.5</v>
      </c>
      <c r="L157" s="6">
        <v>0</v>
      </c>
      <c r="M157" s="6">
        <v>80</v>
      </c>
      <c r="N157" s="6" t="s">
        <v>53</v>
      </c>
      <c r="O157" s="6" t="s">
        <v>38</v>
      </c>
      <c r="P157" s="6">
        <v>8</v>
      </c>
      <c r="Q157" s="6">
        <v>14</v>
      </c>
    </row>
    <row r="158" spans="1:17" x14ac:dyDescent="0.25">
      <c r="A158" s="8" t="s">
        <v>408</v>
      </c>
      <c r="B158" s="6" t="s">
        <v>409</v>
      </c>
      <c r="C158" s="6" t="s">
        <v>26</v>
      </c>
      <c r="D158" s="6">
        <v>43</v>
      </c>
      <c r="E158" s="6" t="str">
        <f t="shared" si="2"/>
        <v>NOT YOUNG</v>
      </c>
      <c r="F158" s="6" t="s">
        <v>19</v>
      </c>
      <c r="G158" s="9" t="s">
        <v>20</v>
      </c>
      <c r="H158" s="6" t="s">
        <v>59</v>
      </c>
      <c r="I158" s="6">
        <v>9</v>
      </c>
      <c r="J158" s="6" t="s">
        <v>132</v>
      </c>
      <c r="K158" s="6">
        <v>2.2000000000000002</v>
      </c>
      <c r="L158" s="6" t="s">
        <v>37</v>
      </c>
      <c r="M158" s="6"/>
      <c r="N158" s="6" t="s">
        <v>74</v>
      </c>
      <c r="O158" s="6" t="s">
        <v>67</v>
      </c>
      <c r="P158" s="6">
        <v>12</v>
      </c>
      <c r="Q158" s="6">
        <v>5</v>
      </c>
    </row>
    <row r="159" spans="1:17" x14ac:dyDescent="0.25">
      <c r="A159" s="8" t="s">
        <v>410</v>
      </c>
      <c r="B159" s="6" t="s">
        <v>411</v>
      </c>
      <c r="C159" s="6" t="s">
        <v>108</v>
      </c>
      <c r="D159" s="6">
        <v>56</v>
      </c>
      <c r="E159" s="6" t="str">
        <f t="shared" si="2"/>
        <v>NOT YOUNG</v>
      </c>
      <c r="F159" s="6" t="s">
        <v>164</v>
      </c>
      <c r="G159" s="9" t="s">
        <v>165</v>
      </c>
      <c r="H159" s="6" t="s">
        <v>59</v>
      </c>
      <c r="I159" s="6"/>
      <c r="J159" s="6">
        <v>100</v>
      </c>
      <c r="K159" s="6">
        <v>3.2</v>
      </c>
      <c r="L159" s="6">
        <v>0</v>
      </c>
      <c r="M159" s="7">
        <v>0.62</v>
      </c>
      <c r="N159" s="6" t="s">
        <v>74</v>
      </c>
      <c r="O159" s="6" t="s">
        <v>67</v>
      </c>
      <c r="P159" s="6">
        <v>4</v>
      </c>
      <c r="Q159" s="6">
        <v>1</v>
      </c>
    </row>
    <row r="160" spans="1:17" x14ac:dyDescent="0.25">
      <c r="A160" s="8" t="s">
        <v>412</v>
      </c>
      <c r="B160" s="6" t="s">
        <v>413</v>
      </c>
      <c r="C160" s="6" t="s">
        <v>34</v>
      </c>
      <c r="D160" s="6">
        <v>42</v>
      </c>
      <c r="E160" s="6" t="str">
        <f t="shared" si="2"/>
        <v>NOT YOUNG</v>
      </c>
      <c r="F160" s="6" t="s">
        <v>135</v>
      </c>
      <c r="G160" s="9" t="s">
        <v>136</v>
      </c>
      <c r="H160" s="6" t="s">
        <v>100</v>
      </c>
      <c r="I160" s="6">
        <v>2</v>
      </c>
      <c r="J160" s="6" t="s">
        <v>73</v>
      </c>
      <c r="K160" s="6">
        <v>1.9</v>
      </c>
      <c r="L160" s="6" t="b">
        <v>0</v>
      </c>
      <c r="M160" s="7">
        <v>0.95</v>
      </c>
      <c r="N160" s="6" t="s">
        <v>22</v>
      </c>
      <c r="O160" s="6" t="s">
        <v>31</v>
      </c>
      <c r="P160" s="6">
        <v>2</v>
      </c>
      <c r="Q160" s="6">
        <v>3</v>
      </c>
    </row>
    <row r="161" spans="1:17" x14ac:dyDescent="0.25">
      <c r="A161" s="8" t="s">
        <v>414</v>
      </c>
      <c r="B161" s="6" t="s">
        <v>415</v>
      </c>
      <c r="C161" s="6" t="s">
        <v>88</v>
      </c>
      <c r="D161" s="6">
        <v>20</v>
      </c>
      <c r="E161" s="6" t="str">
        <f t="shared" si="2"/>
        <v>YOUNG</v>
      </c>
      <c r="F161" s="6" t="s">
        <v>201</v>
      </c>
      <c r="G161" s="9" t="s">
        <v>83</v>
      </c>
      <c r="H161" s="6" t="s">
        <v>36</v>
      </c>
      <c r="I161" s="6">
        <v>0</v>
      </c>
      <c r="J161" s="6">
        <v>40</v>
      </c>
      <c r="K161" s="6">
        <v>2.5</v>
      </c>
      <c r="L161" s="6">
        <v>0</v>
      </c>
      <c r="M161" s="7">
        <v>0.79</v>
      </c>
      <c r="N161" s="6" t="s">
        <v>22</v>
      </c>
      <c r="O161" s="6" t="s">
        <v>38</v>
      </c>
      <c r="P161" s="6">
        <v>4</v>
      </c>
      <c r="Q161" s="6">
        <v>2</v>
      </c>
    </row>
    <row r="162" spans="1:17" x14ac:dyDescent="0.25">
      <c r="A162" s="8" t="s">
        <v>416</v>
      </c>
      <c r="B162" s="6" t="s">
        <v>417</v>
      </c>
      <c r="C162" s="6" t="s">
        <v>46</v>
      </c>
      <c r="D162" s="6">
        <v>47</v>
      </c>
      <c r="E162" s="6" t="str">
        <f t="shared" si="2"/>
        <v>NOT YOUNG</v>
      </c>
      <c r="F162" s="6" t="s">
        <v>57</v>
      </c>
      <c r="G162" s="9" t="s">
        <v>58</v>
      </c>
      <c r="H162" s="6" t="s">
        <v>84</v>
      </c>
      <c r="I162" s="6">
        <v>12</v>
      </c>
      <c r="J162" s="6">
        <v>40</v>
      </c>
      <c r="K162" s="6">
        <v>4.5</v>
      </c>
      <c r="L162" s="6" t="s">
        <v>170</v>
      </c>
      <c r="M162" s="7">
        <v>0.62</v>
      </c>
      <c r="N162" s="6" t="s">
        <v>79</v>
      </c>
      <c r="O162" s="6" t="s">
        <v>23</v>
      </c>
      <c r="P162" s="6">
        <v>15</v>
      </c>
      <c r="Q162" s="6">
        <v>10</v>
      </c>
    </row>
    <row r="163" spans="1:17" x14ac:dyDescent="0.25">
      <c r="A163" s="8" t="s">
        <v>418</v>
      </c>
      <c r="B163" s="6" t="s">
        <v>419</v>
      </c>
      <c r="C163" s="6" t="s">
        <v>56</v>
      </c>
      <c r="D163" s="6"/>
      <c r="E163" s="6" t="str">
        <f t="shared" si="2"/>
        <v>YOUNG</v>
      </c>
      <c r="F163" s="6" t="s">
        <v>82</v>
      </c>
      <c r="G163" s="9" t="s">
        <v>83</v>
      </c>
      <c r="H163" s="6" t="s">
        <v>59</v>
      </c>
      <c r="I163" s="6">
        <v>12</v>
      </c>
      <c r="J163" s="6" t="s">
        <v>52</v>
      </c>
      <c r="K163" s="6">
        <v>4.0999999999999996</v>
      </c>
      <c r="L163" s="6" t="s">
        <v>170</v>
      </c>
      <c r="M163" s="7">
        <v>0.68</v>
      </c>
      <c r="N163" s="6" t="s">
        <v>74</v>
      </c>
      <c r="O163" s="6" t="s">
        <v>67</v>
      </c>
      <c r="P163" s="6">
        <v>15</v>
      </c>
      <c r="Q163" s="6">
        <v>11</v>
      </c>
    </row>
    <row r="164" spans="1:17" x14ac:dyDescent="0.25">
      <c r="A164" s="8" t="s">
        <v>420</v>
      </c>
      <c r="B164" s="6" t="s">
        <v>421</v>
      </c>
      <c r="C164" s="6" t="s">
        <v>103</v>
      </c>
      <c r="D164" s="6">
        <v>56</v>
      </c>
      <c r="E164" s="6" t="str">
        <f t="shared" si="2"/>
        <v>NOT YOUNG</v>
      </c>
      <c r="F164" s="6" t="s">
        <v>57</v>
      </c>
      <c r="G164" s="9" t="s">
        <v>58</v>
      </c>
      <c r="H164" s="6" t="s">
        <v>100</v>
      </c>
      <c r="I164" s="6">
        <v>15</v>
      </c>
      <c r="J164" s="6" t="s">
        <v>60</v>
      </c>
      <c r="K164" s="6">
        <v>0</v>
      </c>
      <c r="L164" s="6" t="s">
        <v>170</v>
      </c>
      <c r="M164" s="6"/>
      <c r="N164" s="6" t="s">
        <v>53</v>
      </c>
      <c r="O164" s="6" t="s">
        <v>31</v>
      </c>
      <c r="P164" s="6">
        <v>9</v>
      </c>
      <c r="Q164" s="6">
        <v>9</v>
      </c>
    </row>
    <row r="165" spans="1:17" x14ac:dyDescent="0.25">
      <c r="A165" s="8" t="s">
        <v>422</v>
      </c>
      <c r="B165" s="6" t="s">
        <v>423</v>
      </c>
      <c r="C165" s="6" t="s">
        <v>108</v>
      </c>
      <c r="D165" s="6">
        <v>59</v>
      </c>
      <c r="E165" s="6" t="str">
        <f t="shared" si="2"/>
        <v>NOT YOUNG</v>
      </c>
      <c r="F165" s="6" t="s">
        <v>77</v>
      </c>
      <c r="G165" s="9" t="s">
        <v>28</v>
      </c>
      <c r="H165" s="6" t="s">
        <v>100</v>
      </c>
      <c r="I165" s="6">
        <v>29</v>
      </c>
      <c r="J165" s="6" t="s">
        <v>60</v>
      </c>
      <c r="K165" s="6"/>
      <c r="L165" s="6">
        <v>0</v>
      </c>
      <c r="M165" s="7">
        <v>0.8</v>
      </c>
      <c r="N165" s="6" t="s">
        <v>22</v>
      </c>
      <c r="O165" s="6" t="s">
        <v>23</v>
      </c>
      <c r="P165" s="6">
        <v>19</v>
      </c>
      <c r="Q165" s="6">
        <v>7</v>
      </c>
    </row>
    <row r="166" spans="1:17" x14ac:dyDescent="0.25">
      <c r="A166" s="8" t="s">
        <v>424</v>
      </c>
      <c r="B166" s="6" t="s">
        <v>425</v>
      </c>
      <c r="C166" s="6" t="s">
        <v>70</v>
      </c>
      <c r="D166" s="6">
        <v>56</v>
      </c>
      <c r="E166" s="6" t="str">
        <f t="shared" si="2"/>
        <v>NOT YOUNG</v>
      </c>
      <c r="F166" s="6" t="s">
        <v>96</v>
      </c>
      <c r="G166" s="9" t="s">
        <v>97</v>
      </c>
      <c r="H166" s="6" t="s">
        <v>89</v>
      </c>
      <c r="I166" s="6">
        <v>15</v>
      </c>
      <c r="J166" s="6">
        <v>40</v>
      </c>
      <c r="K166" s="6">
        <v>3.7</v>
      </c>
      <c r="L166" s="6"/>
      <c r="M166" s="7">
        <v>0.92</v>
      </c>
      <c r="N166" s="6" t="s">
        <v>53</v>
      </c>
      <c r="O166" s="6" t="s">
        <v>38</v>
      </c>
      <c r="P166" s="6">
        <v>14</v>
      </c>
      <c r="Q166" s="6">
        <v>9</v>
      </c>
    </row>
    <row r="167" spans="1:17" x14ac:dyDescent="0.25">
      <c r="A167" s="8" t="s">
        <v>426</v>
      </c>
      <c r="B167" s="6" t="s">
        <v>427</v>
      </c>
      <c r="C167" s="6" t="s">
        <v>46</v>
      </c>
      <c r="D167" s="6">
        <v>31</v>
      </c>
      <c r="E167" s="6" t="str">
        <f t="shared" si="2"/>
        <v>NOT YOUNG</v>
      </c>
      <c r="F167" s="6" t="s">
        <v>164</v>
      </c>
      <c r="G167" s="9" t="s">
        <v>165</v>
      </c>
      <c r="H167" s="6" t="s">
        <v>42</v>
      </c>
      <c r="I167" s="6"/>
      <c r="J167" s="6" t="s">
        <v>60</v>
      </c>
      <c r="K167" s="6">
        <v>1.3</v>
      </c>
      <c r="L167" s="6">
        <v>1</v>
      </c>
      <c r="M167" s="7">
        <v>0.65</v>
      </c>
      <c r="N167" s="6" t="s">
        <v>53</v>
      </c>
      <c r="O167" s="6" t="s">
        <v>31</v>
      </c>
      <c r="P167" s="6">
        <v>1</v>
      </c>
      <c r="Q167" s="6">
        <v>1</v>
      </c>
    </row>
    <row r="168" spans="1:17" x14ac:dyDescent="0.25">
      <c r="A168" s="8" t="s">
        <v>428</v>
      </c>
      <c r="B168" s="6" t="s">
        <v>429</v>
      </c>
      <c r="C168" s="6" t="s">
        <v>56</v>
      </c>
      <c r="D168" s="6">
        <v>60</v>
      </c>
      <c r="E168" s="6" t="str">
        <f t="shared" si="2"/>
        <v>NOT YOUNG</v>
      </c>
      <c r="F168" s="6" t="s">
        <v>123</v>
      </c>
      <c r="G168" s="9" t="s">
        <v>124</v>
      </c>
      <c r="H168" s="6" t="s">
        <v>29</v>
      </c>
      <c r="I168" s="6">
        <v>33</v>
      </c>
      <c r="J168" s="6">
        <v>40</v>
      </c>
      <c r="K168" s="6">
        <v>3.6</v>
      </c>
      <c r="L168" s="6">
        <v>1</v>
      </c>
      <c r="M168" s="7">
        <v>0.87</v>
      </c>
      <c r="N168" s="6" t="s">
        <v>74</v>
      </c>
      <c r="O168" s="6" t="s">
        <v>67</v>
      </c>
      <c r="P168" s="6">
        <v>13</v>
      </c>
      <c r="Q168" s="6">
        <v>10</v>
      </c>
    </row>
    <row r="169" spans="1:17" x14ac:dyDescent="0.25">
      <c r="A169" s="8" t="s">
        <v>430</v>
      </c>
      <c r="B169" s="6" t="s">
        <v>431</v>
      </c>
      <c r="C169" s="6" t="s">
        <v>26</v>
      </c>
      <c r="D169" s="6">
        <v>31</v>
      </c>
      <c r="E169" s="6" t="str">
        <f t="shared" si="2"/>
        <v>NOT YOUNG</v>
      </c>
      <c r="F169" s="6" t="s">
        <v>139</v>
      </c>
      <c r="G169" s="9" t="s">
        <v>28</v>
      </c>
      <c r="H169" s="6" t="s">
        <v>42</v>
      </c>
      <c r="I169" s="6">
        <v>10</v>
      </c>
      <c r="J169" s="6">
        <v>75</v>
      </c>
      <c r="K169" s="6">
        <v>0</v>
      </c>
      <c r="L169" s="6" t="s">
        <v>170</v>
      </c>
      <c r="M169" s="7">
        <v>0.7</v>
      </c>
      <c r="N169" s="6" t="s">
        <v>74</v>
      </c>
      <c r="O169" s="6" t="s">
        <v>23</v>
      </c>
      <c r="P169" s="6">
        <v>11</v>
      </c>
      <c r="Q169" s="6">
        <v>9</v>
      </c>
    </row>
    <row r="170" spans="1:17" x14ac:dyDescent="0.25">
      <c r="A170" s="8" t="s">
        <v>432</v>
      </c>
      <c r="B170" s="6" t="s">
        <v>433</v>
      </c>
      <c r="C170" s="6" t="s">
        <v>70</v>
      </c>
      <c r="D170" s="6">
        <v>60</v>
      </c>
      <c r="E170" s="6" t="str">
        <f t="shared" si="2"/>
        <v>NOT YOUNG</v>
      </c>
      <c r="F170" s="6" t="s">
        <v>82</v>
      </c>
      <c r="G170" s="9" t="s">
        <v>83</v>
      </c>
      <c r="H170" s="6" t="s">
        <v>89</v>
      </c>
      <c r="I170" s="6">
        <v>20</v>
      </c>
      <c r="J170" s="6">
        <v>40</v>
      </c>
      <c r="K170" s="6">
        <v>1.4</v>
      </c>
      <c r="L170" s="6" t="s">
        <v>170</v>
      </c>
      <c r="M170" s="6">
        <v>87</v>
      </c>
      <c r="N170" s="6" t="s">
        <v>22</v>
      </c>
      <c r="O170" s="6" t="s">
        <v>67</v>
      </c>
      <c r="P170" s="6">
        <v>18</v>
      </c>
      <c r="Q170" s="6">
        <v>17</v>
      </c>
    </row>
    <row r="171" spans="1:17" x14ac:dyDescent="0.25">
      <c r="A171" s="8" t="s">
        <v>434</v>
      </c>
      <c r="B171" s="6" t="s">
        <v>435</v>
      </c>
      <c r="C171" s="6" t="s">
        <v>70</v>
      </c>
      <c r="D171" s="6">
        <v>46</v>
      </c>
      <c r="E171" s="6" t="str">
        <f t="shared" si="2"/>
        <v>NOT YOUNG</v>
      </c>
      <c r="F171" s="6" t="s">
        <v>146</v>
      </c>
      <c r="G171" s="9" t="s">
        <v>147</v>
      </c>
      <c r="H171" s="6" t="s">
        <v>100</v>
      </c>
      <c r="I171" s="6">
        <v>23</v>
      </c>
      <c r="J171" s="6">
        <v>20</v>
      </c>
      <c r="K171" s="6">
        <v>2.9</v>
      </c>
      <c r="L171" s="6" t="s">
        <v>37</v>
      </c>
      <c r="M171" s="7">
        <v>0.72</v>
      </c>
      <c r="N171" s="6" t="s">
        <v>74</v>
      </c>
      <c r="O171" s="6" t="s">
        <v>38</v>
      </c>
      <c r="P171" s="6">
        <v>19</v>
      </c>
      <c r="Q171" s="6">
        <v>5</v>
      </c>
    </row>
    <row r="172" spans="1:17" x14ac:dyDescent="0.25">
      <c r="A172" s="8" t="s">
        <v>436</v>
      </c>
      <c r="B172" s="6" t="s">
        <v>437</v>
      </c>
      <c r="C172" s="6" t="s">
        <v>41</v>
      </c>
      <c r="D172" s="6"/>
      <c r="E172" s="6" t="str">
        <f t="shared" si="2"/>
        <v>YOUNG</v>
      </c>
      <c r="F172" s="6" t="s">
        <v>49</v>
      </c>
      <c r="G172" s="9" t="s">
        <v>50</v>
      </c>
      <c r="H172" s="6" t="s">
        <v>21</v>
      </c>
      <c r="I172" s="6"/>
      <c r="J172" s="6">
        <v>40</v>
      </c>
      <c r="K172" s="6">
        <v>2.8</v>
      </c>
      <c r="L172" s="6" t="s">
        <v>37</v>
      </c>
      <c r="M172" s="7">
        <v>0.8</v>
      </c>
      <c r="N172" s="6" t="s">
        <v>74</v>
      </c>
      <c r="O172" s="6" t="s">
        <v>23</v>
      </c>
      <c r="P172" s="6">
        <v>4</v>
      </c>
      <c r="Q172" s="6">
        <v>1</v>
      </c>
    </row>
    <row r="173" spans="1:17" x14ac:dyDescent="0.25">
      <c r="A173" s="8" t="s">
        <v>438</v>
      </c>
      <c r="B173" s="6" t="s">
        <v>439</v>
      </c>
      <c r="C173" s="6" t="s">
        <v>108</v>
      </c>
      <c r="D173" s="6">
        <v>34</v>
      </c>
      <c r="E173" s="6" t="str">
        <f t="shared" si="2"/>
        <v>NOT YOUNG</v>
      </c>
      <c r="F173" s="6" t="s">
        <v>96</v>
      </c>
      <c r="G173" s="9" t="s">
        <v>97</v>
      </c>
      <c r="H173" s="6" t="s">
        <v>84</v>
      </c>
      <c r="I173" s="6">
        <v>0</v>
      </c>
      <c r="J173" s="6">
        <v>20</v>
      </c>
      <c r="K173" s="6">
        <v>1.7</v>
      </c>
      <c r="L173" s="6">
        <v>0</v>
      </c>
      <c r="M173" s="7">
        <v>0.66</v>
      </c>
      <c r="N173" s="6" t="s">
        <v>74</v>
      </c>
      <c r="O173" s="6" t="s">
        <v>38</v>
      </c>
      <c r="P173" s="6">
        <v>1</v>
      </c>
      <c r="Q173" s="6">
        <v>3</v>
      </c>
    </row>
    <row r="174" spans="1:17" x14ac:dyDescent="0.25">
      <c r="A174" s="8" t="s">
        <v>440</v>
      </c>
      <c r="B174" s="6" t="s">
        <v>441</v>
      </c>
      <c r="C174" s="6" t="s">
        <v>18</v>
      </c>
      <c r="D174" s="6">
        <v>42</v>
      </c>
      <c r="E174" s="6" t="str">
        <f t="shared" si="2"/>
        <v>NOT YOUNG</v>
      </c>
      <c r="F174" s="6" t="s">
        <v>49</v>
      </c>
      <c r="G174" s="9" t="s">
        <v>50</v>
      </c>
      <c r="H174" s="6" t="s">
        <v>36</v>
      </c>
      <c r="I174" s="6">
        <v>7</v>
      </c>
      <c r="J174" s="6" t="s">
        <v>63</v>
      </c>
      <c r="K174" s="6">
        <v>0</v>
      </c>
      <c r="L174" s="6">
        <v>1</v>
      </c>
      <c r="M174" s="6"/>
      <c r="N174" s="6" t="s">
        <v>53</v>
      </c>
      <c r="O174" s="6" t="s">
        <v>38</v>
      </c>
      <c r="P174" s="6">
        <v>14</v>
      </c>
      <c r="Q174" s="6">
        <v>5</v>
      </c>
    </row>
    <row r="175" spans="1:17" x14ac:dyDescent="0.25">
      <c r="A175" s="8" t="s">
        <v>442</v>
      </c>
      <c r="B175" s="6" t="s">
        <v>443</v>
      </c>
      <c r="C175" s="6" t="s">
        <v>103</v>
      </c>
      <c r="D175" s="6">
        <v>31</v>
      </c>
      <c r="E175" s="6" t="str">
        <f t="shared" si="2"/>
        <v>NOT YOUNG</v>
      </c>
      <c r="F175" s="6" t="s">
        <v>77</v>
      </c>
      <c r="G175" s="9" t="s">
        <v>28</v>
      </c>
      <c r="H175" s="6" t="s">
        <v>59</v>
      </c>
      <c r="I175" s="6">
        <v>4</v>
      </c>
      <c r="J175" s="6" t="s">
        <v>60</v>
      </c>
      <c r="K175" s="6">
        <v>1.1000000000000001</v>
      </c>
      <c r="L175" s="6" t="b">
        <v>1</v>
      </c>
      <c r="M175" s="7">
        <v>0.64</v>
      </c>
      <c r="N175" s="6" t="s">
        <v>22</v>
      </c>
      <c r="O175" s="6" t="s">
        <v>31</v>
      </c>
      <c r="P175" s="6">
        <v>4</v>
      </c>
      <c r="Q175" s="6">
        <v>2</v>
      </c>
    </row>
    <row r="176" spans="1:17" x14ac:dyDescent="0.25">
      <c r="A176" s="8" t="s">
        <v>444</v>
      </c>
      <c r="B176" s="6" t="s">
        <v>445</v>
      </c>
      <c r="C176" s="6" t="s">
        <v>34</v>
      </c>
      <c r="D176" s="6">
        <v>29</v>
      </c>
      <c r="E176" s="6" t="str">
        <f t="shared" si="2"/>
        <v>YOUNG</v>
      </c>
      <c r="F176" s="6" t="s">
        <v>118</v>
      </c>
      <c r="G176" s="9" t="s">
        <v>119</v>
      </c>
      <c r="H176" s="6" t="s">
        <v>84</v>
      </c>
      <c r="I176" s="6">
        <v>9</v>
      </c>
      <c r="J176" s="6">
        <v>20</v>
      </c>
      <c r="K176" s="6"/>
      <c r="L176" s="6"/>
      <c r="M176" s="7">
        <v>0.68</v>
      </c>
      <c r="N176" s="6" t="s">
        <v>79</v>
      </c>
      <c r="O176" s="6" t="s">
        <v>67</v>
      </c>
      <c r="P176" s="6">
        <v>11</v>
      </c>
      <c r="Q176" s="6">
        <v>5</v>
      </c>
    </row>
    <row r="177" spans="1:17" x14ac:dyDescent="0.25">
      <c r="A177" s="8" t="s">
        <v>446</v>
      </c>
      <c r="B177" s="6" t="s">
        <v>447</v>
      </c>
      <c r="C177" s="6" t="s">
        <v>46</v>
      </c>
      <c r="D177" s="6">
        <v>57</v>
      </c>
      <c r="E177" s="6" t="str">
        <f t="shared" si="2"/>
        <v>NOT YOUNG</v>
      </c>
      <c r="F177" s="6" t="s">
        <v>27</v>
      </c>
      <c r="G177" s="9" t="s">
        <v>28</v>
      </c>
      <c r="H177" s="6" t="s">
        <v>36</v>
      </c>
      <c r="I177" s="6">
        <v>17</v>
      </c>
      <c r="J177" s="6">
        <v>20</v>
      </c>
      <c r="K177" s="6">
        <v>3.6</v>
      </c>
      <c r="L177" s="6">
        <v>0</v>
      </c>
      <c r="M177" s="7">
        <v>0.63</v>
      </c>
      <c r="N177" s="6" t="s">
        <v>53</v>
      </c>
      <c r="O177" s="6" t="s">
        <v>23</v>
      </c>
      <c r="P177" s="6">
        <v>10</v>
      </c>
      <c r="Q177" s="6">
        <v>4</v>
      </c>
    </row>
    <row r="178" spans="1:17" x14ac:dyDescent="0.25">
      <c r="A178" s="8" t="s">
        <v>448</v>
      </c>
      <c r="B178" s="6" t="s">
        <v>449</v>
      </c>
      <c r="C178" s="6" t="s">
        <v>70</v>
      </c>
      <c r="D178" s="6">
        <v>47</v>
      </c>
      <c r="E178" s="6" t="str">
        <f t="shared" si="2"/>
        <v>NOT YOUNG</v>
      </c>
      <c r="F178" s="6" t="s">
        <v>104</v>
      </c>
      <c r="G178" s="9" t="s">
        <v>105</v>
      </c>
      <c r="H178" s="6" t="s">
        <v>100</v>
      </c>
      <c r="I178" s="6">
        <v>8</v>
      </c>
      <c r="J178" s="6">
        <v>20</v>
      </c>
      <c r="K178" s="6">
        <v>4.5</v>
      </c>
      <c r="L178" s="6">
        <v>1</v>
      </c>
      <c r="M178" s="7">
        <v>0.72</v>
      </c>
      <c r="N178" s="6" t="s">
        <v>74</v>
      </c>
      <c r="O178" s="6" t="s">
        <v>38</v>
      </c>
      <c r="P178" s="6">
        <v>12</v>
      </c>
      <c r="Q178" s="6">
        <v>10</v>
      </c>
    </row>
    <row r="179" spans="1:17" x14ac:dyDescent="0.25">
      <c r="A179" s="8" t="s">
        <v>450</v>
      </c>
      <c r="B179" s="6" t="s">
        <v>451</v>
      </c>
      <c r="C179" s="6" t="s">
        <v>70</v>
      </c>
      <c r="D179" s="6">
        <v>47</v>
      </c>
      <c r="E179" s="6" t="str">
        <f t="shared" si="2"/>
        <v>NOT YOUNG</v>
      </c>
      <c r="F179" s="6" t="s">
        <v>164</v>
      </c>
      <c r="G179" s="9" t="s">
        <v>165</v>
      </c>
      <c r="H179" s="6" t="s">
        <v>51</v>
      </c>
      <c r="I179" s="6">
        <v>14</v>
      </c>
      <c r="J179" s="6" t="s">
        <v>52</v>
      </c>
      <c r="K179" s="6">
        <v>0</v>
      </c>
      <c r="L179" s="6" t="b">
        <v>1</v>
      </c>
      <c r="M179" s="7">
        <v>0.86</v>
      </c>
      <c r="N179" s="6" t="s">
        <v>53</v>
      </c>
      <c r="O179" s="6" t="s">
        <v>38</v>
      </c>
      <c r="P179" s="6">
        <v>14</v>
      </c>
      <c r="Q179" s="6">
        <v>3</v>
      </c>
    </row>
    <row r="180" spans="1:17" x14ac:dyDescent="0.25">
      <c r="A180" s="8" t="s">
        <v>452</v>
      </c>
      <c r="B180" s="6" t="s">
        <v>453</v>
      </c>
      <c r="C180" s="6" t="s">
        <v>26</v>
      </c>
      <c r="D180" s="6">
        <v>45</v>
      </c>
      <c r="E180" s="6" t="str">
        <f t="shared" si="2"/>
        <v>NOT YOUNG</v>
      </c>
      <c r="F180" s="6" t="s">
        <v>146</v>
      </c>
      <c r="G180" s="9" t="s">
        <v>147</v>
      </c>
      <c r="H180" s="6" t="s">
        <v>36</v>
      </c>
      <c r="I180" s="6">
        <v>21</v>
      </c>
      <c r="J180" s="6" t="s">
        <v>120</v>
      </c>
      <c r="K180" s="6">
        <v>1.5</v>
      </c>
      <c r="L180" s="6">
        <v>1</v>
      </c>
      <c r="M180" s="7">
        <v>0.73</v>
      </c>
      <c r="N180" s="6" t="s">
        <v>74</v>
      </c>
      <c r="O180" s="6" t="s">
        <v>23</v>
      </c>
      <c r="P180" s="6">
        <v>15</v>
      </c>
      <c r="Q180" s="6">
        <v>17</v>
      </c>
    </row>
    <row r="181" spans="1:17" x14ac:dyDescent="0.25">
      <c r="A181" s="8" t="s">
        <v>454</v>
      </c>
      <c r="B181" s="6" t="s">
        <v>455</v>
      </c>
      <c r="C181" s="6" t="s">
        <v>56</v>
      </c>
      <c r="D181" s="6">
        <v>24</v>
      </c>
      <c r="E181" s="6" t="str">
        <f t="shared" si="2"/>
        <v>YOUNG</v>
      </c>
      <c r="F181" s="6" t="s">
        <v>71</v>
      </c>
      <c r="G181" s="9" t="s">
        <v>72</v>
      </c>
      <c r="H181" s="6" t="s">
        <v>125</v>
      </c>
      <c r="I181" s="6">
        <v>1</v>
      </c>
      <c r="J181" s="6" t="s">
        <v>52</v>
      </c>
      <c r="K181" s="6">
        <v>3.7</v>
      </c>
      <c r="L181" s="6" t="s">
        <v>170</v>
      </c>
      <c r="M181" s="7">
        <v>0.95</v>
      </c>
      <c r="N181" s="6" t="s">
        <v>74</v>
      </c>
      <c r="O181" s="6" t="s">
        <v>38</v>
      </c>
      <c r="P181" s="6">
        <v>3</v>
      </c>
      <c r="Q181" s="6">
        <v>1</v>
      </c>
    </row>
    <row r="182" spans="1:17" x14ac:dyDescent="0.25">
      <c r="A182" s="8" t="s">
        <v>456</v>
      </c>
      <c r="B182" s="6" t="s">
        <v>457</v>
      </c>
      <c r="C182" s="6" t="s">
        <v>26</v>
      </c>
      <c r="D182" s="6">
        <v>31</v>
      </c>
      <c r="E182" s="6" t="str">
        <f t="shared" si="2"/>
        <v>NOT YOUNG</v>
      </c>
      <c r="F182" s="6" t="s">
        <v>82</v>
      </c>
      <c r="G182" s="9" t="s">
        <v>83</v>
      </c>
      <c r="H182" s="6" t="s">
        <v>29</v>
      </c>
      <c r="I182" s="6">
        <v>12</v>
      </c>
      <c r="J182" s="6">
        <v>20</v>
      </c>
      <c r="K182" s="6">
        <v>2.2999999999999998</v>
      </c>
      <c r="L182" s="6" t="b">
        <v>0</v>
      </c>
      <c r="M182" s="7">
        <v>0.9</v>
      </c>
      <c r="N182" s="6" t="s">
        <v>53</v>
      </c>
      <c r="O182" s="6" t="s">
        <v>31</v>
      </c>
      <c r="P182" s="6">
        <v>11</v>
      </c>
      <c r="Q182" s="6">
        <v>6</v>
      </c>
    </row>
    <row r="183" spans="1:17" x14ac:dyDescent="0.25">
      <c r="A183" s="8" t="s">
        <v>458</v>
      </c>
      <c r="B183" s="6" t="s">
        <v>459</v>
      </c>
      <c r="C183" s="6" t="s">
        <v>41</v>
      </c>
      <c r="D183" s="6">
        <v>20</v>
      </c>
      <c r="E183" s="6" t="str">
        <f t="shared" si="2"/>
        <v>YOUNG</v>
      </c>
      <c r="F183" s="6" t="s">
        <v>190</v>
      </c>
      <c r="G183" s="9" t="s">
        <v>83</v>
      </c>
      <c r="H183" s="6" t="s">
        <v>36</v>
      </c>
      <c r="I183" s="6">
        <v>2</v>
      </c>
      <c r="J183" s="6" t="s">
        <v>132</v>
      </c>
      <c r="K183" s="6">
        <v>2.8</v>
      </c>
      <c r="L183" s="6">
        <v>0</v>
      </c>
      <c r="M183" s="7">
        <v>0.78</v>
      </c>
      <c r="N183" s="6" t="s">
        <v>22</v>
      </c>
      <c r="O183" s="6" t="s">
        <v>31</v>
      </c>
      <c r="P183" s="6">
        <v>5</v>
      </c>
      <c r="Q183" s="6">
        <v>1</v>
      </c>
    </row>
    <row r="184" spans="1:17" x14ac:dyDescent="0.25">
      <c r="A184" s="8" t="s">
        <v>460</v>
      </c>
      <c r="B184" s="6" t="s">
        <v>461</v>
      </c>
      <c r="C184" s="6" t="s">
        <v>70</v>
      </c>
      <c r="D184" s="6">
        <v>38</v>
      </c>
      <c r="E184" s="6" t="str">
        <f t="shared" si="2"/>
        <v>NOT YOUNG</v>
      </c>
      <c r="F184" s="6" t="s">
        <v>96</v>
      </c>
      <c r="G184" s="9" t="s">
        <v>97</v>
      </c>
      <c r="H184" s="6" t="s">
        <v>42</v>
      </c>
      <c r="I184" s="6">
        <v>3</v>
      </c>
      <c r="J184" s="6">
        <v>30</v>
      </c>
      <c r="K184" s="6">
        <v>3.5</v>
      </c>
      <c r="L184" s="6" t="s">
        <v>170</v>
      </c>
      <c r="M184" s="7">
        <v>0.97</v>
      </c>
      <c r="N184" s="6" t="s">
        <v>74</v>
      </c>
      <c r="O184" s="6" t="s">
        <v>31</v>
      </c>
      <c r="P184" s="6">
        <v>3</v>
      </c>
      <c r="Q184" s="6">
        <v>1</v>
      </c>
    </row>
    <row r="185" spans="1:17" x14ac:dyDescent="0.25">
      <c r="A185" s="8" t="s">
        <v>462</v>
      </c>
      <c r="B185" s="6" t="s">
        <v>463</v>
      </c>
      <c r="C185" s="6" t="s">
        <v>46</v>
      </c>
      <c r="D185" s="6">
        <v>33</v>
      </c>
      <c r="E185" s="6" t="str">
        <f t="shared" si="2"/>
        <v>NOT YOUNG</v>
      </c>
      <c r="F185" s="6" t="s">
        <v>35</v>
      </c>
      <c r="G185" s="9" t="s">
        <v>35</v>
      </c>
      <c r="H185" s="6" t="s">
        <v>84</v>
      </c>
      <c r="I185" s="6">
        <v>11</v>
      </c>
      <c r="J185" s="6"/>
      <c r="K185" s="6">
        <v>0</v>
      </c>
      <c r="L185" s="6" t="s">
        <v>78</v>
      </c>
      <c r="M185" s="7">
        <v>0.65</v>
      </c>
      <c r="N185" s="6" t="s">
        <v>22</v>
      </c>
      <c r="O185" s="6" t="s">
        <v>31</v>
      </c>
      <c r="P185" s="6">
        <v>12</v>
      </c>
      <c r="Q185" s="6">
        <v>7</v>
      </c>
    </row>
    <row r="186" spans="1:17" x14ac:dyDescent="0.25">
      <c r="A186" s="8" t="s">
        <v>464</v>
      </c>
      <c r="B186" s="6" t="s">
        <v>465</v>
      </c>
      <c r="C186" s="6" t="s">
        <v>41</v>
      </c>
      <c r="D186" s="6">
        <v>31</v>
      </c>
      <c r="E186" s="6" t="str">
        <f t="shared" si="2"/>
        <v>NOT YOUNG</v>
      </c>
      <c r="F186" s="6" t="s">
        <v>27</v>
      </c>
      <c r="G186" s="9" t="s">
        <v>28</v>
      </c>
      <c r="H186" s="6" t="s">
        <v>42</v>
      </c>
      <c r="I186" s="6">
        <v>4</v>
      </c>
      <c r="J186" s="6">
        <v>40</v>
      </c>
      <c r="K186" s="6">
        <v>3.2</v>
      </c>
      <c r="L186" s="6">
        <v>1</v>
      </c>
      <c r="M186" s="7">
        <v>0.78</v>
      </c>
      <c r="N186" s="6" t="s">
        <v>79</v>
      </c>
      <c r="O186" s="6" t="s">
        <v>38</v>
      </c>
      <c r="P186" s="6">
        <v>4</v>
      </c>
      <c r="Q186" s="6">
        <v>1</v>
      </c>
    </row>
    <row r="187" spans="1:17" x14ac:dyDescent="0.25">
      <c r="A187" s="8" t="s">
        <v>466</v>
      </c>
      <c r="B187" s="6" t="s">
        <v>467</v>
      </c>
      <c r="C187" s="6" t="s">
        <v>56</v>
      </c>
      <c r="D187" s="6">
        <v>41</v>
      </c>
      <c r="E187" s="6" t="str">
        <f t="shared" si="2"/>
        <v>NOT YOUNG</v>
      </c>
      <c r="F187" s="6" t="s">
        <v>201</v>
      </c>
      <c r="G187" s="9" t="s">
        <v>83</v>
      </c>
      <c r="H187" s="6" t="s">
        <v>125</v>
      </c>
      <c r="I187" s="6">
        <v>21</v>
      </c>
      <c r="J187" s="6">
        <v>50</v>
      </c>
      <c r="K187" s="6">
        <v>3.3</v>
      </c>
      <c r="L187" s="6" t="s">
        <v>85</v>
      </c>
      <c r="M187" s="7">
        <v>0.65</v>
      </c>
      <c r="N187" s="6" t="s">
        <v>74</v>
      </c>
      <c r="O187" s="6" t="s">
        <v>23</v>
      </c>
      <c r="P187" s="6">
        <v>20</v>
      </c>
      <c r="Q187" s="6">
        <v>4</v>
      </c>
    </row>
    <row r="188" spans="1:17" x14ac:dyDescent="0.25">
      <c r="A188" s="8" t="s">
        <v>468</v>
      </c>
      <c r="B188" s="6" t="s">
        <v>469</v>
      </c>
      <c r="C188" s="6" t="s">
        <v>70</v>
      </c>
      <c r="D188" s="6">
        <v>54</v>
      </c>
      <c r="E188" s="6" t="str">
        <f t="shared" si="2"/>
        <v>NOT YOUNG</v>
      </c>
      <c r="F188" s="6" t="s">
        <v>71</v>
      </c>
      <c r="G188" s="9" t="s">
        <v>72</v>
      </c>
      <c r="H188" s="6" t="s">
        <v>42</v>
      </c>
      <c r="I188" s="6">
        <v>0</v>
      </c>
      <c r="J188" s="6" t="s">
        <v>132</v>
      </c>
      <c r="K188" s="6">
        <v>4.9000000000000004</v>
      </c>
      <c r="L188" s="6"/>
      <c r="M188" s="6"/>
      <c r="N188" s="6" t="s">
        <v>22</v>
      </c>
      <c r="O188" s="6" t="s">
        <v>23</v>
      </c>
      <c r="P188" s="6">
        <v>2</v>
      </c>
      <c r="Q188" s="6">
        <v>4</v>
      </c>
    </row>
    <row r="189" spans="1:17" x14ac:dyDescent="0.25">
      <c r="A189" s="8" t="s">
        <v>470</v>
      </c>
      <c r="B189" s="6" t="s">
        <v>471</v>
      </c>
      <c r="C189" s="6" t="s">
        <v>34</v>
      </c>
      <c r="D189" s="6">
        <v>50</v>
      </c>
      <c r="E189" s="6" t="str">
        <f t="shared" si="2"/>
        <v>NOT YOUNG</v>
      </c>
      <c r="F189" s="6" t="s">
        <v>190</v>
      </c>
      <c r="G189" s="9" t="s">
        <v>83</v>
      </c>
      <c r="H189" s="6" t="s">
        <v>59</v>
      </c>
      <c r="I189" s="6">
        <v>6</v>
      </c>
      <c r="J189" s="6">
        <v>30</v>
      </c>
      <c r="K189" s="6">
        <v>2.2000000000000002</v>
      </c>
      <c r="L189" s="6">
        <v>1</v>
      </c>
      <c r="M189" s="7">
        <v>0.95</v>
      </c>
      <c r="N189" s="6" t="s">
        <v>22</v>
      </c>
      <c r="O189" s="6" t="s">
        <v>23</v>
      </c>
      <c r="P189" s="6">
        <v>13</v>
      </c>
      <c r="Q189" s="6">
        <v>2</v>
      </c>
    </row>
    <row r="190" spans="1:17" x14ac:dyDescent="0.25">
      <c r="A190" s="8" t="s">
        <v>472</v>
      </c>
      <c r="B190" s="6" t="s">
        <v>473</v>
      </c>
      <c r="C190" s="6" t="s">
        <v>70</v>
      </c>
      <c r="D190" s="6">
        <v>48</v>
      </c>
      <c r="E190" s="6" t="str">
        <f t="shared" si="2"/>
        <v>NOT YOUNG</v>
      </c>
      <c r="F190" s="6" t="s">
        <v>118</v>
      </c>
      <c r="G190" s="9" t="s">
        <v>119</v>
      </c>
      <c r="H190" s="6" t="s">
        <v>125</v>
      </c>
      <c r="I190" s="6">
        <v>18</v>
      </c>
      <c r="J190" s="6" t="s">
        <v>63</v>
      </c>
      <c r="K190" s="6"/>
      <c r="L190" s="6">
        <v>1</v>
      </c>
      <c r="M190" s="7">
        <v>0.88</v>
      </c>
      <c r="N190" s="6" t="s">
        <v>79</v>
      </c>
      <c r="O190" s="6" t="s">
        <v>23</v>
      </c>
      <c r="P190" s="6">
        <v>14</v>
      </c>
      <c r="Q190" s="6">
        <v>2</v>
      </c>
    </row>
    <row r="191" spans="1:17" x14ac:dyDescent="0.25">
      <c r="A191" s="8" t="s">
        <v>474</v>
      </c>
      <c r="B191" s="6" t="s">
        <v>475</v>
      </c>
      <c r="C191" s="6" t="s">
        <v>18</v>
      </c>
      <c r="D191" s="6">
        <v>49</v>
      </c>
      <c r="E191" s="6" t="str">
        <f t="shared" si="2"/>
        <v>NOT YOUNG</v>
      </c>
      <c r="F191" s="6" t="s">
        <v>190</v>
      </c>
      <c r="G191" s="9" t="s">
        <v>83</v>
      </c>
      <c r="H191" s="6" t="s">
        <v>36</v>
      </c>
      <c r="I191" s="6"/>
      <c r="J191" s="6"/>
      <c r="K191" s="6">
        <v>1.8</v>
      </c>
      <c r="L191" s="6">
        <v>0</v>
      </c>
      <c r="M191" s="6"/>
      <c r="N191" s="6" t="s">
        <v>22</v>
      </c>
      <c r="O191" s="6" t="s">
        <v>67</v>
      </c>
      <c r="P191" s="6">
        <v>5</v>
      </c>
      <c r="Q191" s="6">
        <v>5</v>
      </c>
    </row>
    <row r="192" spans="1:17" x14ac:dyDescent="0.25">
      <c r="A192" s="8" t="s">
        <v>476</v>
      </c>
      <c r="B192" s="6" t="s">
        <v>477</v>
      </c>
      <c r="C192" s="6" t="s">
        <v>108</v>
      </c>
      <c r="D192" s="6">
        <v>21</v>
      </c>
      <c r="E192" s="6" t="str">
        <f t="shared" si="2"/>
        <v>YOUNG</v>
      </c>
      <c r="F192" s="6" t="s">
        <v>123</v>
      </c>
      <c r="G192" s="9" t="s">
        <v>124</v>
      </c>
      <c r="H192" s="6" t="s">
        <v>36</v>
      </c>
      <c r="I192" s="6">
        <v>1</v>
      </c>
      <c r="J192" s="6">
        <v>75</v>
      </c>
      <c r="K192" s="6">
        <v>4.5999999999999996</v>
      </c>
      <c r="L192" s="6">
        <v>0</v>
      </c>
      <c r="M192" s="7">
        <v>0.92</v>
      </c>
      <c r="N192" s="6" t="s">
        <v>22</v>
      </c>
      <c r="O192" s="6" t="s">
        <v>23</v>
      </c>
      <c r="P192" s="6">
        <v>2</v>
      </c>
      <c r="Q192" s="6">
        <v>1</v>
      </c>
    </row>
    <row r="193" spans="1:17" x14ac:dyDescent="0.25">
      <c r="A193" s="8" t="s">
        <v>478</v>
      </c>
      <c r="B193" s="6" t="s">
        <v>479</v>
      </c>
      <c r="C193" s="6" t="s">
        <v>103</v>
      </c>
      <c r="D193" s="6">
        <v>58</v>
      </c>
      <c r="E193" s="6" t="str">
        <f t="shared" si="2"/>
        <v>NOT YOUNG</v>
      </c>
      <c r="F193" s="6" t="s">
        <v>27</v>
      </c>
      <c r="G193" s="9" t="s">
        <v>28</v>
      </c>
      <c r="H193" s="6" t="s">
        <v>36</v>
      </c>
      <c r="I193" s="6">
        <v>20</v>
      </c>
      <c r="J193" s="6">
        <v>75</v>
      </c>
      <c r="K193" s="6">
        <v>2.8</v>
      </c>
      <c r="L193" s="6" t="s">
        <v>170</v>
      </c>
      <c r="M193" s="7">
        <v>0.75</v>
      </c>
      <c r="N193" s="6" t="s">
        <v>79</v>
      </c>
      <c r="O193" s="6" t="s">
        <v>67</v>
      </c>
      <c r="P193" s="6">
        <v>13</v>
      </c>
      <c r="Q193" s="6">
        <v>1</v>
      </c>
    </row>
    <row r="194" spans="1:17" x14ac:dyDescent="0.25">
      <c r="A194" s="8" t="s">
        <v>480</v>
      </c>
      <c r="B194" s="6" t="s">
        <v>274</v>
      </c>
      <c r="C194" s="6" t="s">
        <v>70</v>
      </c>
      <c r="D194" s="6">
        <v>41</v>
      </c>
      <c r="E194" s="6" t="str">
        <f t="shared" ref="E194:E257" si="3">IF(D194&lt;30,"YOUNG","NOT YOUNG")</f>
        <v>NOT YOUNG</v>
      </c>
      <c r="F194" s="6" t="s">
        <v>19</v>
      </c>
      <c r="G194" s="9" t="s">
        <v>20</v>
      </c>
      <c r="H194" s="6" t="s">
        <v>100</v>
      </c>
      <c r="I194" s="6"/>
      <c r="J194" s="6" t="s">
        <v>52</v>
      </c>
      <c r="K194" s="6">
        <v>1.4</v>
      </c>
      <c r="L194" s="6" t="b">
        <v>0</v>
      </c>
      <c r="M194" s="7">
        <v>0.74</v>
      </c>
      <c r="N194" s="6" t="s">
        <v>74</v>
      </c>
      <c r="O194" s="6" t="s">
        <v>67</v>
      </c>
      <c r="P194" s="6">
        <v>2</v>
      </c>
      <c r="Q194" s="6">
        <v>4</v>
      </c>
    </row>
    <row r="195" spans="1:17" x14ac:dyDescent="0.25">
      <c r="A195" s="8" t="s">
        <v>481</v>
      </c>
      <c r="B195" s="6" t="s">
        <v>482</v>
      </c>
      <c r="C195" s="6" t="s">
        <v>41</v>
      </c>
      <c r="D195" s="6">
        <v>58</v>
      </c>
      <c r="E195" s="6" t="str">
        <f t="shared" si="3"/>
        <v>NOT YOUNG</v>
      </c>
      <c r="F195" s="6" t="s">
        <v>135</v>
      </c>
      <c r="G195" s="9" t="s">
        <v>136</v>
      </c>
      <c r="H195" s="6" t="s">
        <v>21</v>
      </c>
      <c r="I195" s="6">
        <v>25</v>
      </c>
      <c r="J195" s="6" t="s">
        <v>52</v>
      </c>
      <c r="K195" s="6">
        <v>4.2</v>
      </c>
      <c r="L195" s="6" t="s">
        <v>85</v>
      </c>
      <c r="M195" s="7">
        <v>0.71</v>
      </c>
      <c r="N195" s="6" t="s">
        <v>22</v>
      </c>
      <c r="O195" s="6" t="s">
        <v>31</v>
      </c>
      <c r="P195" s="6">
        <v>11</v>
      </c>
      <c r="Q195" s="6">
        <v>13</v>
      </c>
    </row>
    <row r="196" spans="1:17" x14ac:dyDescent="0.25">
      <c r="A196" s="8" t="s">
        <v>483</v>
      </c>
      <c r="B196" s="6" t="s">
        <v>484</v>
      </c>
      <c r="C196" s="6" t="s">
        <v>46</v>
      </c>
      <c r="D196" s="6">
        <v>50</v>
      </c>
      <c r="E196" s="6" t="str">
        <f t="shared" si="3"/>
        <v>NOT YOUNG</v>
      </c>
      <c r="F196" s="6" t="s">
        <v>164</v>
      </c>
      <c r="G196" s="9" t="s">
        <v>165</v>
      </c>
      <c r="H196" s="6" t="s">
        <v>36</v>
      </c>
      <c r="I196" s="6">
        <v>20</v>
      </c>
      <c r="J196" s="6" t="s">
        <v>63</v>
      </c>
      <c r="K196" s="6">
        <v>3.6</v>
      </c>
      <c r="L196" s="6">
        <v>1</v>
      </c>
      <c r="M196" s="7">
        <v>0.89</v>
      </c>
      <c r="N196" s="6" t="s">
        <v>22</v>
      </c>
      <c r="O196" s="6" t="s">
        <v>67</v>
      </c>
      <c r="P196" s="6">
        <v>17</v>
      </c>
      <c r="Q196" s="6">
        <v>2</v>
      </c>
    </row>
    <row r="197" spans="1:17" x14ac:dyDescent="0.25">
      <c r="A197" s="8" t="s">
        <v>485</v>
      </c>
      <c r="B197" s="6" t="s">
        <v>486</v>
      </c>
      <c r="C197" s="6" t="s">
        <v>56</v>
      </c>
      <c r="D197" s="6">
        <v>52</v>
      </c>
      <c r="E197" s="6" t="str">
        <f t="shared" si="3"/>
        <v>NOT YOUNG</v>
      </c>
      <c r="F197" s="6" t="s">
        <v>57</v>
      </c>
      <c r="G197" s="9" t="s">
        <v>58</v>
      </c>
      <c r="H197" s="6" t="s">
        <v>42</v>
      </c>
      <c r="I197" s="6">
        <v>33</v>
      </c>
      <c r="J197" s="6" t="s">
        <v>240</v>
      </c>
      <c r="K197" s="6">
        <v>1.6</v>
      </c>
      <c r="L197" s="6"/>
      <c r="M197" s="7">
        <v>0.66</v>
      </c>
      <c r="N197" s="6" t="s">
        <v>22</v>
      </c>
      <c r="O197" s="6" t="s">
        <v>38</v>
      </c>
      <c r="P197" s="6">
        <v>14</v>
      </c>
      <c r="Q197" s="6">
        <v>17</v>
      </c>
    </row>
    <row r="198" spans="1:17" x14ac:dyDescent="0.25">
      <c r="A198" s="8" t="s">
        <v>487</v>
      </c>
      <c r="B198" s="6" t="s">
        <v>488</v>
      </c>
      <c r="C198" s="6" t="s">
        <v>56</v>
      </c>
      <c r="D198" s="6">
        <v>34</v>
      </c>
      <c r="E198" s="6" t="str">
        <f t="shared" si="3"/>
        <v>NOT YOUNG</v>
      </c>
      <c r="F198" s="6" t="s">
        <v>49</v>
      </c>
      <c r="G198" s="9" t="s">
        <v>50</v>
      </c>
      <c r="H198" s="6" t="s">
        <v>59</v>
      </c>
      <c r="I198" s="6">
        <v>6</v>
      </c>
      <c r="J198" s="6" t="s">
        <v>240</v>
      </c>
      <c r="K198" s="6">
        <v>2</v>
      </c>
      <c r="L198" s="6" t="s">
        <v>170</v>
      </c>
      <c r="M198" s="6"/>
      <c r="N198" s="6" t="s">
        <v>53</v>
      </c>
      <c r="O198" s="6" t="s">
        <v>67</v>
      </c>
      <c r="P198" s="6">
        <v>13</v>
      </c>
      <c r="Q198" s="6">
        <v>1</v>
      </c>
    </row>
    <row r="199" spans="1:17" x14ac:dyDescent="0.25">
      <c r="A199" s="8" t="s">
        <v>489</v>
      </c>
      <c r="B199" s="6" t="s">
        <v>490</v>
      </c>
      <c r="C199" s="6" t="s">
        <v>108</v>
      </c>
      <c r="D199" s="6">
        <v>32</v>
      </c>
      <c r="E199" s="6" t="str">
        <f t="shared" si="3"/>
        <v>NOT YOUNG</v>
      </c>
      <c r="F199" s="6" t="s">
        <v>146</v>
      </c>
      <c r="G199" s="9" t="s">
        <v>147</v>
      </c>
      <c r="H199" s="6" t="s">
        <v>125</v>
      </c>
      <c r="I199" s="6">
        <v>11</v>
      </c>
      <c r="J199" s="6">
        <v>40</v>
      </c>
      <c r="K199" s="6">
        <v>4.3</v>
      </c>
      <c r="L199" s="6" t="b">
        <v>1</v>
      </c>
      <c r="M199" s="7">
        <v>0.86</v>
      </c>
      <c r="N199" s="6" t="s">
        <v>79</v>
      </c>
      <c r="O199" s="6" t="s">
        <v>31</v>
      </c>
      <c r="P199" s="6">
        <v>9</v>
      </c>
      <c r="Q199" s="6">
        <v>2</v>
      </c>
    </row>
    <row r="200" spans="1:17" x14ac:dyDescent="0.25">
      <c r="A200" s="8" t="s">
        <v>491</v>
      </c>
      <c r="B200" s="6" t="s">
        <v>492</v>
      </c>
      <c r="C200" s="6" t="s">
        <v>41</v>
      </c>
      <c r="D200" s="6">
        <v>50</v>
      </c>
      <c r="E200" s="6" t="str">
        <f t="shared" si="3"/>
        <v>NOT YOUNG</v>
      </c>
      <c r="F200" s="6" t="s">
        <v>104</v>
      </c>
      <c r="G200" s="9" t="s">
        <v>105</v>
      </c>
      <c r="H200" s="6" t="s">
        <v>36</v>
      </c>
      <c r="I200" s="6">
        <v>28</v>
      </c>
      <c r="J200" s="6" t="s">
        <v>240</v>
      </c>
      <c r="K200" s="6">
        <v>4.9000000000000004</v>
      </c>
      <c r="L200" s="6" t="s">
        <v>85</v>
      </c>
      <c r="M200" s="7">
        <v>0.86</v>
      </c>
      <c r="N200" s="6" t="s">
        <v>53</v>
      </c>
      <c r="O200" s="6" t="s">
        <v>67</v>
      </c>
      <c r="P200" s="6">
        <v>12</v>
      </c>
      <c r="Q200" s="6">
        <v>3</v>
      </c>
    </row>
    <row r="201" spans="1:17" x14ac:dyDescent="0.25">
      <c r="A201" s="8" t="s">
        <v>493</v>
      </c>
      <c r="B201" s="6" t="s">
        <v>494</v>
      </c>
      <c r="C201" s="6" t="s">
        <v>46</v>
      </c>
      <c r="D201" s="6">
        <v>39</v>
      </c>
      <c r="E201" s="6" t="str">
        <f t="shared" si="3"/>
        <v>NOT YOUNG</v>
      </c>
      <c r="F201" s="6" t="s">
        <v>82</v>
      </c>
      <c r="G201" s="9" t="s">
        <v>83</v>
      </c>
      <c r="H201" s="6" t="s">
        <v>59</v>
      </c>
      <c r="I201" s="6">
        <v>11</v>
      </c>
      <c r="J201" s="6">
        <v>100</v>
      </c>
      <c r="K201" s="6">
        <v>3.5</v>
      </c>
      <c r="L201" s="6" t="s">
        <v>85</v>
      </c>
      <c r="M201" s="7">
        <v>0.82</v>
      </c>
      <c r="N201" s="6" t="s">
        <v>79</v>
      </c>
      <c r="O201" s="6" t="s">
        <v>38</v>
      </c>
      <c r="P201" s="6">
        <v>12</v>
      </c>
      <c r="Q201" s="6">
        <v>2</v>
      </c>
    </row>
    <row r="202" spans="1:17" x14ac:dyDescent="0.25">
      <c r="A202" s="8" t="s">
        <v>495</v>
      </c>
      <c r="B202" s="6" t="s">
        <v>496</v>
      </c>
      <c r="C202" s="6" t="s">
        <v>18</v>
      </c>
      <c r="D202" s="6">
        <v>25</v>
      </c>
      <c r="E202" s="6" t="str">
        <f t="shared" si="3"/>
        <v>YOUNG</v>
      </c>
      <c r="F202" s="6" t="s">
        <v>201</v>
      </c>
      <c r="G202" s="9" t="s">
        <v>83</v>
      </c>
      <c r="H202" s="6" t="s">
        <v>51</v>
      </c>
      <c r="I202" s="6">
        <v>2</v>
      </c>
      <c r="J202" s="6">
        <v>100</v>
      </c>
      <c r="K202" s="6">
        <v>2.5</v>
      </c>
      <c r="L202" s="6" t="s">
        <v>170</v>
      </c>
      <c r="M202" s="6">
        <v>87</v>
      </c>
      <c r="N202" s="6" t="s">
        <v>74</v>
      </c>
      <c r="O202" s="6" t="s">
        <v>38</v>
      </c>
      <c r="P202" s="6">
        <v>1</v>
      </c>
      <c r="Q202" s="6">
        <v>1</v>
      </c>
    </row>
    <row r="203" spans="1:17" x14ac:dyDescent="0.25">
      <c r="A203" s="8" t="s">
        <v>497</v>
      </c>
      <c r="B203" s="6" t="s">
        <v>498</v>
      </c>
      <c r="C203" s="6" t="s">
        <v>26</v>
      </c>
      <c r="D203" s="6">
        <v>55</v>
      </c>
      <c r="E203" s="6" t="str">
        <f t="shared" si="3"/>
        <v>NOT YOUNG</v>
      </c>
      <c r="F203" s="6" t="s">
        <v>186</v>
      </c>
      <c r="G203" s="9" t="s">
        <v>187</v>
      </c>
      <c r="H203" s="6" t="s">
        <v>125</v>
      </c>
      <c r="I203" s="6">
        <v>7</v>
      </c>
      <c r="J203" s="6">
        <v>100</v>
      </c>
      <c r="K203" s="6">
        <v>1.7</v>
      </c>
      <c r="L203" s="6">
        <v>1</v>
      </c>
      <c r="M203" s="7">
        <v>0.8</v>
      </c>
      <c r="N203" s="6" t="s">
        <v>74</v>
      </c>
      <c r="O203" s="6" t="s">
        <v>38</v>
      </c>
      <c r="P203" s="6">
        <v>14</v>
      </c>
      <c r="Q203" s="6">
        <v>4</v>
      </c>
    </row>
    <row r="204" spans="1:17" x14ac:dyDescent="0.25">
      <c r="A204" s="8" t="s">
        <v>499</v>
      </c>
      <c r="B204" s="6" t="s">
        <v>500</v>
      </c>
      <c r="C204" s="6" t="s">
        <v>56</v>
      </c>
      <c r="D204" s="6">
        <v>42</v>
      </c>
      <c r="E204" s="6" t="str">
        <f t="shared" si="3"/>
        <v>NOT YOUNG</v>
      </c>
      <c r="F204" s="6" t="s">
        <v>19</v>
      </c>
      <c r="G204" s="9" t="s">
        <v>20</v>
      </c>
      <c r="H204" s="6" t="s">
        <v>100</v>
      </c>
      <c r="I204" s="6">
        <v>10</v>
      </c>
      <c r="J204" s="6" t="s">
        <v>30</v>
      </c>
      <c r="K204" s="6">
        <v>4.5999999999999996</v>
      </c>
      <c r="L204" s="6" t="s">
        <v>85</v>
      </c>
      <c r="M204" s="7">
        <v>0.71</v>
      </c>
      <c r="N204" s="6" t="s">
        <v>22</v>
      </c>
      <c r="O204" s="6" t="s">
        <v>31</v>
      </c>
      <c r="P204" s="6">
        <v>15</v>
      </c>
      <c r="Q204" s="6">
        <v>10</v>
      </c>
    </row>
    <row r="205" spans="1:17" x14ac:dyDescent="0.25">
      <c r="A205" s="8" t="s">
        <v>501</v>
      </c>
      <c r="B205" s="6" t="s">
        <v>502</v>
      </c>
      <c r="C205" s="6" t="s">
        <v>34</v>
      </c>
      <c r="D205" s="6">
        <v>43</v>
      </c>
      <c r="E205" s="6" t="str">
        <f t="shared" si="3"/>
        <v>NOT YOUNG</v>
      </c>
      <c r="F205" s="6" t="s">
        <v>135</v>
      </c>
      <c r="G205" s="9" t="s">
        <v>136</v>
      </c>
      <c r="H205" s="6" t="s">
        <v>29</v>
      </c>
      <c r="I205" s="6">
        <v>6</v>
      </c>
      <c r="J205" s="6">
        <v>50</v>
      </c>
      <c r="K205" s="6"/>
      <c r="L205" s="6" t="s">
        <v>37</v>
      </c>
      <c r="M205" s="7">
        <v>0.77</v>
      </c>
      <c r="N205" s="6" t="s">
        <v>79</v>
      </c>
      <c r="O205" s="6" t="s">
        <v>31</v>
      </c>
      <c r="P205" s="6">
        <v>6</v>
      </c>
      <c r="Q205" s="6">
        <v>9</v>
      </c>
    </row>
    <row r="206" spans="1:17" x14ac:dyDescent="0.25">
      <c r="A206" s="8" t="s">
        <v>503</v>
      </c>
      <c r="B206" s="6" t="s">
        <v>504</v>
      </c>
      <c r="C206" s="6" t="s">
        <v>56</v>
      </c>
      <c r="D206" s="6">
        <v>54</v>
      </c>
      <c r="E206" s="6" t="str">
        <f t="shared" si="3"/>
        <v>NOT YOUNG</v>
      </c>
      <c r="F206" s="6" t="s">
        <v>19</v>
      </c>
      <c r="G206" s="9" t="s">
        <v>20</v>
      </c>
      <c r="H206" s="6" t="s">
        <v>100</v>
      </c>
      <c r="I206" s="6">
        <v>29</v>
      </c>
      <c r="J206" s="6" t="s">
        <v>52</v>
      </c>
      <c r="K206" s="6">
        <v>1.7</v>
      </c>
      <c r="L206" s="6">
        <v>0</v>
      </c>
      <c r="M206" s="6">
        <v>68</v>
      </c>
      <c r="N206" s="6" t="s">
        <v>74</v>
      </c>
      <c r="O206" s="6" t="s">
        <v>23</v>
      </c>
      <c r="P206" s="6">
        <v>19</v>
      </c>
      <c r="Q206" s="6">
        <v>2</v>
      </c>
    </row>
    <row r="207" spans="1:17" x14ac:dyDescent="0.25">
      <c r="A207" s="8" t="s">
        <v>505</v>
      </c>
      <c r="B207" s="6" t="s">
        <v>506</v>
      </c>
      <c r="C207" s="6" t="s">
        <v>26</v>
      </c>
      <c r="D207" s="6">
        <v>21</v>
      </c>
      <c r="E207" s="6" t="str">
        <f t="shared" si="3"/>
        <v>YOUNG</v>
      </c>
      <c r="F207" s="6" t="s">
        <v>150</v>
      </c>
      <c r="G207" s="9" t="s">
        <v>151</v>
      </c>
      <c r="H207" s="6" t="s">
        <v>36</v>
      </c>
      <c r="I207" s="6">
        <v>0</v>
      </c>
      <c r="J207" s="6">
        <v>20</v>
      </c>
      <c r="K207" s="6">
        <v>1.8</v>
      </c>
      <c r="L207" s="6" t="s">
        <v>37</v>
      </c>
      <c r="M207" s="7">
        <v>0.91</v>
      </c>
      <c r="N207" s="6" t="s">
        <v>79</v>
      </c>
      <c r="O207" s="6" t="s">
        <v>31</v>
      </c>
      <c r="P207" s="6">
        <v>4</v>
      </c>
      <c r="Q207" s="6">
        <v>1</v>
      </c>
    </row>
    <row r="208" spans="1:17" x14ac:dyDescent="0.25">
      <c r="A208" s="8" t="s">
        <v>507</v>
      </c>
      <c r="B208" s="6" t="s">
        <v>508</v>
      </c>
      <c r="C208" s="6" t="s">
        <v>56</v>
      </c>
      <c r="D208" s="6">
        <v>46</v>
      </c>
      <c r="E208" s="6" t="str">
        <f t="shared" si="3"/>
        <v>NOT YOUNG</v>
      </c>
      <c r="F208" s="6" t="s">
        <v>139</v>
      </c>
      <c r="G208" s="9" t="s">
        <v>28</v>
      </c>
      <c r="H208" s="6" t="s">
        <v>84</v>
      </c>
      <c r="I208" s="6">
        <v>5</v>
      </c>
      <c r="J208" s="6">
        <v>20</v>
      </c>
      <c r="K208" s="6">
        <v>2.2000000000000002</v>
      </c>
      <c r="L208" s="6" t="b">
        <v>0</v>
      </c>
      <c r="M208" s="7">
        <v>0.75</v>
      </c>
      <c r="N208" s="6" t="s">
        <v>74</v>
      </c>
      <c r="O208" s="6" t="s">
        <v>38</v>
      </c>
      <c r="P208" s="6">
        <v>1</v>
      </c>
      <c r="Q208" s="6">
        <v>5</v>
      </c>
    </row>
    <row r="209" spans="1:17" x14ac:dyDescent="0.25">
      <c r="A209" s="8" t="s">
        <v>509</v>
      </c>
      <c r="B209" s="6" t="s">
        <v>510</v>
      </c>
      <c r="C209" s="6" t="s">
        <v>18</v>
      </c>
      <c r="D209" s="6">
        <v>30</v>
      </c>
      <c r="E209" s="6" t="str">
        <f t="shared" si="3"/>
        <v>NOT YOUNG</v>
      </c>
      <c r="F209" s="6" t="s">
        <v>201</v>
      </c>
      <c r="G209" s="9" t="s">
        <v>83</v>
      </c>
      <c r="H209" s="6" t="s">
        <v>21</v>
      </c>
      <c r="I209" s="6">
        <v>11</v>
      </c>
      <c r="J209" s="6">
        <v>40</v>
      </c>
      <c r="K209" s="6">
        <v>1</v>
      </c>
      <c r="L209" s="6" t="s">
        <v>37</v>
      </c>
      <c r="M209" s="7">
        <v>0.9</v>
      </c>
      <c r="N209" s="6" t="s">
        <v>53</v>
      </c>
      <c r="O209" s="6" t="s">
        <v>38</v>
      </c>
      <c r="P209" s="6">
        <v>11</v>
      </c>
      <c r="Q209" s="6">
        <v>1</v>
      </c>
    </row>
    <row r="210" spans="1:17" x14ac:dyDescent="0.25">
      <c r="A210" s="8" t="s">
        <v>511</v>
      </c>
      <c r="B210" s="6" t="s">
        <v>512</v>
      </c>
      <c r="C210" s="6" t="s">
        <v>34</v>
      </c>
      <c r="D210" s="6">
        <v>36</v>
      </c>
      <c r="E210" s="6" t="str">
        <f t="shared" si="3"/>
        <v>NOT YOUNG</v>
      </c>
      <c r="F210" s="6" t="s">
        <v>186</v>
      </c>
      <c r="G210" s="9" t="s">
        <v>187</v>
      </c>
      <c r="H210" s="6" t="s">
        <v>125</v>
      </c>
      <c r="I210" s="6">
        <v>11</v>
      </c>
      <c r="J210" s="6" t="s">
        <v>181</v>
      </c>
      <c r="K210" s="6">
        <v>3.2</v>
      </c>
      <c r="L210" s="6">
        <v>0</v>
      </c>
      <c r="M210" s="6">
        <v>93</v>
      </c>
      <c r="N210" s="6" t="s">
        <v>74</v>
      </c>
      <c r="O210" s="6" t="s">
        <v>31</v>
      </c>
      <c r="P210" s="6">
        <v>10</v>
      </c>
      <c r="Q210" s="6">
        <v>3</v>
      </c>
    </row>
    <row r="211" spans="1:17" x14ac:dyDescent="0.25">
      <c r="A211" s="8" t="s">
        <v>513</v>
      </c>
      <c r="B211" s="6" t="s">
        <v>514</v>
      </c>
      <c r="C211" s="6" t="s">
        <v>88</v>
      </c>
      <c r="D211" s="6">
        <v>47</v>
      </c>
      <c r="E211" s="6" t="str">
        <f t="shared" si="3"/>
        <v>NOT YOUNG</v>
      </c>
      <c r="F211" s="6" t="s">
        <v>35</v>
      </c>
      <c r="G211" s="9" t="s">
        <v>35</v>
      </c>
      <c r="H211" s="6" t="s">
        <v>59</v>
      </c>
      <c r="I211" s="6">
        <v>15</v>
      </c>
      <c r="J211" s="6">
        <v>40</v>
      </c>
      <c r="K211" s="6">
        <v>2.1</v>
      </c>
      <c r="L211" s="6" t="s">
        <v>78</v>
      </c>
      <c r="M211" s="7">
        <v>0.94</v>
      </c>
      <c r="N211" s="6" t="s">
        <v>53</v>
      </c>
      <c r="O211" s="6" t="s">
        <v>67</v>
      </c>
      <c r="P211" s="6">
        <v>8</v>
      </c>
      <c r="Q211" s="6">
        <v>10</v>
      </c>
    </row>
    <row r="212" spans="1:17" x14ac:dyDescent="0.25">
      <c r="A212" s="8" t="s">
        <v>515</v>
      </c>
      <c r="B212" s="6" t="s">
        <v>516</v>
      </c>
      <c r="C212" s="6" t="s">
        <v>41</v>
      </c>
      <c r="D212" s="6">
        <v>43</v>
      </c>
      <c r="E212" s="6" t="str">
        <f t="shared" si="3"/>
        <v>NOT YOUNG</v>
      </c>
      <c r="F212" s="6" t="s">
        <v>139</v>
      </c>
      <c r="G212" s="9" t="s">
        <v>28</v>
      </c>
      <c r="H212" s="6" t="s">
        <v>29</v>
      </c>
      <c r="I212" s="6">
        <v>1</v>
      </c>
      <c r="J212" s="6" t="s">
        <v>109</v>
      </c>
      <c r="K212" s="6">
        <v>4.5999999999999996</v>
      </c>
      <c r="L212" s="6" t="b">
        <v>1</v>
      </c>
      <c r="M212" s="6">
        <v>64</v>
      </c>
      <c r="N212" s="6" t="s">
        <v>74</v>
      </c>
      <c r="O212" s="6" t="s">
        <v>31</v>
      </c>
      <c r="P212" s="6">
        <v>4</v>
      </c>
      <c r="Q212" s="6">
        <v>2</v>
      </c>
    </row>
    <row r="213" spans="1:17" x14ac:dyDescent="0.25">
      <c r="A213" s="8" t="s">
        <v>517</v>
      </c>
      <c r="B213" s="6" t="s">
        <v>518</v>
      </c>
      <c r="C213" s="6" t="s">
        <v>56</v>
      </c>
      <c r="D213" s="6">
        <v>57</v>
      </c>
      <c r="E213" s="6" t="str">
        <f t="shared" si="3"/>
        <v>NOT YOUNG</v>
      </c>
      <c r="F213" s="6" t="s">
        <v>123</v>
      </c>
      <c r="G213" s="9" t="s">
        <v>124</v>
      </c>
      <c r="H213" s="6" t="s">
        <v>89</v>
      </c>
      <c r="I213" s="6">
        <v>8</v>
      </c>
      <c r="J213" s="6" t="s">
        <v>132</v>
      </c>
      <c r="K213" s="6">
        <v>0</v>
      </c>
      <c r="L213" s="6" t="s">
        <v>78</v>
      </c>
      <c r="M213" s="7">
        <v>0.84</v>
      </c>
      <c r="N213" s="6" t="s">
        <v>22</v>
      </c>
      <c r="O213" s="6" t="s">
        <v>31</v>
      </c>
      <c r="P213" s="6">
        <v>8</v>
      </c>
      <c r="Q213" s="6">
        <v>5</v>
      </c>
    </row>
    <row r="214" spans="1:17" x14ac:dyDescent="0.25">
      <c r="A214" s="8" t="s">
        <v>519</v>
      </c>
      <c r="B214" s="6" t="s">
        <v>520</v>
      </c>
      <c r="C214" s="6" t="s">
        <v>34</v>
      </c>
      <c r="D214" s="6">
        <v>52</v>
      </c>
      <c r="E214" s="6" t="str">
        <f t="shared" si="3"/>
        <v>NOT YOUNG</v>
      </c>
      <c r="F214" s="6" t="s">
        <v>19</v>
      </c>
      <c r="G214" s="9" t="s">
        <v>20</v>
      </c>
      <c r="H214" s="6" t="s">
        <v>125</v>
      </c>
      <c r="I214" s="6">
        <v>30</v>
      </c>
      <c r="J214" s="6" t="s">
        <v>132</v>
      </c>
      <c r="K214" s="6">
        <v>2.8</v>
      </c>
      <c r="L214" s="6" t="s">
        <v>170</v>
      </c>
      <c r="M214" s="7">
        <v>0.87</v>
      </c>
      <c r="N214" s="6" t="s">
        <v>53</v>
      </c>
      <c r="O214" s="6" t="s">
        <v>38</v>
      </c>
      <c r="P214" s="6">
        <v>12</v>
      </c>
      <c r="Q214" s="6">
        <v>5</v>
      </c>
    </row>
    <row r="215" spans="1:17" x14ac:dyDescent="0.25">
      <c r="A215" s="8" t="s">
        <v>521</v>
      </c>
      <c r="B215" s="6" t="s">
        <v>522</v>
      </c>
      <c r="C215" s="6" t="s">
        <v>70</v>
      </c>
      <c r="D215" s="6"/>
      <c r="E215" s="6" t="str">
        <f t="shared" si="3"/>
        <v>YOUNG</v>
      </c>
      <c r="F215" s="6" t="s">
        <v>35</v>
      </c>
      <c r="G215" s="9" t="s">
        <v>35</v>
      </c>
      <c r="H215" s="6" t="s">
        <v>21</v>
      </c>
      <c r="I215" s="6">
        <v>8</v>
      </c>
      <c r="J215" s="6" t="s">
        <v>43</v>
      </c>
      <c r="K215" s="6">
        <v>0</v>
      </c>
      <c r="L215" s="6" t="s">
        <v>37</v>
      </c>
      <c r="M215" s="7">
        <v>0.64</v>
      </c>
      <c r="N215" s="6" t="s">
        <v>74</v>
      </c>
      <c r="O215" s="6" t="s">
        <v>23</v>
      </c>
      <c r="P215" s="6">
        <v>14</v>
      </c>
      <c r="Q215" s="6">
        <v>4</v>
      </c>
    </row>
    <row r="216" spans="1:17" x14ac:dyDescent="0.25">
      <c r="A216" s="8" t="s">
        <v>523</v>
      </c>
      <c r="B216" s="6" t="s">
        <v>524</v>
      </c>
      <c r="C216" s="6" t="s">
        <v>46</v>
      </c>
      <c r="D216" s="6">
        <v>22</v>
      </c>
      <c r="E216" s="6" t="str">
        <f t="shared" si="3"/>
        <v>YOUNG</v>
      </c>
      <c r="F216" s="6" t="s">
        <v>57</v>
      </c>
      <c r="G216" s="9" t="s">
        <v>58</v>
      </c>
      <c r="H216" s="6" t="s">
        <v>125</v>
      </c>
      <c r="I216" s="6">
        <v>0</v>
      </c>
      <c r="J216" s="6">
        <v>100</v>
      </c>
      <c r="K216" s="6">
        <v>2.7</v>
      </c>
      <c r="L216" s="6" t="b">
        <v>1</v>
      </c>
      <c r="M216" s="7">
        <v>0.64</v>
      </c>
      <c r="N216" s="6" t="s">
        <v>22</v>
      </c>
      <c r="O216" s="6" t="s">
        <v>38</v>
      </c>
      <c r="P216" s="6">
        <v>1</v>
      </c>
      <c r="Q216" s="6">
        <v>1</v>
      </c>
    </row>
    <row r="217" spans="1:17" x14ac:dyDescent="0.25">
      <c r="A217" s="8" t="s">
        <v>525</v>
      </c>
      <c r="B217" s="6" t="s">
        <v>526</v>
      </c>
      <c r="C217" s="6" t="s">
        <v>56</v>
      </c>
      <c r="D217" s="6"/>
      <c r="E217" s="6" t="str">
        <f t="shared" si="3"/>
        <v>YOUNG</v>
      </c>
      <c r="F217" s="6" t="s">
        <v>104</v>
      </c>
      <c r="G217" s="9" t="s">
        <v>105</v>
      </c>
      <c r="H217" s="6" t="s">
        <v>125</v>
      </c>
      <c r="I217" s="6">
        <v>12</v>
      </c>
      <c r="J217" s="6" t="s">
        <v>132</v>
      </c>
      <c r="K217" s="6">
        <v>0</v>
      </c>
      <c r="L217" s="6" t="b">
        <v>1</v>
      </c>
      <c r="M217" s="7">
        <v>0.8</v>
      </c>
      <c r="N217" s="6" t="s">
        <v>53</v>
      </c>
      <c r="O217" s="6" t="s">
        <v>23</v>
      </c>
      <c r="P217" s="6">
        <v>8</v>
      </c>
      <c r="Q217" s="6">
        <v>13</v>
      </c>
    </row>
    <row r="218" spans="1:17" x14ac:dyDescent="0.25">
      <c r="A218" s="8" t="s">
        <v>527</v>
      </c>
      <c r="B218" s="6" t="s">
        <v>528</v>
      </c>
      <c r="C218" s="6" t="s">
        <v>41</v>
      </c>
      <c r="D218" s="6">
        <v>58</v>
      </c>
      <c r="E218" s="6" t="str">
        <f t="shared" si="3"/>
        <v>NOT YOUNG</v>
      </c>
      <c r="F218" s="6" t="s">
        <v>201</v>
      </c>
      <c r="G218" s="9" t="s">
        <v>83</v>
      </c>
      <c r="H218" s="6" t="s">
        <v>29</v>
      </c>
      <c r="I218" s="6">
        <v>4</v>
      </c>
      <c r="J218" s="6" t="s">
        <v>73</v>
      </c>
      <c r="K218" s="6">
        <v>3.1</v>
      </c>
      <c r="L218" s="6">
        <v>0</v>
      </c>
      <c r="M218" s="7">
        <v>0.9</v>
      </c>
      <c r="N218" s="6" t="s">
        <v>22</v>
      </c>
      <c r="O218" s="6" t="s">
        <v>38</v>
      </c>
      <c r="P218" s="6">
        <v>2</v>
      </c>
      <c r="Q218" s="6">
        <v>1</v>
      </c>
    </row>
    <row r="219" spans="1:17" x14ac:dyDescent="0.25">
      <c r="A219" s="8" t="s">
        <v>529</v>
      </c>
      <c r="B219" s="6" t="s">
        <v>530</v>
      </c>
      <c r="C219" s="6" t="s">
        <v>103</v>
      </c>
      <c r="D219" s="6">
        <v>39</v>
      </c>
      <c r="E219" s="6" t="str">
        <f t="shared" si="3"/>
        <v>NOT YOUNG</v>
      </c>
      <c r="F219" s="6" t="s">
        <v>123</v>
      </c>
      <c r="G219" s="9" t="s">
        <v>124</v>
      </c>
      <c r="H219" s="6" t="s">
        <v>42</v>
      </c>
      <c r="I219" s="6">
        <v>14</v>
      </c>
      <c r="J219" s="6" t="s">
        <v>30</v>
      </c>
      <c r="K219" s="6">
        <v>0</v>
      </c>
      <c r="L219" s="6" t="s">
        <v>85</v>
      </c>
      <c r="M219" s="7">
        <v>0.92</v>
      </c>
      <c r="N219" s="6" t="s">
        <v>79</v>
      </c>
      <c r="O219" s="6" t="s">
        <v>31</v>
      </c>
      <c r="P219" s="6">
        <v>7</v>
      </c>
      <c r="Q219" s="6">
        <v>9</v>
      </c>
    </row>
    <row r="220" spans="1:17" x14ac:dyDescent="0.25">
      <c r="A220" s="8" t="s">
        <v>531</v>
      </c>
      <c r="B220" s="6" t="s">
        <v>532</v>
      </c>
      <c r="C220" s="6" t="s">
        <v>103</v>
      </c>
      <c r="D220" s="6">
        <v>32</v>
      </c>
      <c r="E220" s="6" t="str">
        <f t="shared" si="3"/>
        <v>NOT YOUNG</v>
      </c>
      <c r="F220" s="6" t="s">
        <v>57</v>
      </c>
      <c r="G220" s="9" t="s">
        <v>58</v>
      </c>
      <c r="H220" s="6" t="s">
        <v>36</v>
      </c>
      <c r="I220" s="6">
        <v>14</v>
      </c>
      <c r="J220" s="6"/>
      <c r="K220" s="6"/>
      <c r="L220" s="6">
        <v>0</v>
      </c>
      <c r="M220" s="7">
        <v>0.96</v>
      </c>
      <c r="N220" s="6" t="s">
        <v>79</v>
      </c>
      <c r="O220" s="6" t="s">
        <v>38</v>
      </c>
      <c r="P220" s="6">
        <v>14</v>
      </c>
      <c r="Q220" s="6">
        <v>3</v>
      </c>
    </row>
    <row r="221" spans="1:17" x14ac:dyDescent="0.25">
      <c r="A221" s="8" t="s">
        <v>533</v>
      </c>
      <c r="B221" s="6" t="s">
        <v>534</v>
      </c>
      <c r="C221" s="6" t="s">
        <v>56</v>
      </c>
      <c r="D221" s="6">
        <v>37</v>
      </c>
      <c r="E221" s="6" t="str">
        <f t="shared" si="3"/>
        <v>NOT YOUNG</v>
      </c>
      <c r="F221" s="6" t="s">
        <v>139</v>
      </c>
      <c r="G221" s="9" t="s">
        <v>28</v>
      </c>
      <c r="H221" s="6" t="s">
        <v>84</v>
      </c>
      <c r="I221" s="6">
        <v>2</v>
      </c>
      <c r="J221" s="6" t="s">
        <v>52</v>
      </c>
      <c r="K221" s="6">
        <v>2.2999999999999998</v>
      </c>
      <c r="L221" s="6" t="s">
        <v>78</v>
      </c>
      <c r="M221" s="6"/>
      <c r="N221" s="6" t="s">
        <v>53</v>
      </c>
      <c r="O221" s="6" t="s">
        <v>38</v>
      </c>
      <c r="P221" s="6">
        <v>4</v>
      </c>
      <c r="Q221" s="6">
        <v>4</v>
      </c>
    </row>
    <row r="222" spans="1:17" x14ac:dyDescent="0.25">
      <c r="A222" s="8" t="s">
        <v>535</v>
      </c>
      <c r="B222" s="6" t="s">
        <v>536</v>
      </c>
      <c r="C222" s="6" t="s">
        <v>26</v>
      </c>
      <c r="D222" s="6">
        <v>21</v>
      </c>
      <c r="E222" s="6" t="str">
        <f t="shared" si="3"/>
        <v>YOUNG</v>
      </c>
      <c r="F222" s="6" t="s">
        <v>186</v>
      </c>
      <c r="G222" s="9" t="s">
        <v>187</v>
      </c>
      <c r="H222" s="6" t="s">
        <v>89</v>
      </c>
      <c r="I222" s="6">
        <v>2</v>
      </c>
      <c r="J222" s="6">
        <v>100</v>
      </c>
      <c r="K222" s="6">
        <v>2.4</v>
      </c>
      <c r="L222" s="6" t="s">
        <v>85</v>
      </c>
      <c r="M222" s="6"/>
      <c r="N222" s="6" t="s">
        <v>74</v>
      </c>
      <c r="O222" s="6" t="s">
        <v>38</v>
      </c>
      <c r="P222" s="6">
        <v>3</v>
      </c>
      <c r="Q222" s="6">
        <v>1</v>
      </c>
    </row>
    <row r="223" spans="1:17" x14ac:dyDescent="0.25">
      <c r="A223" s="8" t="s">
        <v>537</v>
      </c>
      <c r="B223" s="6" t="s">
        <v>538</v>
      </c>
      <c r="C223" s="6" t="s">
        <v>70</v>
      </c>
      <c r="D223" s="6">
        <v>41</v>
      </c>
      <c r="E223" s="6" t="str">
        <f t="shared" si="3"/>
        <v>NOT YOUNG</v>
      </c>
      <c r="F223" s="6" t="s">
        <v>123</v>
      </c>
      <c r="G223" s="9" t="s">
        <v>124</v>
      </c>
      <c r="H223" s="6" t="s">
        <v>125</v>
      </c>
      <c r="I223" s="6">
        <v>4</v>
      </c>
      <c r="J223" s="6">
        <v>75</v>
      </c>
      <c r="K223" s="6">
        <v>2.6</v>
      </c>
      <c r="L223" s="6"/>
      <c r="M223" s="7">
        <v>0.85</v>
      </c>
      <c r="N223" s="6" t="s">
        <v>53</v>
      </c>
      <c r="O223" s="6" t="s">
        <v>31</v>
      </c>
      <c r="P223" s="6">
        <v>4</v>
      </c>
      <c r="Q223" s="6">
        <v>1</v>
      </c>
    </row>
    <row r="224" spans="1:17" x14ac:dyDescent="0.25">
      <c r="A224" s="8" t="s">
        <v>539</v>
      </c>
      <c r="B224" s="6" t="s">
        <v>540</v>
      </c>
      <c r="C224" s="6" t="s">
        <v>18</v>
      </c>
      <c r="D224" s="6">
        <v>21</v>
      </c>
      <c r="E224" s="6" t="str">
        <f t="shared" si="3"/>
        <v>YOUNG</v>
      </c>
      <c r="F224" s="6" t="s">
        <v>139</v>
      </c>
      <c r="G224" s="9" t="s">
        <v>28</v>
      </c>
      <c r="H224" s="6" t="s">
        <v>51</v>
      </c>
      <c r="I224" s="6">
        <v>0</v>
      </c>
      <c r="J224" s="6" t="s">
        <v>63</v>
      </c>
      <c r="K224" s="6">
        <v>1.1000000000000001</v>
      </c>
      <c r="L224" s="6">
        <v>0</v>
      </c>
      <c r="M224" s="7">
        <v>0.79</v>
      </c>
      <c r="N224" s="6" t="s">
        <v>22</v>
      </c>
      <c r="O224" s="6" t="s">
        <v>31</v>
      </c>
      <c r="P224" s="6">
        <v>5</v>
      </c>
      <c r="Q224" s="6">
        <v>2</v>
      </c>
    </row>
    <row r="225" spans="1:17" x14ac:dyDescent="0.25">
      <c r="A225" s="8" t="s">
        <v>541</v>
      </c>
      <c r="B225" s="6" t="s">
        <v>542</v>
      </c>
      <c r="C225" s="6" t="s">
        <v>41</v>
      </c>
      <c r="D225" s="6">
        <v>58</v>
      </c>
      <c r="E225" s="6" t="str">
        <f t="shared" si="3"/>
        <v>NOT YOUNG</v>
      </c>
      <c r="F225" s="6" t="s">
        <v>186</v>
      </c>
      <c r="G225" s="9" t="s">
        <v>187</v>
      </c>
      <c r="H225" s="6" t="s">
        <v>125</v>
      </c>
      <c r="I225" s="6">
        <v>9</v>
      </c>
      <c r="J225" s="6">
        <v>30</v>
      </c>
      <c r="K225" s="6">
        <v>0</v>
      </c>
      <c r="L225" s="6">
        <v>1</v>
      </c>
      <c r="M225" s="7">
        <v>0.65</v>
      </c>
      <c r="N225" s="6" t="s">
        <v>74</v>
      </c>
      <c r="O225" s="6" t="s">
        <v>31</v>
      </c>
      <c r="P225" s="6">
        <v>15</v>
      </c>
      <c r="Q225" s="6">
        <v>6</v>
      </c>
    </row>
    <row r="226" spans="1:17" x14ac:dyDescent="0.25">
      <c r="A226" s="8" t="s">
        <v>543</v>
      </c>
      <c r="B226" s="6" t="s">
        <v>544</v>
      </c>
      <c r="C226" s="6" t="s">
        <v>108</v>
      </c>
      <c r="D226" s="6">
        <v>60</v>
      </c>
      <c r="E226" s="6" t="str">
        <f t="shared" si="3"/>
        <v>NOT YOUNG</v>
      </c>
      <c r="F226" s="6" t="s">
        <v>139</v>
      </c>
      <c r="G226" s="9" t="s">
        <v>28</v>
      </c>
      <c r="H226" s="6" t="s">
        <v>125</v>
      </c>
      <c r="I226" s="6">
        <v>3</v>
      </c>
      <c r="J226" s="6">
        <v>40</v>
      </c>
      <c r="K226" s="6">
        <v>4.7</v>
      </c>
      <c r="L226" s="6" t="b">
        <v>0</v>
      </c>
      <c r="M226" s="7">
        <v>0.63</v>
      </c>
      <c r="N226" s="6" t="s">
        <v>79</v>
      </c>
      <c r="O226" s="6" t="s">
        <v>31</v>
      </c>
      <c r="P226" s="6">
        <v>1</v>
      </c>
      <c r="Q226" s="6">
        <v>5</v>
      </c>
    </row>
    <row r="227" spans="1:17" x14ac:dyDescent="0.25">
      <c r="A227" s="8" t="s">
        <v>545</v>
      </c>
      <c r="B227" s="6" t="s">
        <v>546</v>
      </c>
      <c r="C227" s="6" t="s">
        <v>103</v>
      </c>
      <c r="D227" s="6">
        <v>27</v>
      </c>
      <c r="E227" s="6" t="str">
        <f t="shared" si="3"/>
        <v>YOUNG</v>
      </c>
      <c r="F227" s="6" t="s">
        <v>164</v>
      </c>
      <c r="G227" s="9" t="s">
        <v>165</v>
      </c>
      <c r="H227" s="6" t="s">
        <v>42</v>
      </c>
      <c r="I227" s="6">
        <v>2</v>
      </c>
      <c r="J227" s="6" t="s">
        <v>43</v>
      </c>
      <c r="K227" s="6">
        <v>1.2</v>
      </c>
      <c r="L227" s="6" t="b">
        <v>0</v>
      </c>
      <c r="M227" s="6"/>
      <c r="N227" s="6" t="s">
        <v>74</v>
      </c>
      <c r="O227" s="6" t="s">
        <v>23</v>
      </c>
      <c r="P227" s="6">
        <v>1</v>
      </c>
      <c r="Q227" s="6">
        <v>1</v>
      </c>
    </row>
    <row r="228" spans="1:17" x14ac:dyDescent="0.25">
      <c r="A228" s="8" t="s">
        <v>547</v>
      </c>
      <c r="B228" s="6" t="s">
        <v>548</v>
      </c>
      <c r="C228" s="6" t="s">
        <v>18</v>
      </c>
      <c r="D228" s="6">
        <v>29</v>
      </c>
      <c r="E228" s="6" t="str">
        <f t="shared" si="3"/>
        <v>YOUNG</v>
      </c>
      <c r="F228" s="6" t="s">
        <v>35</v>
      </c>
      <c r="G228" s="9" t="s">
        <v>35</v>
      </c>
      <c r="H228" s="6" t="s">
        <v>125</v>
      </c>
      <c r="I228" s="6">
        <v>10</v>
      </c>
      <c r="J228" s="6" t="s">
        <v>63</v>
      </c>
      <c r="K228" s="6">
        <v>1.2</v>
      </c>
      <c r="L228" s="6" t="b">
        <v>0</v>
      </c>
      <c r="M228" s="7">
        <v>0.78</v>
      </c>
      <c r="N228" s="6" t="s">
        <v>79</v>
      </c>
      <c r="O228" s="6" t="s">
        <v>23</v>
      </c>
      <c r="P228" s="6">
        <v>7</v>
      </c>
      <c r="Q228" s="6">
        <v>6</v>
      </c>
    </row>
    <row r="229" spans="1:17" x14ac:dyDescent="0.25">
      <c r="A229" s="8" t="s">
        <v>549</v>
      </c>
      <c r="B229" s="6" t="s">
        <v>550</v>
      </c>
      <c r="C229" s="6" t="s">
        <v>88</v>
      </c>
      <c r="D229" s="6">
        <v>54</v>
      </c>
      <c r="E229" s="6" t="str">
        <f t="shared" si="3"/>
        <v>NOT YOUNG</v>
      </c>
      <c r="F229" s="6" t="s">
        <v>139</v>
      </c>
      <c r="G229" s="9" t="s">
        <v>28</v>
      </c>
      <c r="H229" s="6" t="s">
        <v>36</v>
      </c>
      <c r="I229" s="6">
        <v>33</v>
      </c>
      <c r="J229" s="6" t="s">
        <v>181</v>
      </c>
      <c r="K229" s="6">
        <v>0</v>
      </c>
      <c r="L229" s="6">
        <v>1</v>
      </c>
      <c r="M229" s="7">
        <v>0.62</v>
      </c>
      <c r="N229" s="6" t="s">
        <v>74</v>
      </c>
      <c r="O229" s="6" t="s">
        <v>67</v>
      </c>
      <c r="P229" s="6">
        <v>18</v>
      </c>
      <c r="Q229" s="6">
        <v>9</v>
      </c>
    </row>
    <row r="230" spans="1:17" x14ac:dyDescent="0.25">
      <c r="A230" s="8" t="s">
        <v>551</v>
      </c>
      <c r="B230" s="6" t="s">
        <v>552</v>
      </c>
      <c r="C230" s="6" t="s">
        <v>103</v>
      </c>
      <c r="D230" s="6">
        <v>52</v>
      </c>
      <c r="E230" s="6" t="str">
        <f t="shared" si="3"/>
        <v>NOT YOUNG</v>
      </c>
      <c r="F230" s="6" t="s">
        <v>190</v>
      </c>
      <c r="G230" s="9" t="s">
        <v>83</v>
      </c>
      <c r="H230" s="6" t="s">
        <v>125</v>
      </c>
      <c r="I230" s="6">
        <v>12</v>
      </c>
      <c r="J230" s="6">
        <v>40</v>
      </c>
      <c r="K230" s="6">
        <v>1.2</v>
      </c>
      <c r="L230" s="6">
        <v>0</v>
      </c>
      <c r="M230" s="7">
        <v>0.76</v>
      </c>
      <c r="N230" s="6" t="s">
        <v>74</v>
      </c>
      <c r="O230" s="6" t="s">
        <v>31</v>
      </c>
      <c r="P230" s="6">
        <v>14</v>
      </c>
      <c r="Q230" s="6">
        <v>3</v>
      </c>
    </row>
    <row r="231" spans="1:17" x14ac:dyDescent="0.25">
      <c r="A231" s="8" t="s">
        <v>553</v>
      </c>
      <c r="B231" s="6" t="s">
        <v>554</v>
      </c>
      <c r="C231" s="6" t="s">
        <v>26</v>
      </c>
      <c r="D231" s="6">
        <v>55</v>
      </c>
      <c r="E231" s="6" t="str">
        <f t="shared" si="3"/>
        <v>NOT YOUNG</v>
      </c>
      <c r="F231" s="6" t="s">
        <v>57</v>
      </c>
      <c r="G231" s="9" t="s">
        <v>58</v>
      </c>
      <c r="H231" s="6" t="s">
        <v>21</v>
      </c>
      <c r="I231" s="6">
        <v>18</v>
      </c>
      <c r="J231" s="6">
        <v>100</v>
      </c>
      <c r="K231" s="6">
        <v>2.9</v>
      </c>
      <c r="L231" s="6">
        <v>0</v>
      </c>
      <c r="M231" s="6">
        <v>97</v>
      </c>
      <c r="N231" s="6" t="s">
        <v>74</v>
      </c>
      <c r="O231" s="6" t="s">
        <v>23</v>
      </c>
      <c r="P231" s="6">
        <v>12</v>
      </c>
      <c r="Q231" s="6">
        <v>9</v>
      </c>
    </row>
    <row r="232" spans="1:17" x14ac:dyDescent="0.25">
      <c r="A232" s="8" t="s">
        <v>555</v>
      </c>
      <c r="B232" s="6" t="s">
        <v>556</v>
      </c>
      <c r="C232" s="6" t="s">
        <v>34</v>
      </c>
      <c r="D232" s="6">
        <v>37</v>
      </c>
      <c r="E232" s="6" t="str">
        <f t="shared" si="3"/>
        <v>NOT YOUNG</v>
      </c>
      <c r="F232" s="6" t="s">
        <v>118</v>
      </c>
      <c r="G232" s="9" t="s">
        <v>119</v>
      </c>
      <c r="H232" s="6" t="s">
        <v>21</v>
      </c>
      <c r="I232" s="6">
        <v>4</v>
      </c>
      <c r="J232" s="6"/>
      <c r="K232" s="6"/>
      <c r="L232" s="6" t="s">
        <v>37</v>
      </c>
      <c r="M232" s="6"/>
      <c r="N232" s="6" t="s">
        <v>22</v>
      </c>
      <c r="O232" s="6" t="s">
        <v>38</v>
      </c>
      <c r="P232" s="6">
        <v>3</v>
      </c>
      <c r="Q232" s="6">
        <v>2</v>
      </c>
    </row>
    <row r="233" spans="1:17" x14ac:dyDescent="0.25">
      <c r="A233" s="8" t="s">
        <v>557</v>
      </c>
      <c r="B233" s="6" t="s">
        <v>558</v>
      </c>
      <c r="C233" s="6" t="s">
        <v>18</v>
      </c>
      <c r="D233" s="6">
        <v>34</v>
      </c>
      <c r="E233" s="6" t="str">
        <f t="shared" si="3"/>
        <v>NOT YOUNG</v>
      </c>
      <c r="F233" s="6" t="s">
        <v>150</v>
      </c>
      <c r="G233" s="9" t="s">
        <v>151</v>
      </c>
      <c r="H233" s="6" t="s">
        <v>59</v>
      </c>
      <c r="I233" s="6">
        <v>11</v>
      </c>
      <c r="J233" s="6" t="s">
        <v>73</v>
      </c>
      <c r="K233" s="6">
        <v>3.9</v>
      </c>
      <c r="L233" s="6">
        <v>1</v>
      </c>
      <c r="M233" s="7">
        <v>0.82</v>
      </c>
      <c r="N233" s="6" t="s">
        <v>22</v>
      </c>
      <c r="O233" s="6" t="s">
        <v>31</v>
      </c>
      <c r="P233" s="6">
        <v>13</v>
      </c>
      <c r="Q233" s="6">
        <v>2</v>
      </c>
    </row>
    <row r="234" spans="1:17" x14ac:dyDescent="0.25">
      <c r="A234" s="8" t="s">
        <v>559</v>
      </c>
      <c r="B234" s="6" t="s">
        <v>560</v>
      </c>
      <c r="C234" s="6" t="s">
        <v>56</v>
      </c>
      <c r="D234" s="6">
        <v>20</v>
      </c>
      <c r="E234" s="6" t="str">
        <f t="shared" si="3"/>
        <v>YOUNG</v>
      </c>
      <c r="F234" s="6" t="s">
        <v>146</v>
      </c>
      <c r="G234" s="9" t="s">
        <v>147</v>
      </c>
      <c r="H234" s="6" t="s">
        <v>59</v>
      </c>
      <c r="I234" s="6">
        <v>1</v>
      </c>
      <c r="J234" s="6">
        <v>50</v>
      </c>
      <c r="K234" s="6">
        <v>3.1</v>
      </c>
      <c r="L234" s="6"/>
      <c r="M234" s="7">
        <v>0.71</v>
      </c>
      <c r="N234" s="6" t="s">
        <v>53</v>
      </c>
      <c r="O234" s="6" t="s">
        <v>67</v>
      </c>
      <c r="P234" s="6">
        <v>4</v>
      </c>
      <c r="Q234" s="6">
        <v>3</v>
      </c>
    </row>
    <row r="235" spans="1:17" x14ac:dyDescent="0.25">
      <c r="A235" s="8" t="s">
        <v>561</v>
      </c>
      <c r="B235" s="6" t="s">
        <v>562</v>
      </c>
      <c r="C235" s="6" t="s">
        <v>56</v>
      </c>
      <c r="D235" s="6">
        <v>22</v>
      </c>
      <c r="E235" s="6" t="str">
        <f t="shared" si="3"/>
        <v>YOUNG</v>
      </c>
      <c r="F235" s="6" t="s">
        <v>190</v>
      </c>
      <c r="G235" s="9" t="s">
        <v>83</v>
      </c>
      <c r="H235" s="6" t="s">
        <v>84</v>
      </c>
      <c r="I235" s="6">
        <v>2</v>
      </c>
      <c r="J235" s="6"/>
      <c r="K235" s="6">
        <v>0</v>
      </c>
      <c r="L235" s="6">
        <v>1</v>
      </c>
      <c r="M235" s="6"/>
      <c r="N235" s="6" t="s">
        <v>53</v>
      </c>
      <c r="O235" s="6" t="s">
        <v>67</v>
      </c>
      <c r="P235" s="6">
        <v>5</v>
      </c>
      <c r="Q235" s="6">
        <v>1</v>
      </c>
    </row>
    <row r="236" spans="1:17" x14ac:dyDescent="0.25">
      <c r="A236" s="8" t="s">
        <v>563</v>
      </c>
      <c r="B236" s="6" t="s">
        <v>564</v>
      </c>
      <c r="C236" s="6" t="s">
        <v>18</v>
      </c>
      <c r="D236" s="6">
        <v>23</v>
      </c>
      <c r="E236" s="6" t="str">
        <f t="shared" si="3"/>
        <v>YOUNG</v>
      </c>
      <c r="F236" s="6" t="s">
        <v>123</v>
      </c>
      <c r="G236" s="9" t="s">
        <v>124</v>
      </c>
      <c r="H236" s="6" t="s">
        <v>36</v>
      </c>
      <c r="I236" s="6">
        <v>2</v>
      </c>
      <c r="J236" s="6">
        <v>50</v>
      </c>
      <c r="K236" s="6">
        <v>3.2</v>
      </c>
      <c r="L236" s="6" t="b">
        <v>1</v>
      </c>
      <c r="M236" s="6"/>
      <c r="N236" s="6" t="s">
        <v>79</v>
      </c>
      <c r="O236" s="6" t="s">
        <v>67</v>
      </c>
      <c r="P236" s="6">
        <v>2</v>
      </c>
      <c r="Q236" s="6">
        <v>1</v>
      </c>
    </row>
    <row r="237" spans="1:17" x14ac:dyDescent="0.25">
      <c r="A237" s="8" t="s">
        <v>565</v>
      </c>
      <c r="B237" s="6" t="s">
        <v>566</v>
      </c>
      <c r="C237" s="6" t="s">
        <v>41</v>
      </c>
      <c r="D237" s="6">
        <v>53</v>
      </c>
      <c r="E237" s="6" t="str">
        <f t="shared" si="3"/>
        <v>NOT YOUNG</v>
      </c>
      <c r="F237" s="6" t="s">
        <v>123</v>
      </c>
      <c r="G237" s="9" t="s">
        <v>124</v>
      </c>
      <c r="H237" s="6" t="s">
        <v>21</v>
      </c>
      <c r="I237" s="6">
        <v>34</v>
      </c>
      <c r="J237" s="6">
        <v>30</v>
      </c>
      <c r="K237" s="6"/>
      <c r="L237" s="6" t="s">
        <v>85</v>
      </c>
      <c r="M237" s="6"/>
      <c r="N237" s="6" t="s">
        <v>22</v>
      </c>
      <c r="O237" s="6" t="s">
        <v>38</v>
      </c>
      <c r="P237" s="6">
        <v>14</v>
      </c>
      <c r="Q237" s="6">
        <v>9</v>
      </c>
    </row>
    <row r="238" spans="1:17" x14ac:dyDescent="0.25">
      <c r="A238" s="8" t="s">
        <v>567</v>
      </c>
      <c r="B238" s="6" t="s">
        <v>568</v>
      </c>
      <c r="C238" s="6" t="s">
        <v>41</v>
      </c>
      <c r="D238" s="6">
        <v>56</v>
      </c>
      <c r="E238" s="6" t="str">
        <f t="shared" si="3"/>
        <v>NOT YOUNG</v>
      </c>
      <c r="F238" s="6" t="s">
        <v>123</v>
      </c>
      <c r="G238" s="9" t="s">
        <v>124</v>
      </c>
      <c r="H238" s="6" t="s">
        <v>36</v>
      </c>
      <c r="I238" s="6">
        <v>27</v>
      </c>
      <c r="J238" s="6">
        <v>100</v>
      </c>
      <c r="K238" s="6">
        <v>4.7</v>
      </c>
      <c r="L238" s="6" t="b">
        <v>1</v>
      </c>
      <c r="M238" s="7">
        <v>0.69</v>
      </c>
      <c r="N238" s="6" t="s">
        <v>79</v>
      </c>
      <c r="O238" s="6" t="s">
        <v>23</v>
      </c>
      <c r="P238" s="6">
        <v>19</v>
      </c>
      <c r="Q238" s="6">
        <v>7</v>
      </c>
    </row>
    <row r="239" spans="1:17" x14ac:dyDescent="0.25">
      <c r="A239" s="8" t="s">
        <v>569</v>
      </c>
      <c r="B239" s="6" t="s">
        <v>570</v>
      </c>
      <c r="C239" s="6" t="s">
        <v>103</v>
      </c>
      <c r="D239" s="6">
        <v>27</v>
      </c>
      <c r="E239" s="6" t="str">
        <f t="shared" si="3"/>
        <v>YOUNG</v>
      </c>
      <c r="F239" s="6" t="s">
        <v>139</v>
      </c>
      <c r="G239" s="9" t="s">
        <v>28</v>
      </c>
      <c r="H239" s="6" t="s">
        <v>51</v>
      </c>
      <c r="I239" s="6">
        <v>4</v>
      </c>
      <c r="J239" s="6">
        <v>75</v>
      </c>
      <c r="K239" s="6">
        <v>5</v>
      </c>
      <c r="L239" s="6">
        <v>0</v>
      </c>
      <c r="M239" s="7">
        <v>0.88</v>
      </c>
      <c r="N239" s="6" t="s">
        <v>53</v>
      </c>
      <c r="O239" s="6" t="s">
        <v>38</v>
      </c>
      <c r="P239" s="6">
        <v>5</v>
      </c>
      <c r="Q239" s="6">
        <v>1</v>
      </c>
    </row>
    <row r="240" spans="1:17" x14ac:dyDescent="0.25">
      <c r="A240" s="8" t="s">
        <v>571</v>
      </c>
      <c r="B240" s="6" t="s">
        <v>572</v>
      </c>
      <c r="C240" s="6" t="s">
        <v>108</v>
      </c>
      <c r="D240" s="6">
        <v>34</v>
      </c>
      <c r="E240" s="6" t="str">
        <f t="shared" si="3"/>
        <v>NOT YOUNG</v>
      </c>
      <c r="F240" s="6" t="s">
        <v>19</v>
      </c>
      <c r="G240" s="9" t="s">
        <v>20</v>
      </c>
      <c r="H240" s="6" t="s">
        <v>29</v>
      </c>
      <c r="I240" s="6">
        <v>11</v>
      </c>
      <c r="J240" s="6" t="s">
        <v>63</v>
      </c>
      <c r="K240" s="6"/>
      <c r="L240" s="6" t="b">
        <v>0</v>
      </c>
      <c r="M240" s="7">
        <v>0.67</v>
      </c>
      <c r="N240" s="6" t="s">
        <v>79</v>
      </c>
      <c r="O240" s="6" t="s">
        <v>31</v>
      </c>
      <c r="P240" s="6">
        <v>13</v>
      </c>
      <c r="Q240" s="6">
        <v>9</v>
      </c>
    </row>
    <row r="241" spans="1:17" x14ac:dyDescent="0.25">
      <c r="A241" s="8" t="s">
        <v>573</v>
      </c>
      <c r="B241" s="6" t="s">
        <v>574</v>
      </c>
      <c r="C241" s="6" t="s">
        <v>103</v>
      </c>
      <c r="D241" s="6">
        <v>29</v>
      </c>
      <c r="E241" s="6" t="str">
        <f t="shared" si="3"/>
        <v>YOUNG</v>
      </c>
      <c r="F241" s="6" t="s">
        <v>66</v>
      </c>
      <c r="G241" s="9" t="s">
        <v>28</v>
      </c>
      <c r="H241" s="6" t="s">
        <v>42</v>
      </c>
      <c r="I241" s="6">
        <v>4</v>
      </c>
      <c r="J241" s="6" t="s">
        <v>109</v>
      </c>
      <c r="K241" s="6">
        <v>4</v>
      </c>
      <c r="L241" s="6">
        <v>0</v>
      </c>
      <c r="M241" s="6"/>
      <c r="N241" s="6" t="s">
        <v>53</v>
      </c>
      <c r="O241" s="6" t="s">
        <v>67</v>
      </c>
      <c r="P241" s="6">
        <v>3</v>
      </c>
      <c r="Q241" s="6">
        <v>2</v>
      </c>
    </row>
    <row r="242" spans="1:17" x14ac:dyDescent="0.25">
      <c r="A242" s="8" t="s">
        <v>575</v>
      </c>
      <c r="B242" s="6" t="s">
        <v>576</v>
      </c>
      <c r="C242" s="6" t="s">
        <v>103</v>
      </c>
      <c r="D242" s="6">
        <v>34</v>
      </c>
      <c r="E242" s="6" t="str">
        <f t="shared" si="3"/>
        <v>NOT YOUNG</v>
      </c>
      <c r="F242" s="6" t="s">
        <v>104</v>
      </c>
      <c r="G242" s="9" t="s">
        <v>105</v>
      </c>
      <c r="H242" s="6" t="s">
        <v>51</v>
      </c>
      <c r="I242" s="6">
        <v>11</v>
      </c>
      <c r="J242" s="6"/>
      <c r="K242" s="6">
        <v>1.2</v>
      </c>
      <c r="L242" s="6">
        <v>1</v>
      </c>
      <c r="M242" s="6"/>
      <c r="N242" s="6" t="s">
        <v>22</v>
      </c>
      <c r="O242" s="6" t="s">
        <v>38</v>
      </c>
      <c r="P242" s="6">
        <v>11</v>
      </c>
      <c r="Q242" s="6">
        <v>4</v>
      </c>
    </row>
    <row r="243" spans="1:17" x14ac:dyDescent="0.25">
      <c r="A243" s="8" t="s">
        <v>577</v>
      </c>
      <c r="B243" s="6" t="s">
        <v>578</v>
      </c>
      <c r="C243" s="6" t="s">
        <v>46</v>
      </c>
      <c r="D243" s="6">
        <v>32</v>
      </c>
      <c r="E243" s="6" t="str">
        <f t="shared" si="3"/>
        <v>NOT YOUNG</v>
      </c>
      <c r="F243" s="6" t="s">
        <v>190</v>
      </c>
      <c r="G243" s="9" t="s">
        <v>83</v>
      </c>
      <c r="H243" s="6" t="s">
        <v>51</v>
      </c>
      <c r="I243" s="6">
        <v>1</v>
      </c>
      <c r="J243" s="6">
        <v>100</v>
      </c>
      <c r="K243" s="6">
        <v>4.7</v>
      </c>
      <c r="L243" s="6">
        <v>0</v>
      </c>
      <c r="M243" s="7">
        <v>0.67</v>
      </c>
      <c r="N243" s="6" t="s">
        <v>74</v>
      </c>
      <c r="O243" s="6" t="s">
        <v>38</v>
      </c>
      <c r="P243" s="6">
        <v>5</v>
      </c>
      <c r="Q243" s="6">
        <v>1</v>
      </c>
    </row>
    <row r="244" spans="1:17" x14ac:dyDescent="0.25">
      <c r="A244" s="8" t="s">
        <v>579</v>
      </c>
      <c r="B244" s="6" t="s">
        <v>580</v>
      </c>
      <c r="C244" s="6" t="s">
        <v>18</v>
      </c>
      <c r="D244" s="6">
        <v>21</v>
      </c>
      <c r="E244" s="6" t="str">
        <f t="shared" si="3"/>
        <v>YOUNG</v>
      </c>
      <c r="F244" s="6" t="s">
        <v>164</v>
      </c>
      <c r="G244" s="9" t="s">
        <v>165</v>
      </c>
      <c r="H244" s="6" t="s">
        <v>125</v>
      </c>
      <c r="I244" s="6">
        <v>2</v>
      </c>
      <c r="J244" s="6">
        <v>20</v>
      </c>
      <c r="K244" s="6">
        <v>2.4</v>
      </c>
      <c r="L244" s="6"/>
      <c r="M244" s="7">
        <v>0.86</v>
      </c>
      <c r="N244" s="6" t="s">
        <v>22</v>
      </c>
      <c r="O244" s="6" t="s">
        <v>23</v>
      </c>
      <c r="P244" s="6">
        <v>4</v>
      </c>
      <c r="Q244" s="6">
        <v>2</v>
      </c>
    </row>
    <row r="245" spans="1:17" x14ac:dyDescent="0.25">
      <c r="A245" s="8" t="s">
        <v>581</v>
      </c>
      <c r="B245" s="6" t="s">
        <v>582</v>
      </c>
      <c r="C245" s="6" t="s">
        <v>70</v>
      </c>
      <c r="D245" s="6">
        <v>20</v>
      </c>
      <c r="E245" s="6" t="str">
        <f t="shared" si="3"/>
        <v>YOUNG</v>
      </c>
      <c r="F245" s="6" t="s">
        <v>190</v>
      </c>
      <c r="G245" s="9" t="s">
        <v>83</v>
      </c>
      <c r="H245" s="6" t="s">
        <v>36</v>
      </c>
      <c r="I245" s="6">
        <v>2</v>
      </c>
      <c r="J245" s="6"/>
      <c r="K245" s="6">
        <v>1.1000000000000001</v>
      </c>
      <c r="L245" s="6" t="b">
        <v>0</v>
      </c>
      <c r="M245" s="7">
        <v>0.69</v>
      </c>
      <c r="N245" s="6" t="s">
        <v>79</v>
      </c>
      <c r="O245" s="6" t="s">
        <v>23</v>
      </c>
      <c r="P245" s="6">
        <v>3</v>
      </c>
      <c r="Q245" s="6">
        <v>1</v>
      </c>
    </row>
    <row r="246" spans="1:17" x14ac:dyDescent="0.25">
      <c r="A246" s="8" t="s">
        <v>583</v>
      </c>
      <c r="B246" s="6" t="s">
        <v>584</v>
      </c>
      <c r="C246" s="6" t="s">
        <v>26</v>
      </c>
      <c r="D246" s="6">
        <v>35</v>
      </c>
      <c r="E246" s="6" t="str">
        <f t="shared" si="3"/>
        <v>NOT YOUNG</v>
      </c>
      <c r="F246" s="6" t="s">
        <v>66</v>
      </c>
      <c r="G246" s="9" t="s">
        <v>28</v>
      </c>
      <c r="H246" s="6" t="s">
        <v>29</v>
      </c>
      <c r="I246" s="6">
        <v>10</v>
      </c>
      <c r="J246" s="6">
        <v>50</v>
      </c>
      <c r="K246" s="6">
        <v>1.4</v>
      </c>
      <c r="L246" s="6" t="b">
        <v>1</v>
      </c>
      <c r="M246" s="7">
        <v>0.85</v>
      </c>
      <c r="N246" s="6" t="s">
        <v>79</v>
      </c>
      <c r="O246" s="6" t="s">
        <v>67</v>
      </c>
      <c r="P246" s="6">
        <v>8</v>
      </c>
      <c r="Q246" s="6">
        <v>4</v>
      </c>
    </row>
    <row r="247" spans="1:17" x14ac:dyDescent="0.25">
      <c r="A247" s="8" t="s">
        <v>585</v>
      </c>
      <c r="B247" s="6" t="s">
        <v>586</v>
      </c>
      <c r="C247" s="6" t="s">
        <v>18</v>
      </c>
      <c r="D247" s="6">
        <v>47</v>
      </c>
      <c r="E247" s="6" t="str">
        <f t="shared" si="3"/>
        <v>NOT YOUNG</v>
      </c>
      <c r="F247" s="6" t="s">
        <v>66</v>
      </c>
      <c r="G247" s="9" t="s">
        <v>28</v>
      </c>
      <c r="H247" s="6" t="s">
        <v>84</v>
      </c>
      <c r="I247" s="6">
        <v>18</v>
      </c>
      <c r="J247" s="6">
        <v>40</v>
      </c>
      <c r="K247" s="6">
        <v>3.4</v>
      </c>
      <c r="L247" s="6">
        <v>0</v>
      </c>
      <c r="M247" s="6">
        <v>60</v>
      </c>
      <c r="N247" s="6" t="s">
        <v>22</v>
      </c>
      <c r="O247" s="6" t="s">
        <v>38</v>
      </c>
      <c r="P247" s="6">
        <v>11</v>
      </c>
      <c r="Q247" s="6">
        <v>10</v>
      </c>
    </row>
    <row r="248" spans="1:17" x14ac:dyDescent="0.25">
      <c r="A248" s="8" t="s">
        <v>587</v>
      </c>
      <c r="B248" s="6" t="s">
        <v>588</v>
      </c>
      <c r="C248" s="6" t="s">
        <v>18</v>
      </c>
      <c r="D248" s="6">
        <v>41</v>
      </c>
      <c r="E248" s="6" t="str">
        <f t="shared" si="3"/>
        <v>NOT YOUNG</v>
      </c>
      <c r="F248" s="6" t="s">
        <v>71</v>
      </c>
      <c r="G248" s="9" t="s">
        <v>72</v>
      </c>
      <c r="H248" s="6" t="s">
        <v>21</v>
      </c>
      <c r="I248" s="6">
        <v>4</v>
      </c>
      <c r="J248" s="6">
        <v>40</v>
      </c>
      <c r="K248" s="6">
        <v>2.7</v>
      </c>
      <c r="L248" s="6">
        <v>1</v>
      </c>
      <c r="M248" s="6">
        <v>70</v>
      </c>
      <c r="N248" s="6" t="s">
        <v>22</v>
      </c>
      <c r="O248" s="6" t="s">
        <v>38</v>
      </c>
      <c r="P248" s="6">
        <v>2</v>
      </c>
      <c r="Q248" s="6">
        <v>2</v>
      </c>
    </row>
    <row r="249" spans="1:17" x14ac:dyDescent="0.25">
      <c r="A249" s="8" t="s">
        <v>589</v>
      </c>
      <c r="B249" s="6" t="s">
        <v>590</v>
      </c>
      <c r="C249" s="6" t="s">
        <v>34</v>
      </c>
      <c r="D249" s="6">
        <v>58</v>
      </c>
      <c r="E249" s="6" t="str">
        <f t="shared" si="3"/>
        <v>NOT YOUNG</v>
      </c>
      <c r="F249" s="6" t="s">
        <v>82</v>
      </c>
      <c r="G249" s="9" t="s">
        <v>83</v>
      </c>
      <c r="H249" s="6" t="s">
        <v>42</v>
      </c>
      <c r="I249" s="6">
        <v>23</v>
      </c>
      <c r="J249" s="6"/>
      <c r="K249" s="6">
        <v>4.9000000000000004</v>
      </c>
      <c r="L249" s="6" t="b">
        <v>0</v>
      </c>
      <c r="M249" s="6"/>
      <c r="N249" s="6" t="s">
        <v>53</v>
      </c>
      <c r="O249" s="6" t="s">
        <v>23</v>
      </c>
      <c r="P249" s="6">
        <v>19</v>
      </c>
      <c r="Q249" s="6">
        <v>5</v>
      </c>
    </row>
    <row r="250" spans="1:17" x14ac:dyDescent="0.25">
      <c r="A250" s="8" t="s">
        <v>591</v>
      </c>
      <c r="B250" s="6" t="s">
        <v>592</v>
      </c>
      <c r="C250" s="6" t="s">
        <v>56</v>
      </c>
      <c r="D250" s="6">
        <v>34</v>
      </c>
      <c r="E250" s="6" t="str">
        <f t="shared" si="3"/>
        <v>NOT YOUNG</v>
      </c>
      <c r="F250" s="6" t="s">
        <v>186</v>
      </c>
      <c r="G250" s="9" t="s">
        <v>187</v>
      </c>
      <c r="H250" s="6" t="s">
        <v>59</v>
      </c>
      <c r="I250" s="6">
        <v>6</v>
      </c>
      <c r="J250" s="6">
        <v>75</v>
      </c>
      <c r="K250" s="6">
        <v>1.9</v>
      </c>
      <c r="L250" s="6">
        <v>1</v>
      </c>
      <c r="M250" s="7">
        <v>0.81</v>
      </c>
      <c r="N250" s="6" t="s">
        <v>79</v>
      </c>
      <c r="O250" s="6" t="s">
        <v>38</v>
      </c>
      <c r="P250" s="6">
        <v>9</v>
      </c>
      <c r="Q250" s="6">
        <v>6</v>
      </c>
    </row>
    <row r="251" spans="1:17" x14ac:dyDescent="0.25">
      <c r="A251" s="8" t="s">
        <v>593</v>
      </c>
      <c r="B251" s="6" t="s">
        <v>594</v>
      </c>
      <c r="C251" s="6" t="s">
        <v>18</v>
      </c>
      <c r="D251" s="6">
        <v>50</v>
      </c>
      <c r="E251" s="6" t="str">
        <f t="shared" si="3"/>
        <v>NOT YOUNG</v>
      </c>
      <c r="F251" s="6" t="s">
        <v>104</v>
      </c>
      <c r="G251" s="9" t="s">
        <v>105</v>
      </c>
      <c r="H251" s="6" t="s">
        <v>29</v>
      </c>
      <c r="I251" s="6">
        <v>5</v>
      </c>
      <c r="J251" s="6">
        <v>100</v>
      </c>
      <c r="K251" s="6"/>
      <c r="L251" s="6">
        <v>1</v>
      </c>
      <c r="M251" s="6"/>
      <c r="N251" s="6" t="s">
        <v>79</v>
      </c>
      <c r="O251" s="6" t="s">
        <v>38</v>
      </c>
      <c r="P251" s="6">
        <v>4</v>
      </c>
      <c r="Q251" s="6">
        <v>1</v>
      </c>
    </row>
    <row r="252" spans="1:17" x14ac:dyDescent="0.25">
      <c r="A252" s="8" t="s">
        <v>595</v>
      </c>
      <c r="B252" s="6" t="s">
        <v>596</v>
      </c>
      <c r="C252" s="6" t="s">
        <v>18</v>
      </c>
      <c r="D252" s="6">
        <v>42</v>
      </c>
      <c r="E252" s="6" t="str">
        <f t="shared" si="3"/>
        <v>NOT YOUNG</v>
      </c>
      <c r="F252" s="6" t="s">
        <v>190</v>
      </c>
      <c r="G252" s="9" t="s">
        <v>83</v>
      </c>
      <c r="H252" s="6" t="s">
        <v>100</v>
      </c>
      <c r="I252" s="6">
        <v>19</v>
      </c>
      <c r="J252" s="6" t="s">
        <v>60</v>
      </c>
      <c r="K252" s="6">
        <v>4.5999999999999996</v>
      </c>
      <c r="L252" s="6">
        <v>0</v>
      </c>
      <c r="M252" s="7">
        <v>0.78</v>
      </c>
      <c r="N252" s="6" t="s">
        <v>22</v>
      </c>
      <c r="O252" s="6" t="s">
        <v>38</v>
      </c>
      <c r="P252" s="6">
        <v>18</v>
      </c>
      <c r="Q252" s="6">
        <v>13</v>
      </c>
    </row>
    <row r="253" spans="1:17" x14ac:dyDescent="0.25">
      <c r="A253" s="8" t="s">
        <v>597</v>
      </c>
      <c r="B253" s="6" t="s">
        <v>598</v>
      </c>
      <c r="C253" s="6" t="s">
        <v>103</v>
      </c>
      <c r="D253" s="6">
        <v>43</v>
      </c>
      <c r="E253" s="6" t="str">
        <f t="shared" si="3"/>
        <v>NOT YOUNG</v>
      </c>
      <c r="F253" s="6" t="s">
        <v>35</v>
      </c>
      <c r="G253" s="9" t="s">
        <v>35</v>
      </c>
      <c r="H253" s="6" t="s">
        <v>84</v>
      </c>
      <c r="I253" s="6">
        <v>6</v>
      </c>
      <c r="J253" s="6">
        <v>50</v>
      </c>
      <c r="K253" s="6">
        <v>0</v>
      </c>
      <c r="L253" s="6">
        <v>0</v>
      </c>
      <c r="M253" s="6">
        <v>81</v>
      </c>
      <c r="N253" s="6" t="s">
        <v>74</v>
      </c>
      <c r="O253" s="6" t="s">
        <v>23</v>
      </c>
      <c r="P253" s="6">
        <v>8</v>
      </c>
      <c r="Q253" s="6">
        <v>13</v>
      </c>
    </row>
    <row r="254" spans="1:17" x14ac:dyDescent="0.25">
      <c r="A254" s="8" t="s">
        <v>599</v>
      </c>
      <c r="B254" s="6" t="s">
        <v>600</v>
      </c>
      <c r="C254" s="6" t="s">
        <v>108</v>
      </c>
      <c r="D254" s="6">
        <v>34</v>
      </c>
      <c r="E254" s="6" t="str">
        <f t="shared" si="3"/>
        <v>NOT YOUNG</v>
      </c>
      <c r="F254" s="6" t="s">
        <v>35</v>
      </c>
      <c r="G254" s="9" t="s">
        <v>35</v>
      </c>
      <c r="H254" s="6" t="s">
        <v>59</v>
      </c>
      <c r="I254" s="6">
        <v>8</v>
      </c>
      <c r="J254" s="6">
        <v>75</v>
      </c>
      <c r="K254" s="6">
        <v>1.8</v>
      </c>
      <c r="L254" s="6">
        <v>1</v>
      </c>
      <c r="M254" s="7">
        <v>0.71</v>
      </c>
      <c r="N254" s="6" t="s">
        <v>79</v>
      </c>
      <c r="O254" s="6" t="s">
        <v>67</v>
      </c>
      <c r="P254" s="6">
        <v>8</v>
      </c>
      <c r="Q254" s="6">
        <v>9</v>
      </c>
    </row>
    <row r="255" spans="1:17" x14ac:dyDescent="0.25">
      <c r="A255" s="8" t="s">
        <v>601</v>
      </c>
      <c r="B255" s="6" t="s">
        <v>602</v>
      </c>
      <c r="C255" s="6" t="s">
        <v>108</v>
      </c>
      <c r="D255" s="6">
        <v>24</v>
      </c>
      <c r="E255" s="6" t="str">
        <f t="shared" si="3"/>
        <v>YOUNG</v>
      </c>
      <c r="F255" s="6" t="s">
        <v>201</v>
      </c>
      <c r="G255" s="9" t="s">
        <v>83</v>
      </c>
      <c r="H255" s="6" t="s">
        <v>29</v>
      </c>
      <c r="I255" s="6">
        <v>3</v>
      </c>
      <c r="J255" s="6">
        <v>75</v>
      </c>
      <c r="K255" s="6">
        <v>2</v>
      </c>
      <c r="L255" s="6" t="b">
        <v>0</v>
      </c>
      <c r="M255" s="6"/>
      <c r="N255" s="6" t="s">
        <v>74</v>
      </c>
      <c r="O255" s="6" t="s">
        <v>31</v>
      </c>
      <c r="P255" s="6">
        <v>2</v>
      </c>
      <c r="Q255" s="6">
        <v>1</v>
      </c>
    </row>
    <row r="256" spans="1:17" x14ac:dyDescent="0.25">
      <c r="A256" s="8" t="s">
        <v>603</v>
      </c>
      <c r="B256" s="6" t="s">
        <v>604</v>
      </c>
      <c r="C256" s="6" t="s">
        <v>56</v>
      </c>
      <c r="D256" s="6">
        <v>48</v>
      </c>
      <c r="E256" s="6" t="str">
        <f t="shared" si="3"/>
        <v>NOT YOUNG</v>
      </c>
      <c r="F256" s="6" t="s">
        <v>164</v>
      </c>
      <c r="G256" s="9" t="s">
        <v>165</v>
      </c>
      <c r="H256" s="6" t="s">
        <v>84</v>
      </c>
      <c r="I256" s="6">
        <v>8</v>
      </c>
      <c r="J256" s="6">
        <v>30</v>
      </c>
      <c r="K256" s="6">
        <v>5</v>
      </c>
      <c r="L256" s="6">
        <v>1</v>
      </c>
      <c r="M256" s="7">
        <v>0.99</v>
      </c>
      <c r="N256" s="6" t="s">
        <v>22</v>
      </c>
      <c r="O256" s="6" t="s">
        <v>67</v>
      </c>
      <c r="P256" s="6">
        <v>6</v>
      </c>
      <c r="Q256" s="6">
        <v>9</v>
      </c>
    </row>
    <row r="257" spans="1:17" x14ac:dyDescent="0.25">
      <c r="A257" s="8" t="s">
        <v>605</v>
      </c>
      <c r="B257" s="6" t="s">
        <v>606</v>
      </c>
      <c r="C257" s="6" t="s">
        <v>41</v>
      </c>
      <c r="D257" s="6">
        <v>39</v>
      </c>
      <c r="E257" s="6" t="str">
        <f t="shared" si="3"/>
        <v>NOT YOUNG</v>
      </c>
      <c r="F257" s="6" t="s">
        <v>123</v>
      </c>
      <c r="G257" s="9" t="s">
        <v>124</v>
      </c>
      <c r="H257" s="6" t="s">
        <v>59</v>
      </c>
      <c r="I257" s="6">
        <v>12</v>
      </c>
      <c r="J257" s="6" t="s">
        <v>132</v>
      </c>
      <c r="K257" s="6">
        <v>3.2</v>
      </c>
      <c r="L257" s="6" t="b">
        <v>1</v>
      </c>
      <c r="M257" s="7">
        <v>0.66</v>
      </c>
      <c r="N257" s="6" t="s">
        <v>22</v>
      </c>
      <c r="O257" s="6" t="s">
        <v>31</v>
      </c>
      <c r="P257" s="6">
        <v>15</v>
      </c>
      <c r="Q257" s="6">
        <v>6</v>
      </c>
    </row>
    <row r="258" spans="1:17" x14ac:dyDescent="0.25">
      <c r="A258" s="8" t="s">
        <v>607</v>
      </c>
      <c r="B258" s="6" t="s">
        <v>608</v>
      </c>
      <c r="C258" s="6" t="s">
        <v>41</v>
      </c>
      <c r="D258" s="6">
        <v>57</v>
      </c>
      <c r="E258" s="6" t="str">
        <f t="shared" ref="E258:E321" si="4">IF(D258&lt;30,"YOUNG","NOT YOUNG")</f>
        <v>NOT YOUNG</v>
      </c>
      <c r="F258" s="6" t="s">
        <v>27</v>
      </c>
      <c r="G258" s="9" t="s">
        <v>28</v>
      </c>
      <c r="H258" s="6" t="s">
        <v>21</v>
      </c>
      <c r="I258" s="6">
        <v>30</v>
      </c>
      <c r="J258" s="6" t="s">
        <v>52</v>
      </c>
      <c r="K258" s="6">
        <v>2.4</v>
      </c>
      <c r="L258" s="6"/>
      <c r="M258" s="7">
        <v>0.8</v>
      </c>
      <c r="N258" s="6" t="s">
        <v>53</v>
      </c>
      <c r="O258" s="6" t="s">
        <v>38</v>
      </c>
      <c r="P258" s="6">
        <v>13</v>
      </c>
      <c r="Q258" s="6">
        <v>8</v>
      </c>
    </row>
    <row r="259" spans="1:17" x14ac:dyDescent="0.25">
      <c r="A259" s="8" t="s">
        <v>609</v>
      </c>
      <c r="B259" s="6" t="s">
        <v>610</v>
      </c>
      <c r="C259" s="6" t="s">
        <v>26</v>
      </c>
      <c r="D259" s="6">
        <v>44</v>
      </c>
      <c r="E259" s="6" t="str">
        <f t="shared" si="4"/>
        <v>NOT YOUNG</v>
      </c>
      <c r="F259" s="6" t="s">
        <v>139</v>
      </c>
      <c r="G259" s="9" t="s">
        <v>28</v>
      </c>
      <c r="H259" s="6" t="s">
        <v>42</v>
      </c>
      <c r="I259" s="6">
        <v>21</v>
      </c>
      <c r="J259" s="6">
        <v>100</v>
      </c>
      <c r="K259" s="6">
        <v>2.9</v>
      </c>
      <c r="L259" s="6">
        <v>0</v>
      </c>
      <c r="M259" s="7">
        <v>0.83</v>
      </c>
      <c r="N259" s="6" t="s">
        <v>79</v>
      </c>
      <c r="O259" s="6" t="s">
        <v>67</v>
      </c>
      <c r="P259" s="6">
        <v>17</v>
      </c>
      <c r="Q259" s="6">
        <v>1</v>
      </c>
    </row>
    <row r="260" spans="1:17" x14ac:dyDescent="0.25">
      <c r="A260" s="8" t="s">
        <v>611</v>
      </c>
      <c r="B260" s="6" t="s">
        <v>612</v>
      </c>
      <c r="C260" s="6" t="s">
        <v>34</v>
      </c>
      <c r="D260" s="6">
        <v>37</v>
      </c>
      <c r="E260" s="6" t="str">
        <f t="shared" si="4"/>
        <v>NOT YOUNG</v>
      </c>
      <c r="F260" s="6" t="s">
        <v>118</v>
      </c>
      <c r="G260" s="9" t="s">
        <v>119</v>
      </c>
      <c r="H260" s="6" t="s">
        <v>84</v>
      </c>
      <c r="I260" s="6">
        <v>17</v>
      </c>
      <c r="J260" s="6" t="s">
        <v>325</v>
      </c>
      <c r="K260" s="6">
        <v>0</v>
      </c>
      <c r="L260" s="6" t="s">
        <v>78</v>
      </c>
      <c r="M260" s="6">
        <v>87</v>
      </c>
      <c r="N260" s="6" t="s">
        <v>74</v>
      </c>
      <c r="O260" s="6" t="s">
        <v>31</v>
      </c>
      <c r="P260" s="6">
        <v>16</v>
      </c>
      <c r="Q260" s="6">
        <v>7</v>
      </c>
    </row>
    <row r="261" spans="1:17" x14ac:dyDescent="0.25">
      <c r="A261" s="8" t="s">
        <v>613</v>
      </c>
      <c r="B261" s="6" t="s">
        <v>614</v>
      </c>
      <c r="C261" s="6" t="s">
        <v>108</v>
      </c>
      <c r="D261" s="6">
        <v>50</v>
      </c>
      <c r="E261" s="6" t="str">
        <f t="shared" si="4"/>
        <v>NOT YOUNG</v>
      </c>
      <c r="F261" s="6" t="s">
        <v>71</v>
      </c>
      <c r="G261" s="9" t="s">
        <v>72</v>
      </c>
      <c r="H261" s="6" t="s">
        <v>59</v>
      </c>
      <c r="I261" s="6">
        <v>9</v>
      </c>
      <c r="J261" s="6">
        <v>30</v>
      </c>
      <c r="K261" s="6">
        <v>3</v>
      </c>
      <c r="L261" s="6">
        <v>0</v>
      </c>
      <c r="M261" s="6">
        <v>76</v>
      </c>
      <c r="N261" s="6" t="s">
        <v>53</v>
      </c>
      <c r="O261" s="6" t="s">
        <v>23</v>
      </c>
      <c r="P261" s="6">
        <v>15</v>
      </c>
      <c r="Q261" s="6">
        <v>3</v>
      </c>
    </row>
    <row r="262" spans="1:17" x14ac:dyDescent="0.25">
      <c r="A262" s="8" t="s">
        <v>615</v>
      </c>
      <c r="B262" s="6" t="s">
        <v>616</v>
      </c>
      <c r="C262" s="6" t="s">
        <v>108</v>
      </c>
      <c r="D262" s="6">
        <v>50</v>
      </c>
      <c r="E262" s="6" t="str">
        <f t="shared" si="4"/>
        <v>NOT YOUNG</v>
      </c>
      <c r="F262" s="6" t="s">
        <v>201</v>
      </c>
      <c r="G262" s="9" t="s">
        <v>83</v>
      </c>
      <c r="H262" s="6" t="s">
        <v>84</v>
      </c>
      <c r="I262" s="6">
        <v>2</v>
      </c>
      <c r="J262" s="6">
        <v>50</v>
      </c>
      <c r="K262" s="6">
        <v>1.6</v>
      </c>
      <c r="L262" s="6" t="s">
        <v>170</v>
      </c>
      <c r="M262" s="7">
        <v>0.89</v>
      </c>
      <c r="N262" s="6" t="s">
        <v>79</v>
      </c>
      <c r="O262" s="6" t="s">
        <v>23</v>
      </c>
      <c r="P262" s="6">
        <v>3</v>
      </c>
      <c r="Q262" s="6">
        <v>1</v>
      </c>
    </row>
    <row r="263" spans="1:17" x14ac:dyDescent="0.25">
      <c r="A263" s="8" t="s">
        <v>617</v>
      </c>
      <c r="B263" s="6" t="s">
        <v>618</v>
      </c>
      <c r="C263" s="6" t="s">
        <v>88</v>
      </c>
      <c r="D263" s="6">
        <v>28</v>
      </c>
      <c r="E263" s="6" t="str">
        <f t="shared" si="4"/>
        <v>YOUNG</v>
      </c>
      <c r="F263" s="6" t="s">
        <v>146</v>
      </c>
      <c r="G263" s="9" t="s">
        <v>147</v>
      </c>
      <c r="H263" s="6" t="s">
        <v>36</v>
      </c>
      <c r="I263" s="6">
        <v>1</v>
      </c>
      <c r="J263" s="6">
        <v>20</v>
      </c>
      <c r="K263" s="6">
        <v>3.6</v>
      </c>
      <c r="L263" s="6" t="s">
        <v>78</v>
      </c>
      <c r="M263" s="7">
        <v>0.94</v>
      </c>
      <c r="N263" s="6" t="s">
        <v>53</v>
      </c>
      <c r="O263" s="6" t="s">
        <v>67</v>
      </c>
      <c r="P263" s="6">
        <v>3</v>
      </c>
      <c r="Q263" s="6">
        <v>1</v>
      </c>
    </row>
    <row r="264" spans="1:17" x14ac:dyDescent="0.25">
      <c r="A264" s="8" t="s">
        <v>619</v>
      </c>
      <c r="B264" s="6" t="s">
        <v>620</v>
      </c>
      <c r="C264" s="6" t="s">
        <v>108</v>
      </c>
      <c r="D264" s="6">
        <v>48</v>
      </c>
      <c r="E264" s="6" t="str">
        <f t="shared" si="4"/>
        <v>NOT YOUNG</v>
      </c>
      <c r="F264" s="6" t="s">
        <v>19</v>
      </c>
      <c r="G264" s="9" t="s">
        <v>20</v>
      </c>
      <c r="H264" s="6" t="s">
        <v>42</v>
      </c>
      <c r="I264" s="6">
        <v>23</v>
      </c>
      <c r="J264" s="6"/>
      <c r="K264" s="6">
        <v>2.1</v>
      </c>
      <c r="L264" s="6">
        <v>0</v>
      </c>
      <c r="M264" s="7">
        <v>0.68</v>
      </c>
      <c r="N264" s="6" t="s">
        <v>22</v>
      </c>
      <c r="O264" s="6" t="s">
        <v>67</v>
      </c>
      <c r="P264" s="6">
        <v>14</v>
      </c>
      <c r="Q264" s="6">
        <v>7</v>
      </c>
    </row>
    <row r="265" spans="1:17" x14ac:dyDescent="0.25">
      <c r="A265" s="8" t="s">
        <v>621</v>
      </c>
      <c r="B265" s="6" t="s">
        <v>622</v>
      </c>
      <c r="C265" s="6" t="s">
        <v>108</v>
      </c>
      <c r="D265" s="6">
        <v>42</v>
      </c>
      <c r="E265" s="6" t="str">
        <f t="shared" si="4"/>
        <v>NOT YOUNG</v>
      </c>
      <c r="F265" s="6" t="s">
        <v>35</v>
      </c>
      <c r="G265" s="9" t="s">
        <v>35</v>
      </c>
      <c r="H265" s="6" t="s">
        <v>100</v>
      </c>
      <c r="I265" s="6">
        <v>8</v>
      </c>
      <c r="J265" s="6">
        <v>30</v>
      </c>
      <c r="K265" s="6">
        <v>3.6</v>
      </c>
      <c r="L265" s="6">
        <v>1</v>
      </c>
      <c r="M265" s="7">
        <v>0.96</v>
      </c>
      <c r="N265" s="6" t="s">
        <v>79</v>
      </c>
      <c r="O265" s="6" t="s">
        <v>38</v>
      </c>
      <c r="P265" s="6">
        <v>9</v>
      </c>
      <c r="Q265" s="6">
        <v>7</v>
      </c>
    </row>
    <row r="266" spans="1:17" x14ac:dyDescent="0.25">
      <c r="A266" s="8" t="s">
        <v>623</v>
      </c>
      <c r="B266" s="6" t="s">
        <v>624</v>
      </c>
      <c r="C266" s="6" t="s">
        <v>88</v>
      </c>
      <c r="D266" s="6">
        <v>37</v>
      </c>
      <c r="E266" s="6" t="str">
        <f t="shared" si="4"/>
        <v>NOT YOUNG</v>
      </c>
      <c r="F266" s="6" t="s">
        <v>139</v>
      </c>
      <c r="G266" s="9" t="s">
        <v>28</v>
      </c>
      <c r="H266" s="6" t="s">
        <v>59</v>
      </c>
      <c r="I266" s="6">
        <v>6</v>
      </c>
      <c r="J266" s="6" t="s">
        <v>132</v>
      </c>
      <c r="K266" s="6">
        <v>2.7</v>
      </c>
      <c r="L266" s="6" t="b">
        <v>1</v>
      </c>
      <c r="M266" s="7">
        <v>0.91</v>
      </c>
      <c r="N266" s="6" t="s">
        <v>53</v>
      </c>
      <c r="O266" s="6" t="s">
        <v>67</v>
      </c>
      <c r="P266" s="6">
        <v>6</v>
      </c>
      <c r="Q266" s="6">
        <v>4</v>
      </c>
    </row>
    <row r="267" spans="1:17" x14ac:dyDescent="0.25">
      <c r="A267" s="8" t="s">
        <v>625</v>
      </c>
      <c r="B267" s="6" t="s">
        <v>626</v>
      </c>
      <c r="C267" s="6" t="s">
        <v>108</v>
      </c>
      <c r="D267" s="6">
        <v>21</v>
      </c>
      <c r="E267" s="6" t="str">
        <f t="shared" si="4"/>
        <v>YOUNG</v>
      </c>
      <c r="F267" s="6" t="s">
        <v>104</v>
      </c>
      <c r="G267" s="9" t="s">
        <v>105</v>
      </c>
      <c r="H267" s="6" t="s">
        <v>21</v>
      </c>
      <c r="I267" s="6">
        <v>1</v>
      </c>
      <c r="J267" s="6">
        <v>100</v>
      </c>
      <c r="K267" s="6">
        <v>2.1</v>
      </c>
      <c r="L267" s="6">
        <v>1</v>
      </c>
      <c r="M267" s="7">
        <v>0.92</v>
      </c>
      <c r="N267" s="6" t="s">
        <v>53</v>
      </c>
      <c r="O267" s="6" t="s">
        <v>38</v>
      </c>
      <c r="P267" s="6">
        <v>5</v>
      </c>
      <c r="Q267" s="6">
        <v>4</v>
      </c>
    </row>
    <row r="268" spans="1:17" x14ac:dyDescent="0.25">
      <c r="A268" s="8" t="s">
        <v>627</v>
      </c>
      <c r="B268" s="6" t="s">
        <v>628</v>
      </c>
      <c r="C268" s="6" t="s">
        <v>70</v>
      </c>
      <c r="D268" s="6">
        <v>50</v>
      </c>
      <c r="E268" s="6" t="str">
        <f t="shared" si="4"/>
        <v>NOT YOUNG</v>
      </c>
      <c r="F268" s="6" t="s">
        <v>123</v>
      </c>
      <c r="G268" s="9" t="s">
        <v>124</v>
      </c>
      <c r="H268" s="6" t="s">
        <v>42</v>
      </c>
      <c r="I268" s="6">
        <v>19</v>
      </c>
      <c r="J268" s="6" t="s">
        <v>43</v>
      </c>
      <c r="K268" s="6">
        <v>4.9000000000000004</v>
      </c>
      <c r="L268" s="6"/>
      <c r="M268" s="7">
        <v>0.82</v>
      </c>
      <c r="N268" s="6" t="s">
        <v>74</v>
      </c>
      <c r="O268" s="6" t="s">
        <v>38</v>
      </c>
      <c r="P268" s="6">
        <v>15</v>
      </c>
      <c r="Q268" s="6">
        <v>15</v>
      </c>
    </row>
    <row r="269" spans="1:17" x14ac:dyDescent="0.25">
      <c r="A269" s="8" t="s">
        <v>629</v>
      </c>
      <c r="B269" s="6" t="s">
        <v>630</v>
      </c>
      <c r="C269" s="6" t="s">
        <v>41</v>
      </c>
      <c r="D269" s="6">
        <v>22</v>
      </c>
      <c r="E269" s="6" t="str">
        <f t="shared" si="4"/>
        <v>YOUNG</v>
      </c>
      <c r="F269" s="6" t="s">
        <v>82</v>
      </c>
      <c r="G269" s="9" t="s">
        <v>83</v>
      </c>
      <c r="H269" s="6" t="s">
        <v>51</v>
      </c>
      <c r="I269" s="6">
        <v>2</v>
      </c>
      <c r="J269" s="6">
        <v>30</v>
      </c>
      <c r="K269" s="6">
        <v>2.1</v>
      </c>
      <c r="L269" s="6"/>
      <c r="M269" s="6"/>
      <c r="N269" s="6" t="s">
        <v>53</v>
      </c>
      <c r="O269" s="6" t="s">
        <v>23</v>
      </c>
      <c r="P269" s="6">
        <v>2</v>
      </c>
      <c r="Q269" s="6">
        <v>2</v>
      </c>
    </row>
    <row r="270" spans="1:17" x14ac:dyDescent="0.25">
      <c r="A270" s="8" t="s">
        <v>631</v>
      </c>
      <c r="B270" s="6" t="s">
        <v>632</v>
      </c>
      <c r="C270" s="6" t="s">
        <v>88</v>
      </c>
      <c r="D270" s="6">
        <v>39</v>
      </c>
      <c r="E270" s="6" t="str">
        <f t="shared" si="4"/>
        <v>NOT YOUNG</v>
      </c>
      <c r="F270" s="6" t="s">
        <v>96</v>
      </c>
      <c r="G270" s="9" t="s">
        <v>97</v>
      </c>
      <c r="H270" s="6" t="s">
        <v>42</v>
      </c>
      <c r="I270" s="6">
        <v>21</v>
      </c>
      <c r="J270" s="6">
        <v>100</v>
      </c>
      <c r="K270" s="6">
        <v>0</v>
      </c>
      <c r="L270" s="6" t="s">
        <v>170</v>
      </c>
      <c r="M270" s="7">
        <v>0.91</v>
      </c>
      <c r="N270" s="6" t="s">
        <v>79</v>
      </c>
      <c r="O270" s="6" t="s">
        <v>23</v>
      </c>
      <c r="P270" s="6">
        <v>17</v>
      </c>
      <c r="Q270" s="6">
        <v>13</v>
      </c>
    </row>
    <row r="271" spans="1:17" x14ac:dyDescent="0.25">
      <c r="A271" s="8" t="s">
        <v>633</v>
      </c>
      <c r="B271" s="6" t="s">
        <v>634</v>
      </c>
      <c r="C271" s="6" t="s">
        <v>88</v>
      </c>
      <c r="D271" s="6">
        <v>25</v>
      </c>
      <c r="E271" s="6" t="str">
        <f t="shared" si="4"/>
        <v>YOUNG</v>
      </c>
      <c r="F271" s="6" t="s">
        <v>96</v>
      </c>
      <c r="G271" s="9" t="s">
        <v>97</v>
      </c>
      <c r="H271" s="6" t="s">
        <v>125</v>
      </c>
      <c r="I271" s="6">
        <v>3</v>
      </c>
      <c r="J271" s="6" t="s">
        <v>73</v>
      </c>
      <c r="K271" s="6">
        <v>2.8</v>
      </c>
      <c r="L271" s="6" t="s">
        <v>78</v>
      </c>
      <c r="M271" s="6">
        <v>86</v>
      </c>
      <c r="N271" s="6" t="s">
        <v>79</v>
      </c>
      <c r="O271" s="6" t="s">
        <v>31</v>
      </c>
      <c r="P271" s="6">
        <v>3</v>
      </c>
      <c r="Q271" s="6">
        <v>2</v>
      </c>
    </row>
    <row r="272" spans="1:17" x14ac:dyDescent="0.25">
      <c r="A272" s="8" t="s">
        <v>635</v>
      </c>
      <c r="B272" s="6" t="s">
        <v>636</v>
      </c>
      <c r="C272" s="6" t="s">
        <v>26</v>
      </c>
      <c r="D272" s="6">
        <v>47</v>
      </c>
      <c r="E272" s="6" t="str">
        <f t="shared" si="4"/>
        <v>NOT YOUNG</v>
      </c>
      <c r="F272" s="6" t="s">
        <v>164</v>
      </c>
      <c r="G272" s="9" t="s">
        <v>165</v>
      </c>
      <c r="H272" s="6" t="s">
        <v>29</v>
      </c>
      <c r="I272" s="6">
        <v>14</v>
      </c>
      <c r="J272" s="6"/>
      <c r="K272" s="6"/>
      <c r="L272" s="6" t="b">
        <v>0</v>
      </c>
      <c r="M272" s="7">
        <v>0.69</v>
      </c>
      <c r="N272" s="6" t="s">
        <v>74</v>
      </c>
      <c r="O272" s="6" t="s">
        <v>23</v>
      </c>
      <c r="P272" s="6">
        <v>12</v>
      </c>
      <c r="Q272" s="6">
        <v>13</v>
      </c>
    </row>
    <row r="273" spans="1:17" x14ac:dyDescent="0.25">
      <c r="A273" s="8" t="s">
        <v>637</v>
      </c>
      <c r="B273" s="6" t="s">
        <v>638</v>
      </c>
      <c r="C273" s="6" t="s">
        <v>18</v>
      </c>
      <c r="D273" s="6">
        <v>35</v>
      </c>
      <c r="E273" s="6" t="str">
        <f t="shared" si="4"/>
        <v>NOT YOUNG</v>
      </c>
      <c r="F273" s="6" t="s">
        <v>164</v>
      </c>
      <c r="G273" s="9" t="s">
        <v>165</v>
      </c>
      <c r="H273" s="6" t="s">
        <v>84</v>
      </c>
      <c r="I273" s="6">
        <v>10</v>
      </c>
      <c r="J273" s="6" t="s">
        <v>30</v>
      </c>
      <c r="K273" s="6">
        <v>4.7</v>
      </c>
      <c r="L273" s="6" t="b">
        <v>1</v>
      </c>
      <c r="M273" s="7">
        <v>0.84</v>
      </c>
      <c r="N273" s="6" t="s">
        <v>79</v>
      </c>
      <c r="O273" s="6" t="s">
        <v>23</v>
      </c>
      <c r="P273" s="6">
        <v>7</v>
      </c>
      <c r="Q273" s="6">
        <v>13</v>
      </c>
    </row>
    <row r="274" spans="1:17" x14ac:dyDescent="0.25">
      <c r="A274" s="8" t="s">
        <v>639</v>
      </c>
      <c r="B274" s="6" t="s">
        <v>640</v>
      </c>
      <c r="C274" s="6" t="s">
        <v>18</v>
      </c>
      <c r="D274" s="6"/>
      <c r="E274" s="6" t="str">
        <f t="shared" si="4"/>
        <v>YOUNG</v>
      </c>
      <c r="F274" s="6" t="s">
        <v>77</v>
      </c>
      <c r="G274" s="9" t="s">
        <v>28</v>
      </c>
      <c r="H274" s="6" t="s">
        <v>89</v>
      </c>
      <c r="I274" s="6">
        <v>5</v>
      </c>
      <c r="J274" s="6">
        <v>100</v>
      </c>
      <c r="K274" s="6">
        <v>1.3</v>
      </c>
      <c r="L274" s="6">
        <v>0</v>
      </c>
      <c r="M274" s="7">
        <v>0.6</v>
      </c>
      <c r="N274" s="6" t="s">
        <v>22</v>
      </c>
      <c r="O274" s="6" t="s">
        <v>67</v>
      </c>
      <c r="P274" s="6">
        <v>5</v>
      </c>
      <c r="Q274" s="6">
        <v>2</v>
      </c>
    </row>
    <row r="275" spans="1:17" x14ac:dyDescent="0.25">
      <c r="A275" s="8" t="s">
        <v>641</v>
      </c>
      <c r="B275" s="6" t="s">
        <v>642</v>
      </c>
      <c r="C275" s="6" t="s">
        <v>34</v>
      </c>
      <c r="D275" s="6">
        <v>35</v>
      </c>
      <c r="E275" s="6" t="str">
        <f t="shared" si="4"/>
        <v>NOT YOUNG</v>
      </c>
      <c r="F275" s="6" t="s">
        <v>49</v>
      </c>
      <c r="G275" s="9" t="s">
        <v>50</v>
      </c>
      <c r="H275" s="6" t="s">
        <v>21</v>
      </c>
      <c r="I275" s="6">
        <v>6</v>
      </c>
      <c r="J275" s="6" t="s">
        <v>60</v>
      </c>
      <c r="K275" s="6">
        <v>1.6</v>
      </c>
      <c r="L275" s="6">
        <v>1</v>
      </c>
      <c r="M275" s="7">
        <v>0.97</v>
      </c>
      <c r="N275" s="6" t="s">
        <v>79</v>
      </c>
      <c r="O275" s="6" t="s">
        <v>23</v>
      </c>
      <c r="P275" s="6">
        <v>13</v>
      </c>
      <c r="Q275" s="6">
        <v>6</v>
      </c>
    </row>
    <row r="276" spans="1:17" x14ac:dyDescent="0.25">
      <c r="A276" s="8" t="s">
        <v>643</v>
      </c>
      <c r="B276" s="6" t="s">
        <v>644</v>
      </c>
      <c r="C276" s="6" t="s">
        <v>108</v>
      </c>
      <c r="D276" s="6">
        <v>59</v>
      </c>
      <c r="E276" s="6" t="str">
        <f t="shared" si="4"/>
        <v>NOT YOUNG</v>
      </c>
      <c r="F276" s="6" t="s">
        <v>146</v>
      </c>
      <c r="G276" s="9" t="s">
        <v>147</v>
      </c>
      <c r="H276" s="6" t="s">
        <v>42</v>
      </c>
      <c r="I276" s="6">
        <v>21</v>
      </c>
      <c r="J276" s="6">
        <v>100</v>
      </c>
      <c r="K276" s="6">
        <v>0</v>
      </c>
      <c r="L276" s="6"/>
      <c r="M276" s="7">
        <v>0.7</v>
      </c>
      <c r="N276" s="6" t="s">
        <v>79</v>
      </c>
      <c r="O276" s="6" t="s">
        <v>31</v>
      </c>
      <c r="P276" s="6">
        <v>17</v>
      </c>
      <c r="Q276" s="6">
        <v>7</v>
      </c>
    </row>
    <row r="277" spans="1:17" x14ac:dyDescent="0.25">
      <c r="A277" s="8" t="s">
        <v>645</v>
      </c>
      <c r="B277" s="6" t="s">
        <v>646</v>
      </c>
      <c r="C277" s="6" t="s">
        <v>26</v>
      </c>
      <c r="D277" s="6">
        <v>26</v>
      </c>
      <c r="E277" s="6" t="str">
        <f t="shared" si="4"/>
        <v>YOUNG</v>
      </c>
      <c r="F277" s="6" t="s">
        <v>186</v>
      </c>
      <c r="G277" s="9" t="s">
        <v>187</v>
      </c>
      <c r="H277" s="6" t="s">
        <v>84</v>
      </c>
      <c r="I277" s="6">
        <v>4</v>
      </c>
      <c r="J277" s="6" t="s">
        <v>30</v>
      </c>
      <c r="K277" s="6">
        <v>3.6</v>
      </c>
      <c r="L277" s="6" t="s">
        <v>170</v>
      </c>
      <c r="M277" s="7">
        <v>0.81</v>
      </c>
      <c r="N277" s="6" t="s">
        <v>53</v>
      </c>
      <c r="O277" s="6" t="s">
        <v>67</v>
      </c>
      <c r="P277" s="6">
        <v>5</v>
      </c>
      <c r="Q277" s="6">
        <v>2</v>
      </c>
    </row>
    <row r="278" spans="1:17" x14ac:dyDescent="0.25">
      <c r="A278" s="8" t="s">
        <v>647</v>
      </c>
      <c r="B278" s="6" t="s">
        <v>648</v>
      </c>
      <c r="C278" s="6" t="s">
        <v>70</v>
      </c>
      <c r="D278" s="6">
        <v>44</v>
      </c>
      <c r="E278" s="6" t="str">
        <f t="shared" si="4"/>
        <v>NOT YOUNG</v>
      </c>
      <c r="F278" s="6" t="s">
        <v>135</v>
      </c>
      <c r="G278" s="9" t="s">
        <v>136</v>
      </c>
      <c r="H278" s="6" t="s">
        <v>125</v>
      </c>
      <c r="I278" s="6">
        <v>18</v>
      </c>
      <c r="J278" s="6">
        <v>20</v>
      </c>
      <c r="K278" s="6">
        <v>4.7</v>
      </c>
      <c r="L278" s="6">
        <v>1</v>
      </c>
      <c r="M278" s="7">
        <v>0.88</v>
      </c>
      <c r="N278" s="6" t="s">
        <v>53</v>
      </c>
      <c r="O278" s="6" t="s">
        <v>31</v>
      </c>
      <c r="P278" s="6">
        <v>15</v>
      </c>
      <c r="Q278" s="6">
        <v>10</v>
      </c>
    </row>
    <row r="279" spans="1:17" x14ac:dyDescent="0.25">
      <c r="A279" s="8" t="s">
        <v>649</v>
      </c>
      <c r="B279" s="6" t="s">
        <v>650</v>
      </c>
      <c r="C279" s="6" t="s">
        <v>88</v>
      </c>
      <c r="D279" s="6">
        <v>31</v>
      </c>
      <c r="E279" s="6" t="str">
        <f t="shared" si="4"/>
        <v>NOT YOUNG</v>
      </c>
      <c r="F279" s="6" t="s">
        <v>164</v>
      </c>
      <c r="G279" s="9" t="s">
        <v>165</v>
      </c>
      <c r="H279" s="6" t="s">
        <v>84</v>
      </c>
      <c r="I279" s="6">
        <v>12</v>
      </c>
      <c r="J279" s="6" t="s">
        <v>43</v>
      </c>
      <c r="K279" s="6"/>
      <c r="L279" s="6">
        <v>1</v>
      </c>
      <c r="M279" s="7">
        <v>1</v>
      </c>
      <c r="N279" s="6" t="s">
        <v>79</v>
      </c>
      <c r="O279" s="6" t="s">
        <v>23</v>
      </c>
      <c r="P279" s="6">
        <v>15</v>
      </c>
      <c r="Q279" s="6">
        <v>13</v>
      </c>
    </row>
    <row r="280" spans="1:17" x14ac:dyDescent="0.25">
      <c r="A280" s="8" t="s">
        <v>651</v>
      </c>
      <c r="B280" s="6" t="s">
        <v>652</v>
      </c>
      <c r="C280" s="6" t="s">
        <v>34</v>
      </c>
      <c r="D280" s="6">
        <v>60</v>
      </c>
      <c r="E280" s="6" t="str">
        <f t="shared" si="4"/>
        <v>NOT YOUNG</v>
      </c>
      <c r="F280" s="6" t="s">
        <v>71</v>
      </c>
      <c r="G280" s="9" t="s">
        <v>72</v>
      </c>
      <c r="H280" s="6" t="s">
        <v>59</v>
      </c>
      <c r="I280" s="6">
        <v>6</v>
      </c>
      <c r="J280" s="6"/>
      <c r="K280" s="6">
        <v>3.2</v>
      </c>
      <c r="L280" s="6">
        <v>0</v>
      </c>
      <c r="M280" s="6">
        <v>95</v>
      </c>
      <c r="N280" s="6" t="s">
        <v>74</v>
      </c>
      <c r="O280" s="6" t="s">
        <v>31</v>
      </c>
      <c r="P280" s="6">
        <v>10</v>
      </c>
      <c r="Q280" s="6">
        <v>5</v>
      </c>
    </row>
    <row r="281" spans="1:17" x14ac:dyDescent="0.25">
      <c r="A281" s="8" t="s">
        <v>653</v>
      </c>
      <c r="B281" s="6" t="s">
        <v>654</v>
      </c>
      <c r="C281" s="6" t="s">
        <v>46</v>
      </c>
      <c r="D281" s="6">
        <v>23</v>
      </c>
      <c r="E281" s="6" t="str">
        <f t="shared" si="4"/>
        <v>YOUNG</v>
      </c>
      <c r="F281" s="6" t="s">
        <v>77</v>
      </c>
      <c r="G281" s="9" t="s">
        <v>28</v>
      </c>
      <c r="H281" s="6" t="s">
        <v>21</v>
      </c>
      <c r="I281" s="6">
        <v>4</v>
      </c>
      <c r="J281" s="6" t="s">
        <v>325</v>
      </c>
      <c r="K281" s="6"/>
      <c r="L281" s="6">
        <v>0</v>
      </c>
      <c r="M281" s="7">
        <v>0.71</v>
      </c>
      <c r="N281" s="6" t="s">
        <v>53</v>
      </c>
      <c r="O281" s="6" t="s">
        <v>67</v>
      </c>
      <c r="P281" s="6">
        <v>3</v>
      </c>
      <c r="Q281" s="6">
        <v>5</v>
      </c>
    </row>
    <row r="282" spans="1:17" x14ac:dyDescent="0.25">
      <c r="A282" s="8" t="s">
        <v>655</v>
      </c>
      <c r="B282" s="6" t="s">
        <v>656</v>
      </c>
      <c r="C282" s="6" t="s">
        <v>103</v>
      </c>
      <c r="D282" s="6">
        <v>42</v>
      </c>
      <c r="E282" s="6" t="str">
        <f t="shared" si="4"/>
        <v>NOT YOUNG</v>
      </c>
      <c r="F282" s="6" t="s">
        <v>57</v>
      </c>
      <c r="G282" s="9" t="s">
        <v>58</v>
      </c>
      <c r="H282" s="6" t="s">
        <v>84</v>
      </c>
      <c r="I282" s="6">
        <v>13</v>
      </c>
      <c r="J282" s="6" t="s">
        <v>132</v>
      </c>
      <c r="K282" s="6">
        <v>4.7</v>
      </c>
      <c r="L282" s="6" t="s">
        <v>37</v>
      </c>
      <c r="M282" s="7">
        <v>0.85</v>
      </c>
      <c r="N282" s="6" t="s">
        <v>74</v>
      </c>
      <c r="O282" s="6" t="s">
        <v>38</v>
      </c>
      <c r="P282" s="6">
        <v>9</v>
      </c>
      <c r="Q282" s="6">
        <v>3</v>
      </c>
    </row>
    <row r="283" spans="1:17" x14ac:dyDescent="0.25">
      <c r="A283" s="8" t="s">
        <v>657</v>
      </c>
      <c r="B283" s="6" t="s">
        <v>658</v>
      </c>
      <c r="C283" s="6" t="s">
        <v>18</v>
      </c>
      <c r="D283" s="6">
        <v>48</v>
      </c>
      <c r="E283" s="6" t="str">
        <f t="shared" si="4"/>
        <v>NOT YOUNG</v>
      </c>
      <c r="F283" s="6" t="s">
        <v>104</v>
      </c>
      <c r="G283" s="9" t="s">
        <v>105</v>
      </c>
      <c r="H283" s="6" t="s">
        <v>29</v>
      </c>
      <c r="I283" s="6">
        <v>6</v>
      </c>
      <c r="J283" s="6">
        <v>30</v>
      </c>
      <c r="K283" s="6"/>
      <c r="L283" s="6" t="s">
        <v>37</v>
      </c>
      <c r="M283" s="7">
        <v>0.96</v>
      </c>
      <c r="N283" s="6" t="s">
        <v>79</v>
      </c>
      <c r="O283" s="6" t="s">
        <v>31</v>
      </c>
      <c r="P283" s="6">
        <v>11</v>
      </c>
      <c r="Q283" s="6">
        <v>7</v>
      </c>
    </row>
    <row r="284" spans="1:17" x14ac:dyDescent="0.25">
      <c r="A284" s="8" t="s">
        <v>659</v>
      </c>
      <c r="B284" s="6" t="s">
        <v>660</v>
      </c>
      <c r="C284" s="6" t="s">
        <v>56</v>
      </c>
      <c r="D284" s="6">
        <v>42</v>
      </c>
      <c r="E284" s="6" t="str">
        <f t="shared" si="4"/>
        <v>NOT YOUNG</v>
      </c>
      <c r="F284" s="6" t="s">
        <v>49</v>
      </c>
      <c r="G284" s="9" t="s">
        <v>50</v>
      </c>
      <c r="H284" s="6" t="s">
        <v>36</v>
      </c>
      <c r="I284" s="6">
        <v>10</v>
      </c>
      <c r="J284" s="6" t="s">
        <v>325</v>
      </c>
      <c r="K284" s="6">
        <v>2.4</v>
      </c>
      <c r="L284" s="6" t="s">
        <v>85</v>
      </c>
      <c r="M284" s="7">
        <v>0.92</v>
      </c>
      <c r="N284" s="6" t="s">
        <v>79</v>
      </c>
      <c r="O284" s="6" t="s">
        <v>31</v>
      </c>
      <c r="P284" s="6">
        <v>11</v>
      </c>
      <c r="Q284" s="6">
        <v>6</v>
      </c>
    </row>
    <row r="285" spans="1:17" x14ac:dyDescent="0.25">
      <c r="A285" s="8" t="s">
        <v>661</v>
      </c>
      <c r="B285" s="6" t="s">
        <v>662</v>
      </c>
      <c r="C285" s="6" t="s">
        <v>103</v>
      </c>
      <c r="D285" s="6">
        <v>52</v>
      </c>
      <c r="E285" s="6" t="str">
        <f t="shared" si="4"/>
        <v>NOT YOUNG</v>
      </c>
      <c r="F285" s="6" t="s">
        <v>123</v>
      </c>
      <c r="G285" s="9" t="s">
        <v>124</v>
      </c>
      <c r="H285" s="6" t="s">
        <v>89</v>
      </c>
      <c r="I285" s="6">
        <v>20</v>
      </c>
      <c r="J285" s="6">
        <v>50</v>
      </c>
      <c r="K285" s="6"/>
      <c r="L285" s="6" t="b">
        <v>0</v>
      </c>
      <c r="M285" s="7">
        <v>0.79</v>
      </c>
      <c r="N285" s="6" t="s">
        <v>22</v>
      </c>
      <c r="O285" s="6" t="s">
        <v>67</v>
      </c>
      <c r="P285" s="6">
        <v>14</v>
      </c>
      <c r="Q285" s="6">
        <v>10</v>
      </c>
    </row>
    <row r="286" spans="1:17" x14ac:dyDescent="0.25">
      <c r="A286" s="8" t="s">
        <v>663</v>
      </c>
      <c r="B286" s="6" t="s">
        <v>664</v>
      </c>
      <c r="C286" s="6" t="s">
        <v>46</v>
      </c>
      <c r="D286" s="6">
        <v>55</v>
      </c>
      <c r="E286" s="6" t="str">
        <f t="shared" si="4"/>
        <v>NOT YOUNG</v>
      </c>
      <c r="F286" s="6" t="s">
        <v>96</v>
      </c>
      <c r="G286" s="9" t="s">
        <v>97</v>
      </c>
      <c r="H286" s="6" t="s">
        <v>42</v>
      </c>
      <c r="I286" s="6">
        <v>20</v>
      </c>
      <c r="J286" s="6">
        <v>75</v>
      </c>
      <c r="K286" s="6">
        <v>2.9</v>
      </c>
      <c r="L286" s="6" t="b">
        <v>0</v>
      </c>
      <c r="M286" s="6"/>
      <c r="N286" s="6" t="s">
        <v>53</v>
      </c>
      <c r="O286" s="6" t="s">
        <v>67</v>
      </c>
      <c r="P286" s="6">
        <v>12</v>
      </c>
      <c r="Q286" s="6">
        <v>11</v>
      </c>
    </row>
    <row r="287" spans="1:17" x14ac:dyDescent="0.25">
      <c r="A287" s="8" t="s">
        <v>665</v>
      </c>
      <c r="B287" s="6" t="s">
        <v>666</v>
      </c>
      <c r="C287" s="6" t="s">
        <v>18</v>
      </c>
      <c r="D287" s="6">
        <v>58</v>
      </c>
      <c r="E287" s="6" t="str">
        <f t="shared" si="4"/>
        <v>NOT YOUNG</v>
      </c>
      <c r="F287" s="6" t="s">
        <v>164</v>
      </c>
      <c r="G287" s="9" t="s">
        <v>165</v>
      </c>
      <c r="H287" s="6" t="s">
        <v>89</v>
      </c>
      <c r="I287" s="6">
        <v>11</v>
      </c>
      <c r="J287" s="6">
        <v>50</v>
      </c>
      <c r="K287" s="6">
        <v>0</v>
      </c>
      <c r="L287" s="6">
        <v>0</v>
      </c>
      <c r="M287" s="6"/>
      <c r="N287" s="6" t="s">
        <v>79</v>
      </c>
      <c r="O287" s="6" t="s">
        <v>31</v>
      </c>
      <c r="P287" s="6">
        <v>8</v>
      </c>
      <c r="Q287" s="6">
        <v>5</v>
      </c>
    </row>
    <row r="288" spans="1:17" x14ac:dyDescent="0.25">
      <c r="A288" s="8" t="s">
        <v>667</v>
      </c>
      <c r="B288" s="6" t="s">
        <v>668</v>
      </c>
      <c r="C288" s="6" t="s">
        <v>26</v>
      </c>
      <c r="D288" s="6">
        <v>46</v>
      </c>
      <c r="E288" s="6" t="str">
        <f t="shared" si="4"/>
        <v>NOT YOUNG</v>
      </c>
      <c r="F288" s="6" t="s">
        <v>123</v>
      </c>
      <c r="G288" s="9" t="s">
        <v>124</v>
      </c>
      <c r="H288" s="6" t="s">
        <v>125</v>
      </c>
      <c r="I288" s="6">
        <v>12</v>
      </c>
      <c r="J288" s="6">
        <v>20</v>
      </c>
      <c r="K288" s="6">
        <v>0</v>
      </c>
      <c r="L288" s="6" t="b">
        <v>0</v>
      </c>
      <c r="M288" s="7">
        <v>0.89</v>
      </c>
      <c r="N288" s="6" t="s">
        <v>22</v>
      </c>
      <c r="O288" s="6" t="s">
        <v>23</v>
      </c>
      <c r="P288" s="6">
        <v>10</v>
      </c>
      <c r="Q288" s="6">
        <v>4</v>
      </c>
    </row>
    <row r="289" spans="1:17" x14ac:dyDescent="0.25">
      <c r="A289" s="8" t="s">
        <v>669</v>
      </c>
      <c r="B289" s="6" t="s">
        <v>670</v>
      </c>
      <c r="C289" s="6" t="s">
        <v>26</v>
      </c>
      <c r="D289" s="6">
        <v>45</v>
      </c>
      <c r="E289" s="6" t="str">
        <f t="shared" si="4"/>
        <v>NOT YOUNG</v>
      </c>
      <c r="F289" s="6" t="s">
        <v>201</v>
      </c>
      <c r="G289" s="9" t="s">
        <v>83</v>
      </c>
      <c r="H289" s="6" t="s">
        <v>125</v>
      </c>
      <c r="I289" s="6">
        <v>1</v>
      </c>
      <c r="J289" s="6">
        <v>100</v>
      </c>
      <c r="K289" s="6">
        <v>1.5</v>
      </c>
      <c r="L289" s="6">
        <v>1</v>
      </c>
      <c r="M289" s="7">
        <v>1</v>
      </c>
      <c r="N289" s="6" t="s">
        <v>53</v>
      </c>
      <c r="O289" s="6" t="s">
        <v>31</v>
      </c>
      <c r="P289" s="6">
        <v>4</v>
      </c>
      <c r="Q289" s="6">
        <v>4</v>
      </c>
    </row>
    <row r="290" spans="1:17" x14ac:dyDescent="0.25">
      <c r="A290" s="8" t="s">
        <v>671</v>
      </c>
      <c r="B290" s="6" t="s">
        <v>672</v>
      </c>
      <c r="C290" s="6" t="s">
        <v>26</v>
      </c>
      <c r="D290" s="6">
        <v>56</v>
      </c>
      <c r="E290" s="6" t="str">
        <f t="shared" si="4"/>
        <v>NOT YOUNG</v>
      </c>
      <c r="F290" s="6" t="s">
        <v>104</v>
      </c>
      <c r="G290" s="9" t="s">
        <v>105</v>
      </c>
      <c r="H290" s="6" t="s">
        <v>125</v>
      </c>
      <c r="I290" s="6">
        <v>2</v>
      </c>
      <c r="J290" s="6">
        <v>30</v>
      </c>
      <c r="K290" s="6">
        <v>1.9</v>
      </c>
      <c r="L290" s="6">
        <v>1</v>
      </c>
      <c r="M290" s="7">
        <v>0.81</v>
      </c>
      <c r="N290" s="6" t="s">
        <v>79</v>
      </c>
      <c r="O290" s="6" t="s">
        <v>67</v>
      </c>
      <c r="P290" s="6">
        <v>1</v>
      </c>
      <c r="Q290" s="6">
        <v>1</v>
      </c>
    </row>
    <row r="291" spans="1:17" x14ac:dyDescent="0.25">
      <c r="A291" s="8" t="s">
        <v>673</v>
      </c>
      <c r="B291" s="6" t="s">
        <v>674</v>
      </c>
      <c r="C291" s="6" t="s">
        <v>34</v>
      </c>
      <c r="D291" s="6">
        <v>44</v>
      </c>
      <c r="E291" s="6" t="str">
        <f t="shared" si="4"/>
        <v>NOT YOUNG</v>
      </c>
      <c r="F291" s="6" t="s">
        <v>77</v>
      </c>
      <c r="G291" s="9" t="s">
        <v>28</v>
      </c>
      <c r="H291" s="6" t="s">
        <v>21</v>
      </c>
      <c r="I291" s="6">
        <v>13</v>
      </c>
      <c r="J291" s="6">
        <v>100</v>
      </c>
      <c r="K291" s="6">
        <v>3.1</v>
      </c>
      <c r="L291" s="6" t="s">
        <v>85</v>
      </c>
      <c r="M291" s="6">
        <v>95</v>
      </c>
      <c r="N291" s="6" t="s">
        <v>79</v>
      </c>
      <c r="O291" s="6" t="s">
        <v>38</v>
      </c>
      <c r="P291" s="6">
        <v>10</v>
      </c>
      <c r="Q291" s="6">
        <v>3</v>
      </c>
    </row>
    <row r="292" spans="1:17" x14ac:dyDescent="0.25">
      <c r="A292" s="8" t="s">
        <v>675</v>
      </c>
      <c r="B292" s="6" t="s">
        <v>676</v>
      </c>
      <c r="C292" s="6" t="s">
        <v>108</v>
      </c>
      <c r="D292" s="6">
        <v>46</v>
      </c>
      <c r="E292" s="6" t="str">
        <f t="shared" si="4"/>
        <v>NOT YOUNG</v>
      </c>
      <c r="F292" s="6" t="s">
        <v>57</v>
      </c>
      <c r="G292" s="9" t="s">
        <v>58</v>
      </c>
      <c r="H292" s="6" t="s">
        <v>84</v>
      </c>
      <c r="I292" s="6">
        <v>0</v>
      </c>
      <c r="J292" s="6"/>
      <c r="K292" s="6">
        <v>1.8</v>
      </c>
      <c r="L292" s="6" t="s">
        <v>37</v>
      </c>
      <c r="M292" s="7">
        <v>0.88</v>
      </c>
      <c r="N292" s="6" t="s">
        <v>53</v>
      </c>
      <c r="O292" s="6" t="s">
        <v>38</v>
      </c>
      <c r="P292" s="6">
        <v>3</v>
      </c>
      <c r="Q292" s="6">
        <v>2</v>
      </c>
    </row>
    <row r="293" spans="1:17" x14ac:dyDescent="0.25">
      <c r="A293" s="8" t="s">
        <v>677</v>
      </c>
      <c r="B293" s="6" t="s">
        <v>678</v>
      </c>
      <c r="C293" s="6" t="s">
        <v>88</v>
      </c>
      <c r="D293" s="6">
        <v>27</v>
      </c>
      <c r="E293" s="6" t="str">
        <f t="shared" si="4"/>
        <v>YOUNG</v>
      </c>
      <c r="F293" s="6" t="s">
        <v>96</v>
      </c>
      <c r="G293" s="9" t="s">
        <v>97</v>
      </c>
      <c r="H293" s="6" t="s">
        <v>42</v>
      </c>
      <c r="I293" s="6">
        <v>7</v>
      </c>
      <c r="J293" s="6">
        <v>30</v>
      </c>
      <c r="K293" s="6">
        <v>2.4</v>
      </c>
      <c r="L293" s="6" t="s">
        <v>78</v>
      </c>
      <c r="M293" s="7">
        <v>0.66</v>
      </c>
      <c r="N293" s="6" t="s">
        <v>53</v>
      </c>
      <c r="O293" s="6" t="s">
        <v>23</v>
      </c>
      <c r="P293" s="6">
        <v>12</v>
      </c>
      <c r="Q293" s="6">
        <v>8</v>
      </c>
    </row>
    <row r="294" spans="1:17" x14ac:dyDescent="0.25">
      <c r="A294" s="8" t="s">
        <v>679</v>
      </c>
      <c r="B294" s="6" t="s">
        <v>680</v>
      </c>
      <c r="C294" s="6" t="s">
        <v>26</v>
      </c>
      <c r="D294" s="6">
        <v>49</v>
      </c>
      <c r="E294" s="6" t="str">
        <f t="shared" si="4"/>
        <v>NOT YOUNG</v>
      </c>
      <c r="F294" s="6" t="s">
        <v>104</v>
      </c>
      <c r="G294" s="9" t="s">
        <v>105</v>
      </c>
      <c r="H294" s="6" t="s">
        <v>21</v>
      </c>
      <c r="I294" s="6">
        <v>13</v>
      </c>
      <c r="J294" s="6">
        <v>100</v>
      </c>
      <c r="K294" s="6">
        <v>4.2</v>
      </c>
      <c r="L294" s="6">
        <v>1</v>
      </c>
      <c r="M294" s="7">
        <v>0.84</v>
      </c>
      <c r="N294" s="6" t="s">
        <v>53</v>
      </c>
      <c r="O294" s="6" t="s">
        <v>31</v>
      </c>
      <c r="P294" s="6">
        <v>7</v>
      </c>
      <c r="Q294" s="6">
        <v>4</v>
      </c>
    </row>
    <row r="295" spans="1:17" x14ac:dyDescent="0.25">
      <c r="A295" s="8" t="s">
        <v>681</v>
      </c>
      <c r="B295" s="6" t="s">
        <v>682</v>
      </c>
      <c r="C295" s="6" t="s">
        <v>108</v>
      </c>
      <c r="D295" s="6">
        <v>53</v>
      </c>
      <c r="E295" s="6" t="str">
        <f t="shared" si="4"/>
        <v>NOT YOUNG</v>
      </c>
      <c r="F295" s="6" t="s">
        <v>190</v>
      </c>
      <c r="G295" s="9" t="s">
        <v>83</v>
      </c>
      <c r="H295" s="6" t="s">
        <v>42</v>
      </c>
      <c r="I295" s="6">
        <v>21</v>
      </c>
      <c r="J295" s="6" t="s">
        <v>73</v>
      </c>
      <c r="K295" s="6">
        <v>1.4</v>
      </c>
      <c r="L295" s="6" t="s">
        <v>37</v>
      </c>
      <c r="M295" s="6"/>
      <c r="N295" s="6" t="s">
        <v>79</v>
      </c>
      <c r="O295" s="6" t="s">
        <v>38</v>
      </c>
      <c r="P295" s="6">
        <v>20</v>
      </c>
      <c r="Q295" s="6">
        <v>7</v>
      </c>
    </row>
    <row r="296" spans="1:17" x14ac:dyDescent="0.25">
      <c r="A296" s="8" t="s">
        <v>683</v>
      </c>
      <c r="B296" s="6" t="s">
        <v>684</v>
      </c>
      <c r="C296" s="6" t="s">
        <v>108</v>
      </c>
      <c r="D296" s="6">
        <v>56</v>
      </c>
      <c r="E296" s="6" t="str">
        <f t="shared" si="4"/>
        <v>NOT YOUNG</v>
      </c>
      <c r="F296" s="6" t="s">
        <v>27</v>
      </c>
      <c r="G296" s="9" t="s">
        <v>28</v>
      </c>
      <c r="H296" s="6" t="s">
        <v>42</v>
      </c>
      <c r="I296" s="6">
        <v>19</v>
      </c>
      <c r="J296" s="6">
        <v>40</v>
      </c>
      <c r="K296" s="6">
        <v>1.2</v>
      </c>
      <c r="L296" s="6" t="s">
        <v>85</v>
      </c>
      <c r="M296" s="7">
        <v>0.82</v>
      </c>
      <c r="N296" s="6" t="s">
        <v>79</v>
      </c>
      <c r="O296" s="6" t="s">
        <v>31</v>
      </c>
      <c r="P296" s="6">
        <v>11</v>
      </c>
      <c r="Q296" s="6">
        <v>3</v>
      </c>
    </row>
    <row r="297" spans="1:17" x14ac:dyDescent="0.25">
      <c r="A297" s="8" t="s">
        <v>685</v>
      </c>
      <c r="B297" s="6" t="s">
        <v>686</v>
      </c>
      <c r="C297" s="6" t="s">
        <v>26</v>
      </c>
      <c r="D297" s="6">
        <v>56</v>
      </c>
      <c r="E297" s="6" t="str">
        <f t="shared" si="4"/>
        <v>NOT YOUNG</v>
      </c>
      <c r="F297" s="6" t="s">
        <v>77</v>
      </c>
      <c r="G297" s="9" t="s">
        <v>28</v>
      </c>
      <c r="H297" s="6" t="s">
        <v>100</v>
      </c>
      <c r="I297" s="6">
        <v>34</v>
      </c>
      <c r="J297" s="6"/>
      <c r="K297" s="6">
        <v>2.1</v>
      </c>
      <c r="L297" s="6" t="s">
        <v>78</v>
      </c>
      <c r="M297" s="7">
        <v>0.84</v>
      </c>
      <c r="N297" s="6" t="s">
        <v>22</v>
      </c>
      <c r="O297" s="6" t="s">
        <v>67</v>
      </c>
      <c r="P297" s="6">
        <v>17</v>
      </c>
      <c r="Q297" s="6">
        <v>11</v>
      </c>
    </row>
    <row r="298" spans="1:17" x14ac:dyDescent="0.25">
      <c r="A298" s="8" t="s">
        <v>687</v>
      </c>
      <c r="B298" s="6" t="s">
        <v>688</v>
      </c>
      <c r="C298" s="6" t="s">
        <v>70</v>
      </c>
      <c r="D298" s="6">
        <v>38</v>
      </c>
      <c r="E298" s="6" t="str">
        <f t="shared" si="4"/>
        <v>NOT YOUNG</v>
      </c>
      <c r="F298" s="6" t="s">
        <v>164</v>
      </c>
      <c r="G298" s="9" t="s">
        <v>165</v>
      </c>
      <c r="H298" s="6" t="s">
        <v>59</v>
      </c>
      <c r="I298" s="6">
        <v>3</v>
      </c>
      <c r="J298" s="6">
        <v>100</v>
      </c>
      <c r="K298" s="6">
        <v>1.4</v>
      </c>
      <c r="L298" s="6" t="b">
        <v>0</v>
      </c>
      <c r="M298" s="7">
        <v>0.73</v>
      </c>
      <c r="N298" s="6" t="s">
        <v>74</v>
      </c>
      <c r="O298" s="6" t="s">
        <v>38</v>
      </c>
      <c r="P298" s="6">
        <v>3</v>
      </c>
      <c r="Q298" s="6">
        <v>5</v>
      </c>
    </row>
    <row r="299" spans="1:17" x14ac:dyDescent="0.25">
      <c r="A299" s="8" t="s">
        <v>689</v>
      </c>
      <c r="B299" s="6" t="s">
        <v>690</v>
      </c>
      <c r="C299" s="6" t="s">
        <v>103</v>
      </c>
      <c r="D299" s="6">
        <v>20</v>
      </c>
      <c r="E299" s="6" t="str">
        <f t="shared" si="4"/>
        <v>YOUNG</v>
      </c>
      <c r="F299" s="6" t="s">
        <v>123</v>
      </c>
      <c r="G299" s="9" t="s">
        <v>124</v>
      </c>
      <c r="H299" s="6" t="s">
        <v>29</v>
      </c>
      <c r="I299" s="6">
        <v>0</v>
      </c>
      <c r="J299" s="6">
        <v>30</v>
      </c>
      <c r="K299" s="6">
        <v>3.8</v>
      </c>
      <c r="L299" s="6"/>
      <c r="M299" s="7">
        <v>0.93</v>
      </c>
      <c r="N299" s="6" t="s">
        <v>53</v>
      </c>
      <c r="O299" s="6" t="s">
        <v>23</v>
      </c>
      <c r="P299" s="6">
        <v>5</v>
      </c>
      <c r="Q299" s="6">
        <v>2</v>
      </c>
    </row>
    <row r="300" spans="1:17" x14ac:dyDescent="0.25">
      <c r="A300" s="8" t="s">
        <v>691</v>
      </c>
      <c r="B300" s="6" t="s">
        <v>692</v>
      </c>
      <c r="C300" s="6" t="s">
        <v>46</v>
      </c>
      <c r="D300" s="6">
        <v>38</v>
      </c>
      <c r="E300" s="6" t="str">
        <f t="shared" si="4"/>
        <v>NOT YOUNG</v>
      </c>
      <c r="F300" s="6" t="s">
        <v>139</v>
      </c>
      <c r="G300" s="9" t="s">
        <v>28</v>
      </c>
      <c r="H300" s="6" t="s">
        <v>125</v>
      </c>
      <c r="I300" s="6">
        <v>20</v>
      </c>
      <c r="J300" s="6">
        <v>50</v>
      </c>
      <c r="K300" s="6">
        <v>0</v>
      </c>
      <c r="L300" s="6"/>
      <c r="M300" s="7">
        <v>0.64</v>
      </c>
      <c r="N300" s="6" t="s">
        <v>79</v>
      </c>
      <c r="O300" s="6" t="s">
        <v>67</v>
      </c>
      <c r="P300" s="6">
        <v>10</v>
      </c>
      <c r="Q300" s="6">
        <v>2</v>
      </c>
    </row>
    <row r="301" spans="1:17" x14ac:dyDescent="0.25">
      <c r="A301" s="8" t="s">
        <v>693</v>
      </c>
      <c r="B301" s="6" t="s">
        <v>694</v>
      </c>
      <c r="C301" s="6" t="s">
        <v>18</v>
      </c>
      <c r="D301" s="6"/>
      <c r="E301" s="6" t="str">
        <f t="shared" si="4"/>
        <v>YOUNG</v>
      </c>
      <c r="F301" s="6" t="s">
        <v>49</v>
      </c>
      <c r="G301" s="9" t="s">
        <v>50</v>
      </c>
      <c r="H301" s="6" t="s">
        <v>29</v>
      </c>
      <c r="I301" s="6">
        <v>6</v>
      </c>
      <c r="J301" s="6">
        <v>40</v>
      </c>
      <c r="K301" s="6">
        <v>3.5</v>
      </c>
      <c r="L301" s="6">
        <v>0</v>
      </c>
      <c r="M301" s="7">
        <v>0.76</v>
      </c>
      <c r="N301" s="6" t="s">
        <v>79</v>
      </c>
      <c r="O301" s="6" t="s">
        <v>23</v>
      </c>
      <c r="P301" s="6">
        <v>15</v>
      </c>
      <c r="Q301" s="6">
        <v>6</v>
      </c>
    </row>
    <row r="302" spans="1:17" x14ac:dyDescent="0.25">
      <c r="A302" s="8" t="s">
        <v>695</v>
      </c>
      <c r="B302" s="6" t="s">
        <v>696</v>
      </c>
      <c r="C302" s="6" t="s">
        <v>70</v>
      </c>
      <c r="D302" s="6">
        <v>46</v>
      </c>
      <c r="E302" s="6" t="str">
        <f t="shared" si="4"/>
        <v>NOT YOUNG</v>
      </c>
      <c r="F302" s="6" t="s">
        <v>104</v>
      </c>
      <c r="G302" s="9" t="s">
        <v>105</v>
      </c>
      <c r="H302" s="6" t="s">
        <v>125</v>
      </c>
      <c r="I302" s="6">
        <v>13</v>
      </c>
      <c r="J302" s="6" t="s">
        <v>240</v>
      </c>
      <c r="K302" s="6">
        <v>0</v>
      </c>
      <c r="L302" s="6" t="s">
        <v>85</v>
      </c>
      <c r="M302" s="7">
        <v>0.97</v>
      </c>
      <c r="N302" s="6" t="s">
        <v>53</v>
      </c>
      <c r="O302" s="6" t="s">
        <v>67</v>
      </c>
      <c r="P302" s="6">
        <v>9</v>
      </c>
      <c r="Q302" s="6">
        <v>12</v>
      </c>
    </row>
    <row r="303" spans="1:17" x14ac:dyDescent="0.25">
      <c r="A303" s="8" t="s">
        <v>697</v>
      </c>
      <c r="B303" s="6" t="s">
        <v>698</v>
      </c>
      <c r="C303" s="6" t="s">
        <v>108</v>
      </c>
      <c r="D303" s="6">
        <v>36</v>
      </c>
      <c r="E303" s="6" t="str">
        <f t="shared" si="4"/>
        <v>NOT YOUNG</v>
      </c>
      <c r="F303" s="6" t="s">
        <v>164</v>
      </c>
      <c r="G303" s="9" t="s">
        <v>165</v>
      </c>
      <c r="H303" s="6" t="s">
        <v>59</v>
      </c>
      <c r="I303" s="6">
        <v>9</v>
      </c>
      <c r="J303" s="6">
        <v>75</v>
      </c>
      <c r="K303" s="6">
        <v>2.2000000000000002</v>
      </c>
      <c r="L303" s="6">
        <v>0</v>
      </c>
      <c r="M303" s="7">
        <v>0.95</v>
      </c>
      <c r="N303" s="6" t="s">
        <v>74</v>
      </c>
      <c r="O303" s="6" t="s">
        <v>38</v>
      </c>
      <c r="P303" s="6">
        <v>11</v>
      </c>
      <c r="Q303" s="6">
        <v>1</v>
      </c>
    </row>
    <row r="304" spans="1:17" x14ac:dyDescent="0.25">
      <c r="A304" s="8" t="s">
        <v>699</v>
      </c>
      <c r="B304" s="6" t="s">
        <v>700</v>
      </c>
      <c r="C304" s="6" t="s">
        <v>108</v>
      </c>
      <c r="D304" s="6">
        <v>33</v>
      </c>
      <c r="E304" s="6" t="str">
        <f t="shared" si="4"/>
        <v>NOT YOUNG</v>
      </c>
      <c r="F304" s="6" t="s">
        <v>135</v>
      </c>
      <c r="G304" s="9" t="s">
        <v>136</v>
      </c>
      <c r="H304" s="6" t="s">
        <v>42</v>
      </c>
      <c r="I304" s="6">
        <v>2</v>
      </c>
      <c r="J304" s="6">
        <v>75</v>
      </c>
      <c r="K304" s="6">
        <v>2.5</v>
      </c>
      <c r="L304" s="6" t="b">
        <v>0</v>
      </c>
      <c r="M304" s="7">
        <v>0.65</v>
      </c>
      <c r="N304" s="6" t="s">
        <v>53</v>
      </c>
      <c r="O304" s="6" t="s">
        <v>23</v>
      </c>
      <c r="P304" s="6">
        <v>4</v>
      </c>
      <c r="Q304" s="6">
        <v>1</v>
      </c>
    </row>
    <row r="305" spans="1:17" x14ac:dyDescent="0.25">
      <c r="A305" s="8" t="s">
        <v>701</v>
      </c>
      <c r="B305" s="6" t="s">
        <v>702</v>
      </c>
      <c r="C305" s="6" t="s">
        <v>41</v>
      </c>
      <c r="D305" s="6">
        <v>37</v>
      </c>
      <c r="E305" s="6" t="str">
        <f t="shared" si="4"/>
        <v>NOT YOUNG</v>
      </c>
      <c r="F305" s="6" t="s">
        <v>139</v>
      </c>
      <c r="G305" s="9" t="s">
        <v>28</v>
      </c>
      <c r="H305" s="6" t="s">
        <v>36</v>
      </c>
      <c r="I305" s="6">
        <v>0</v>
      </c>
      <c r="J305" s="6" t="s">
        <v>109</v>
      </c>
      <c r="K305" s="6">
        <v>4.7</v>
      </c>
      <c r="L305" s="6">
        <v>0</v>
      </c>
      <c r="M305" s="7">
        <v>0.77</v>
      </c>
      <c r="N305" s="6" t="s">
        <v>74</v>
      </c>
      <c r="O305" s="6" t="s">
        <v>23</v>
      </c>
      <c r="P305" s="6">
        <v>3</v>
      </c>
      <c r="Q305" s="6">
        <v>2</v>
      </c>
    </row>
    <row r="306" spans="1:17" x14ac:dyDescent="0.25">
      <c r="A306" s="8" t="s">
        <v>703</v>
      </c>
      <c r="B306" s="6" t="s">
        <v>704</v>
      </c>
      <c r="C306" s="6" t="s">
        <v>108</v>
      </c>
      <c r="D306" s="6">
        <v>20</v>
      </c>
      <c r="E306" s="6" t="str">
        <f t="shared" si="4"/>
        <v>YOUNG</v>
      </c>
      <c r="F306" s="6" t="s">
        <v>150</v>
      </c>
      <c r="G306" s="9" t="s">
        <v>151</v>
      </c>
      <c r="H306" s="6" t="s">
        <v>59</v>
      </c>
      <c r="I306" s="6">
        <v>0</v>
      </c>
      <c r="J306" s="6">
        <v>20</v>
      </c>
      <c r="K306" s="6">
        <v>3.9</v>
      </c>
      <c r="L306" s="6" t="b">
        <v>0</v>
      </c>
      <c r="M306" s="6"/>
      <c r="N306" s="6" t="s">
        <v>79</v>
      </c>
      <c r="O306" s="6" t="s">
        <v>67</v>
      </c>
      <c r="P306" s="6">
        <v>1</v>
      </c>
      <c r="Q306" s="6">
        <v>1</v>
      </c>
    </row>
    <row r="307" spans="1:17" x14ac:dyDescent="0.25">
      <c r="A307" s="8" t="s">
        <v>705</v>
      </c>
      <c r="B307" s="6" t="s">
        <v>706</v>
      </c>
      <c r="C307" s="6" t="s">
        <v>26</v>
      </c>
      <c r="D307" s="6">
        <v>48</v>
      </c>
      <c r="E307" s="6" t="str">
        <f t="shared" si="4"/>
        <v>NOT YOUNG</v>
      </c>
      <c r="F307" s="6" t="s">
        <v>186</v>
      </c>
      <c r="G307" s="9" t="s">
        <v>187</v>
      </c>
      <c r="H307" s="6" t="s">
        <v>59</v>
      </c>
      <c r="I307" s="6">
        <v>2</v>
      </c>
      <c r="J307" s="6">
        <v>75</v>
      </c>
      <c r="K307" s="6">
        <v>1.6</v>
      </c>
      <c r="L307" s="6" t="s">
        <v>37</v>
      </c>
      <c r="M307" s="7">
        <v>0.67</v>
      </c>
      <c r="N307" s="6" t="s">
        <v>74</v>
      </c>
      <c r="O307" s="6" t="s">
        <v>23</v>
      </c>
      <c r="P307" s="6">
        <v>5</v>
      </c>
      <c r="Q307" s="6">
        <v>2</v>
      </c>
    </row>
    <row r="308" spans="1:17" x14ac:dyDescent="0.25">
      <c r="A308" s="8" t="s">
        <v>707</v>
      </c>
      <c r="B308" s="6" t="s">
        <v>708</v>
      </c>
      <c r="C308" s="6" t="s">
        <v>34</v>
      </c>
      <c r="D308" s="6">
        <v>27</v>
      </c>
      <c r="E308" s="6" t="str">
        <f t="shared" si="4"/>
        <v>YOUNG</v>
      </c>
      <c r="F308" s="6" t="s">
        <v>146</v>
      </c>
      <c r="G308" s="9" t="s">
        <v>147</v>
      </c>
      <c r="H308" s="6" t="s">
        <v>89</v>
      </c>
      <c r="I308" s="6">
        <v>2</v>
      </c>
      <c r="J308" s="6" t="s">
        <v>73</v>
      </c>
      <c r="K308" s="6"/>
      <c r="L308" s="6">
        <v>0</v>
      </c>
      <c r="M308" s="7">
        <v>0.84</v>
      </c>
      <c r="N308" s="6" t="s">
        <v>22</v>
      </c>
      <c r="O308" s="6" t="s">
        <v>67</v>
      </c>
      <c r="P308" s="6">
        <v>2</v>
      </c>
      <c r="Q308" s="6">
        <v>3</v>
      </c>
    </row>
    <row r="309" spans="1:17" x14ac:dyDescent="0.25">
      <c r="A309" s="8" t="s">
        <v>709</v>
      </c>
      <c r="B309" s="6" t="s">
        <v>710</v>
      </c>
      <c r="C309" s="6" t="s">
        <v>103</v>
      </c>
      <c r="D309" s="6">
        <v>34</v>
      </c>
      <c r="E309" s="6" t="str">
        <f t="shared" si="4"/>
        <v>NOT YOUNG</v>
      </c>
      <c r="F309" s="6" t="s">
        <v>123</v>
      </c>
      <c r="G309" s="9" t="s">
        <v>124</v>
      </c>
      <c r="H309" s="6" t="s">
        <v>29</v>
      </c>
      <c r="I309" s="6">
        <v>1</v>
      </c>
      <c r="J309" s="6">
        <v>30</v>
      </c>
      <c r="K309" s="6">
        <v>3.6</v>
      </c>
      <c r="L309" s="6">
        <v>1</v>
      </c>
      <c r="M309" s="7">
        <v>0.87</v>
      </c>
      <c r="N309" s="6" t="s">
        <v>79</v>
      </c>
      <c r="O309" s="6" t="s">
        <v>67</v>
      </c>
      <c r="P309" s="6">
        <v>2</v>
      </c>
      <c r="Q309" s="6">
        <v>2</v>
      </c>
    </row>
    <row r="310" spans="1:17" x14ac:dyDescent="0.25">
      <c r="A310" s="8" t="s">
        <v>711</v>
      </c>
      <c r="B310" s="6" t="s">
        <v>712</v>
      </c>
      <c r="C310" s="6" t="s">
        <v>108</v>
      </c>
      <c r="D310" s="6">
        <v>55</v>
      </c>
      <c r="E310" s="6" t="str">
        <f t="shared" si="4"/>
        <v>NOT YOUNG</v>
      </c>
      <c r="F310" s="6" t="s">
        <v>118</v>
      </c>
      <c r="G310" s="9" t="s">
        <v>119</v>
      </c>
      <c r="H310" s="6" t="s">
        <v>125</v>
      </c>
      <c r="I310" s="6">
        <v>14</v>
      </c>
      <c r="J310" s="6" t="s">
        <v>120</v>
      </c>
      <c r="K310" s="6">
        <v>1.2</v>
      </c>
      <c r="L310" s="6" t="s">
        <v>78</v>
      </c>
      <c r="M310" s="7">
        <v>0.91</v>
      </c>
      <c r="N310" s="6" t="s">
        <v>22</v>
      </c>
      <c r="O310" s="6" t="s">
        <v>67</v>
      </c>
      <c r="P310" s="6">
        <v>7</v>
      </c>
      <c r="Q310" s="6">
        <v>6</v>
      </c>
    </row>
    <row r="311" spans="1:17" x14ac:dyDescent="0.25">
      <c r="A311" s="8" t="s">
        <v>713</v>
      </c>
      <c r="B311" s="6" t="s">
        <v>714</v>
      </c>
      <c r="C311" s="6" t="s">
        <v>41</v>
      </c>
      <c r="D311" s="6">
        <v>44</v>
      </c>
      <c r="E311" s="6" t="str">
        <f t="shared" si="4"/>
        <v>NOT YOUNG</v>
      </c>
      <c r="F311" s="6" t="s">
        <v>164</v>
      </c>
      <c r="G311" s="9" t="s">
        <v>165</v>
      </c>
      <c r="H311" s="6" t="s">
        <v>125</v>
      </c>
      <c r="I311" s="6">
        <v>14</v>
      </c>
      <c r="J311" s="6" t="s">
        <v>60</v>
      </c>
      <c r="K311" s="6">
        <v>3</v>
      </c>
      <c r="L311" s="6">
        <v>0</v>
      </c>
      <c r="M311" s="7">
        <v>0.78</v>
      </c>
      <c r="N311" s="6" t="s">
        <v>53</v>
      </c>
      <c r="O311" s="6" t="s">
        <v>67</v>
      </c>
      <c r="P311" s="6">
        <v>13</v>
      </c>
      <c r="Q311" s="6">
        <v>6</v>
      </c>
    </row>
    <row r="312" spans="1:17" x14ac:dyDescent="0.25">
      <c r="A312" s="8" t="s">
        <v>715</v>
      </c>
      <c r="B312" s="6" t="s">
        <v>716</v>
      </c>
      <c r="C312" s="6" t="s">
        <v>34</v>
      </c>
      <c r="D312" s="6">
        <v>31</v>
      </c>
      <c r="E312" s="6" t="str">
        <f t="shared" si="4"/>
        <v>NOT YOUNG</v>
      </c>
      <c r="F312" s="6" t="s">
        <v>49</v>
      </c>
      <c r="G312" s="9" t="s">
        <v>50</v>
      </c>
      <c r="H312" s="6" t="s">
        <v>84</v>
      </c>
      <c r="I312" s="6">
        <v>2</v>
      </c>
      <c r="J312" s="6">
        <v>50</v>
      </c>
      <c r="K312" s="6">
        <v>3.9</v>
      </c>
      <c r="L312" s="6">
        <v>0</v>
      </c>
      <c r="M312" s="6"/>
      <c r="N312" s="6" t="s">
        <v>53</v>
      </c>
      <c r="O312" s="6" t="s">
        <v>38</v>
      </c>
      <c r="P312" s="6">
        <v>4</v>
      </c>
      <c r="Q312" s="6">
        <v>1</v>
      </c>
    </row>
    <row r="313" spans="1:17" x14ac:dyDescent="0.25">
      <c r="A313" s="8" t="s">
        <v>717</v>
      </c>
      <c r="B313" s="6" t="s">
        <v>718</v>
      </c>
      <c r="C313" s="6" t="s">
        <v>56</v>
      </c>
      <c r="D313" s="6">
        <v>34</v>
      </c>
      <c r="E313" s="6" t="str">
        <f t="shared" si="4"/>
        <v>NOT YOUNG</v>
      </c>
      <c r="F313" s="6" t="s">
        <v>27</v>
      </c>
      <c r="G313" s="9" t="s">
        <v>28</v>
      </c>
      <c r="H313" s="6" t="s">
        <v>100</v>
      </c>
      <c r="I313" s="6">
        <v>1</v>
      </c>
      <c r="J313" s="6">
        <v>40</v>
      </c>
      <c r="K313" s="6">
        <v>1.7</v>
      </c>
      <c r="L313" s="6"/>
      <c r="M313" s="6">
        <v>74</v>
      </c>
      <c r="N313" s="6" t="s">
        <v>53</v>
      </c>
      <c r="O313" s="6" t="s">
        <v>67</v>
      </c>
      <c r="P313" s="6">
        <v>4</v>
      </c>
      <c r="Q313" s="6">
        <v>4</v>
      </c>
    </row>
    <row r="314" spans="1:17" x14ac:dyDescent="0.25">
      <c r="A314" s="8" t="s">
        <v>719</v>
      </c>
      <c r="B314" s="6" t="s">
        <v>720</v>
      </c>
      <c r="C314" s="6" t="s">
        <v>41</v>
      </c>
      <c r="D314" s="6">
        <v>47</v>
      </c>
      <c r="E314" s="6" t="str">
        <f t="shared" si="4"/>
        <v>NOT YOUNG</v>
      </c>
      <c r="F314" s="6" t="s">
        <v>118</v>
      </c>
      <c r="G314" s="9" t="s">
        <v>119</v>
      </c>
      <c r="H314" s="6" t="s">
        <v>100</v>
      </c>
      <c r="I314" s="6">
        <v>13</v>
      </c>
      <c r="J314" s="6">
        <v>20</v>
      </c>
      <c r="K314" s="6">
        <v>4.5</v>
      </c>
      <c r="L314" s="6"/>
      <c r="M314" s="7">
        <v>0.91</v>
      </c>
      <c r="N314" s="6" t="s">
        <v>74</v>
      </c>
      <c r="O314" s="6" t="s">
        <v>31</v>
      </c>
      <c r="P314" s="6">
        <v>7</v>
      </c>
      <c r="Q314" s="6">
        <v>6</v>
      </c>
    </row>
    <row r="315" spans="1:17" x14ac:dyDescent="0.25">
      <c r="A315" s="8" t="s">
        <v>721</v>
      </c>
      <c r="B315" s="6" t="s">
        <v>722</v>
      </c>
      <c r="C315" s="6" t="s">
        <v>56</v>
      </c>
      <c r="D315" s="6">
        <v>50</v>
      </c>
      <c r="E315" s="6" t="str">
        <f t="shared" si="4"/>
        <v>NOT YOUNG</v>
      </c>
      <c r="F315" s="6" t="s">
        <v>66</v>
      </c>
      <c r="G315" s="9" t="s">
        <v>28</v>
      </c>
      <c r="H315" s="6" t="s">
        <v>36</v>
      </c>
      <c r="I315" s="6">
        <v>23</v>
      </c>
      <c r="J315" s="6" t="s">
        <v>43</v>
      </c>
      <c r="K315" s="6">
        <v>3.6</v>
      </c>
      <c r="L315" s="6" t="b">
        <v>1</v>
      </c>
      <c r="M315" s="7">
        <v>0.71</v>
      </c>
      <c r="N315" s="6" t="s">
        <v>79</v>
      </c>
      <c r="O315" s="6" t="s">
        <v>23</v>
      </c>
      <c r="P315" s="6">
        <v>12</v>
      </c>
      <c r="Q315" s="6">
        <v>9</v>
      </c>
    </row>
    <row r="316" spans="1:17" x14ac:dyDescent="0.25">
      <c r="A316" s="8" t="s">
        <v>723</v>
      </c>
      <c r="B316" s="6" t="s">
        <v>724</v>
      </c>
      <c r="C316" s="6" t="s">
        <v>103</v>
      </c>
      <c r="D316" s="6">
        <v>39</v>
      </c>
      <c r="E316" s="6" t="str">
        <f t="shared" si="4"/>
        <v>NOT YOUNG</v>
      </c>
      <c r="F316" s="6" t="s">
        <v>35</v>
      </c>
      <c r="G316" s="9" t="s">
        <v>35</v>
      </c>
      <c r="H316" s="6" t="s">
        <v>89</v>
      </c>
      <c r="I316" s="6"/>
      <c r="J316" s="6" t="s">
        <v>60</v>
      </c>
      <c r="K316" s="6">
        <v>3.6</v>
      </c>
      <c r="L316" s="6" t="s">
        <v>85</v>
      </c>
      <c r="M316" s="7">
        <v>0.87</v>
      </c>
      <c r="N316" s="6" t="s">
        <v>53</v>
      </c>
      <c r="O316" s="6" t="s">
        <v>31</v>
      </c>
      <c r="P316" s="6">
        <v>5</v>
      </c>
      <c r="Q316" s="6">
        <v>1</v>
      </c>
    </row>
    <row r="317" spans="1:17" x14ac:dyDescent="0.25">
      <c r="A317" s="8" t="s">
        <v>725</v>
      </c>
      <c r="B317" s="6" t="s">
        <v>726</v>
      </c>
      <c r="C317" s="6" t="s">
        <v>26</v>
      </c>
      <c r="D317" s="6">
        <v>26</v>
      </c>
      <c r="E317" s="6" t="str">
        <f t="shared" si="4"/>
        <v>YOUNG</v>
      </c>
      <c r="F317" s="6" t="s">
        <v>82</v>
      </c>
      <c r="G317" s="9" t="s">
        <v>83</v>
      </c>
      <c r="H317" s="6" t="s">
        <v>21</v>
      </c>
      <c r="I317" s="6">
        <v>3</v>
      </c>
      <c r="J317" s="6" t="s">
        <v>30</v>
      </c>
      <c r="K317" s="6">
        <v>2.8</v>
      </c>
      <c r="L317" s="6">
        <v>1</v>
      </c>
      <c r="M317" s="7">
        <v>0.61</v>
      </c>
      <c r="N317" s="6" t="s">
        <v>53</v>
      </c>
      <c r="O317" s="6" t="s">
        <v>38</v>
      </c>
      <c r="P317" s="6">
        <v>1</v>
      </c>
      <c r="Q317" s="6">
        <v>1</v>
      </c>
    </row>
    <row r="318" spans="1:17" x14ac:dyDescent="0.25">
      <c r="A318" s="8" t="s">
        <v>727</v>
      </c>
      <c r="B318" s="6" t="s">
        <v>728</v>
      </c>
      <c r="C318" s="6" t="s">
        <v>103</v>
      </c>
      <c r="D318" s="6"/>
      <c r="E318" s="6" t="str">
        <f t="shared" si="4"/>
        <v>YOUNG</v>
      </c>
      <c r="F318" s="6" t="s">
        <v>49</v>
      </c>
      <c r="G318" s="9" t="s">
        <v>50</v>
      </c>
      <c r="H318" s="6" t="s">
        <v>100</v>
      </c>
      <c r="I318" s="6">
        <v>0</v>
      </c>
      <c r="J318" s="6" t="s">
        <v>240</v>
      </c>
      <c r="K318" s="6">
        <v>5</v>
      </c>
      <c r="L318" s="6" t="s">
        <v>37</v>
      </c>
      <c r="M318" s="6"/>
      <c r="N318" s="6" t="s">
        <v>79</v>
      </c>
      <c r="O318" s="6" t="s">
        <v>31</v>
      </c>
      <c r="P318" s="6">
        <v>1</v>
      </c>
      <c r="Q318" s="6">
        <v>4</v>
      </c>
    </row>
    <row r="319" spans="1:17" x14ac:dyDescent="0.25">
      <c r="A319" s="8" t="s">
        <v>729</v>
      </c>
      <c r="B319" s="6" t="s">
        <v>730</v>
      </c>
      <c r="C319" s="6" t="s">
        <v>34</v>
      </c>
      <c r="D319" s="6">
        <v>32</v>
      </c>
      <c r="E319" s="6" t="str">
        <f t="shared" si="4"/>
        <v>NOT YOUNG</v>
      </c>
      <c r="F319" s="6" t="s">
        <v>35</v>
      </c>
      <c r="G319" s="9" t="s">
        <v>35</v>
      </c>
      <c r="H319" s="6" t="s">
        <v>36</v>
      </c>
      <c r="I319" s="6">
        <v>0</v>
      </c>
      <c r="J319" s="6">
        <v>100</v>
      </c>
      <c r="K319" s="6">
        <v>1.4</v>
      </c>
      <c r="L319" s="6">
        <v>1</v>
      </c>
      <c r="M319" s="7">
        <v>0.81</v>
      </c>
      <c r="N319" s="6" t="s">
        <v>53</v>
      </c>
      <c r="O319" s="6" t="s">
        <v>23</v>
      </c>
      <c r="P319" s="6">
        <v>2</v>
      </c>
      <c r="Q319" s="6">
        <v>1</v>
      </c>
    </row>
    <row r="320" spans="1:17" x14ac:dyDescent="0.25">
      <c r="A320" s="8" t="s">
        <v>731</v>
      </c>
      <c r="B320" s="6" t="s">
        <v>732</v>
      </c>
      <c r="C320" s="6" t="s">
        <v>88</v>
      </c>
      <c r="D320" s="6">
        <v>55</v>
      </c>
      <c r="E320" s="6" t="str">
        <f t="shared" si="4"/>
        <v>NOT YOUNG</v>
      </c>
      <c r="F320" s="6" t="s">
        <v>135</v>
      </c>
      <c r="G320" s="9" t="s">
        <v>136</v>
      </c>
      <c r="H320" s="6" t="s">
        <v>59</v>
      </c>
      <c r="I320" s="6">
        <v>17</v>
      </c>
      <c r="J320" s="6">
        <v>30</v>
      </c>
      <c r="K320" s="6"/>
      <c r="L320" s="6"/>
      <c r="M320" s="6"/>
      <c r="N320" s="6" t="s">
        <v>22</v>
      </c>
      <c r="O320" s="6" t="s">
        <v>31</v>
      </c>
      <c r="P320" s="6">
        <v>18</v>
      </c>
      <c r="Q320" s="6">
        <v>13</v>
      </c>
    </row>
    <row r="321" spans="1:17" x14ac:dyDescent="0.25">
      <c r="A321" s="8" t="s">
        <v>733</v>
      </c>
      <c r="B321" s="6" t="s">
        <v>734</v>
      </c>
      <c r="C321" s="6" t="s">
        <v>103</v>
      </c>
      <c r="D321" s="6">
        <v>32</v>
      </c>
      <c r="E321" s="6" t="str">
        <f t="shared" si="4"/>
        <v>NOT YOUNG</v>
      </c>
      <c r="F321" s="6" t="s">
        <v>82</v>
      </c>
      <c r="G321" s="9" t="s">
        <v>83</v>
      </c>
      <c r="H321" s="6" t="s">
        <v>125</v>
      </c>
      <c r="I321" s="6">
        <v>9</v>
      </c>
      <c r="J321" s="6" t="s">
        <v>63</v>
      </c>
      <c r="K321" s="6">
        <v>4.5999999999999996</v>
      </c>
      <c r="L321" s="6">
        <v>1</v>
      </c>
      <c r="M321" s="7">
        <v>0.84</v>
      </c>
      <c r="N321" s="6" t="s">
        <v>79</v>
      </c>
      <c r="O321" s="6" t="s">
        <v>38</v>
      </c>
      <c r="P321" s="6">
        <v>9</v>
      </c>
      <c r="Q321" s="6">
        <v>2</v>
      </c>
    </row>
    <row r="322" spans="1:17" x14ac:dyDescent="0.25">
      <c r="A322" s="8" t="s">
        <v>735</v>
      </c>
      <c r="B322" s="6" t="s">
        <v>736</v>
      </c>
      <c r="C322" s="6" t="s">
        <v>56</v>
      </c>
      <c r="D322" s="6">
        <v>30</v>
      </c>
      <c r="E322" s="6" t="str">
        <f t="shared" ref="E322:E385" si="5">IF(D322&lt;30,"YOUNG","NOT YOUNG")</f>
        <v>NOT YOUNG</v>
      </c>
      <c r="F322" s="6" t="s">
        <v>123</v>
      </c>
      <c r="G322" s="9" t="s">
        <v>124</v>
      </c>
      <c r="H322" s="6" t="s">
        <v>21</v>
      </c>
      <c r="I322" s="6">
        <v>4</v>
      </c>
      <c r="J322" s="6" t="s">
        <v>132</v>
      </c>
      <c r="K322" s="6">
        <v>3.3</v>
      </c>
      <c r="L322" s="6" t="s">
        <v>170</v>
      </c>
      <c r="M322" s="6"/>
      <c r="N322" s="6" t="s">
        <v>79</v>
      </c>
      <c r="O322" s="6" t="s">
        <v>67</v>
      </c>
      <c r="P322" s="6">
        <v>4</v>
      </c>
      <c r="Q322" s="6">
        <v>4</v>
      </c>
    </row>
    <row r="323" spans="1:17" x14ac:dyDescent="0.25">
      <c r="A323" s="8" t="s">
        <v>737</v>
      </c>
      <c r="B323" s="6" t="s">
        <v>738</v>
      </c>
      <c r="C323" s="6" t="s">
        <v>46</v>
      </c>
      <c r="D323" s="6">
        <v>37</v>
      </c>
      <c r="E323" s="6" t="str">
        <f t="shared" si="5"/>
        <v>NOT YOUNG</v>
      </c>
      <c r="F323" s="6" t="s">
        <v>139</v>
      </c>
      <c r="G323" s="9" t="s">
        <v>28</v>
      </c>
      <c r="H323" s="6" t="s">
        <v>89</v>
      </c>
      <c r="I323" s="6">
        <v>0</v>
      </c>
      <c r="J323" s="6" t="s">
        <v>43</v>
      </c>
      <c r="K323" s="6">
        <v>3.7</v>
      </c>
      <c r="L323" s="6">
        <v>1</v>
      </c>
      <c r="M323" s="6"/>
      <c r="N323" s="6" t="s">
        <v>79</v>
      </c>
      <c r="O323" s="6" t="s">
        <v>31</v>
      </c>
      <c r="P323" s="6">
        <v>3</v>
      </c>
      <c r="Q323" s="6">
        <v>5</v>
      </c>
    </row>
    <row r="324" spans="1:17" x14ac:dyDescent="0.25">
      <c r="A324" s="8" t="s">
        <v>739</v>
      </c>
      <c r="B324" s="6" t="s">
        <v>740</v>
      </c>
      <c r="C324" s="6" t="s">
        <v>103</v>
      </c>
      <c r="D324" s="6">
        <v>52</v>
      </c>
      <c r="E324" s="6" t="str">
        <f t="shared" si="5"/>
        <v>NOT YOUNG</v>
      </c>
      <c r="F324" s="6" t="s">
        <v>118</v>
      </c>
      <c r="G324" s="9" t="s">
        <v>119</v>
      </c>
      <c r="H324" s="6" t="s">
        <v>36</v>
      </c>
      <c r="I324" s="6">
        <v>33</v>
      </c>
      <c r="J324" s="6"/>
      <c r="K324" s="6">
        <v>0</v>
      </c>
      <c r="L324" s="6">
        <v>1</v>
      </c>
      <c r="M324" s="7">
        <v>0.6</v>
      </c>
      <c r="N324" s="6" t="s">
        <v>22</v>
      </c>
      <c r="O324" s="6" t="s">
        <v>38</v>
      </c>
      <c r="P324" s="6">
        <v>13</v>
      </c>
      <c r="Q324" s="6">
        <v>7</v>
      </c>
    </row>
    <row r="325" spans="1:17" x14ac:dyDescent="0.25">
      <c r="A325" s="8" t="s">
        <v>741</v>
      </c>
      <c r="B325" s="6" t="s">
        <v>742</v>
      </c>
      <c r="C325" s="6" t="s">
        <v>108</v>
      </c>
      <c r="D325" s="6">
        <v>48</v>
      </c>
      <c r="E325" s="6" t="str">
        <f t="shared" si="5"/>
        <v>NOT YOUNG</v>
      </c>
      <c r="F325" s="6" t="s">
        <v>104</v>
      </c>
      <c r="G325" s="9" t="s">
        <v>105</v>
      </c>
      <c r="H325" s="6" t="s">
        <v>89</v>
      </c>
      <c r="I325" s="6">
        <v>18</v>
      </c>
      <c r="J325" s="6">
        <v>50</v>
      </c>
      <c r="K325" s="6">
        <v>0</v>
      </c>
      <c r="L325" s="6" t="s">
        <v>85</v>
      </c>
      <c r="M325" s="7">
        <v>0.64</v>
      </c>
      <c r="N325" s="6" t="s">
        <v>79</v>
      </c>
      <c r="O325" s="6" t="s">
        <v>38</v>
      </c>
      <c r="P325" s="6">
        <v>11</v>
      </c>
      <c r="Q325" s="6">
        <v>16</v>
      </c>
    </row>
    <row r="326" spans="1:17" x14ac:dyDescent="0.25">
      <c r="A326" s="8" t="s">
        <v>743</v>
      </c>
      <c r="B326" s="6" t="s">
        <v>744</v>
      </c>
      <c r="C326" s="6" t="s">
        <v>26</v>
      </c>
      <c r="D326" s="6">
        <v>28</v>
      </c>
      <c r="E326" s="6" t="str">
        <f t="shared" si="5"/>
        <v>YOUNG</v>
      </c>
      <c r="F326" s="6" t="s">
        <v>96</v>
      </c>
      <c r="G326" s="9" t="s">
        <v>97</v>
      </c>
      <c r="H326" s="6" t="s">
        <v>29</v>
      </c>
      <c r="I326" s="6">
        <v>9</v>
      </c>
      <c r="J326" s="6">
        <v>40</v>
      </c>
      <c r="K326" s="6"/>
      <c r="L326" s="6">
        <v>1</v>
      </c>
      <c r="M326" s="7">
        <v>0.64</v>
      </c>
      <c r="N326" s="6" t="s">
        <v>22</v>
      </c>
      <c r="O326" s="6" t="s">
        <v>23</v>
      </c>
      <c r="P326" s="6">
        <v>14</v>
      </c>
      <c r="Q326" s="6">
        <v>12</v>
      </c>
    </row>
    <row r="327" spans="1:17" x14ac:dyDescent="0.25">
      <c r="A327" s="8" t="s">
        <v>745</v>
      </c>
      <c r="B327" s="6" t="s">
        <v>746</v>
      </c>
      <c r="C327" s="6" t="s">
        <v>26</v>
      </c>
      <c r="D327" s="6">
        <v>58</v>
      </c>
      <c r="E327" s="6" t="str">
        <f t="shared" si="5"/>
        <v>NOT YOUNG</v>
      </c>
      <c r="F327" s="6" t="s">
        <v>201</v>
      </c>
      <c r="G327" s="9" t="s">
        <v>83</v>
      </c>
      <c r="H327" s="6" t="s">
        <v>59</v>
      </c>
      <c r="I327" s="6">
        <v>40</v>
      </c>
      <c r="J327" s="6">
        <v>75</v>
      </c>
      <c r="K327" s="6">
        <v>3.4</v>
      </c>
      <c r="L327" s="6">
        <v>1</v>
      </c>
      <c r="M327" s="7">
        <v>1</v>
      </c>
      <c r="N327" s="6" t="s">
        <v>79</v>
      </c>
      <c r="O327" s="6" t="s">
        <v>23</v>
      </c>
      <c r="P327" s="6">
        <v>11</v>
      </c>
      <c r="Q327" s="6">
        <v>12</v>
      </c>
    </row>
    <row r="328" spans="1:17" x14ac:dyDescent="0.25">
      <c r="A328" s="8" t="s">
        <v>747</v>
      </c>
      <c r="B328" s="6" t="s">
        <v>748</v>
      </c>
      <c r="C328" s="6" t="s">
        <v>34</v>
      </c>
      <c r="D328" s="6">
        <v>30</v>
      </c>
      <c r="E328" s="6" t="str">
        <f t="shared" si="5"/>
        <v>NOT YOUNG</v>
      </c>
      <c r="F328" s="6" t="s">
        <v>82</v>
      </c>
      <c r="G328" s="9" t="s">
        <v>83</v>
      </c>
      <c r="H328" s="6" t="s">
        <v>42</v>
      </c>
      <c r="I328" s="6">
        <v>1</v>
      </c>
      <c r="J328" s="6">
        <v>40</v>
      </c>
      <c r="K328" s="6">
        <v>1.6</v>
      </c>
      <c r="L328" s="6" t="b">
        <v>1</v>
      </c>
      <c r="M328" s="6">
        <v>100</v>
      </c>
      <c r="N328" s="6" t="s">
        <v>74</v>
      </c>
      <c r="O328" s="6" t="s">
        <v>31</v>
      </c>
      <c r="P328" s="6">
        <v>4</v>
      </c>
      <c r="Q328" s="6">
        <v>1</v>
      </c>
    </row>
    <row r="329" spans="1:17" x14ac:dyDescent="0.25">
      <c r="A329" s="8" t="s">
        <v>749</v>
      </c>
      <c r="B329" s="6" t="s">
        <v>750</v>
      </c>
      <c r="C329" s="6" t="s">
        <v>88</v>
      </c>
      <c r="D329" s="6">
        <v>47</v>
      </c>
      <c r="E329" s="6" t="str">
        <f t="shared" si="5"/>
        <v>NOT YOUNG</v>
      </c>
      <c r="F329" s="6" t="s">
        <v>186</v>
      </c>
      <c r="G329" s="9" t="s">
        <v>187</v>
      </c>
      <c r="H329" s="6" t="s">
        <v>29</v>
      </c>
      <c r="I329" s="6">
        <v>5</v>
      </c>
      <c r="J329" s="6">
        <v>20</v>
      </c>
      <c r="K329" s="6">
        <v>1.9</v>
      </c>
      <c r="L329" s="6">
        <v>0</v>
      </c>
      <c r="M329" s="6"/>
      <c r="N329" s="6" t="s">
        <v>53</v>
      </c>
      <c r="O329" s="6" t="s">
        <v>67</v>
      </c>
      <c r="P329" s="6">
        <v>5</v>
      </c>
      <c r="Q329" s="6">
        <v>1</v>
      </c>
    </row>
    <row r="330" spans="1:17" x14ac:dyDescent="0.25">
      <c r="A330" s="8" t="s">
        <v>751</v>
      </c>
      <c r="B330" s="6" t="s">
        <v>752</v>
      </c>
      <c r="C330" s="6" t="s">
        <v>34</v>
      </c>
      <c r="D330" s="6">
        <v>44</v>
      </c>
      <c r="E330" s="6" t="str">
        <f t="shared" si="5"/>
        <v>NOT YOUNG</v>
      </c>
      <c r="F330" s="6" t="s">
        <v>82</v>
      </c>
      <c r="G330" s="9" t="s">
        <v>83</v>
      </c>
      <c r="H330" s="6" t="s">
        <v>51</v>
      </c>
      <c r="I330" s="6">
        <v>4</v>
      </c>
      <c r="J330" s="6" t="s">
        <v>73</v>
      </c>
      <c r="K330" s="6">
        <v>0</v>
      </c>
      <c r="L330" s="6" t="b">
        <v>1</v>
      </c>
      <c r="M330" s="7">
        <v>0.83</v>
      </c>
      <c r="N330" s="6" t="s">
        <v>74</v>
      </c>
      <c r="O330" s="6" t="s">
        <v>38</v>
      </c>
      <c r="P330" s="6">
        <v>5</v>
      </c>
      <c r="Q330" s="6">
        <v>1</v>
      </c>
    </row>
    <row r="331" spans="1:17" x14ac:dyDescent="0.25">
      <c r="A331" s="8" t="s">
        <v>753</v>
      </c>
      <c r="B331" s="6" t="s">
        <v>754</v>
      </c>
      <c r="C331" s="6" t="s">
        <v>103</v>
      </c>
      <c r="D331" s="6">
        <v>56</v>
      </c>
      <c r="E331" s="6" t="str">
        <f t="shared" si="5"/>
        <v>NOT YOUNG</v>
      </c>
      <c r="F331" s="6" t="s">
        <v>19</v>
      </c>
      <c r="G331" s="9" t="s">
        <v>20</v>
      </c>
      <c r="H331" s="6" t="s">
        <v>125</v>
      </c>
      <c r="I331" s="6">
        <v>13</v>
      </c>
      <c r="J331" s="6" t="s">
        <v>63</v>
      </c>
      <c r="K331" s="6"/>
      <c r="L331" s="6">
        <v>1</v>
      </c>
      <c r="M331" s="7">
        <v>0.87</v>
      </c>
      <c r="N331" s="6" t="s">
        <v>53</v>
      </c>
      <c r="O331" s="6" t="s">
        <v>31</v>
      </c>
      <c r="P331" s="6">
        <v>9</v>
      </c>
      <c r="Q331" s="6">
        <v>10</v>
      </c>
    </row>
    <row r="332" spans="1:17" x14ac:dyDescent="0.25">
      <c r="A332" s="8" t="s">
        <v>755</v>
      </c>
      <c r="B332" s="6" t="s">
        <v>756</v>
      </c>
      <c r="C332" s="6" t="s">
        <v>88</v>
      </c>
      <c r="D332" s="6">
        <v>53</v>
      </c>
      <c r="E332" s="6" t="str">
        <f t="shared" si="5"/>
        <v>NOT YOUNG</v>
      </c>
      <c r="F332" s="6" t="s">
        <v>66</v>
      </c>
      <c r="G332" s="9" t="s">
        <v>28</v>
      </c>
      <c r="H332" s="6" t="s">
        <v>29</v>
      </c>
      <c r="I332" s="6">
        <v>33</v>
      </c>
      <c r="J332" s="6" t="s">
        <v>240</v>
      </c>
      <c r="K332" s="6"/>
      <c r="L332" s="6" t="s">
        <v>170</v>
      </c>
      <c r="M332" s="7">
        <v>0.75</v>
      </c>
      <c r="N332" s="6" t="s">
        <v>22</v>
      </c>
      <c r="O332" s="6" t="s">
        <v>38</v>
      </c>
      <c r="P332" s="6">
        <v>12</v>
      </c>
      <c r="Q332" s="6">
        <v>1</v>
      </c>
    </row>
    <row r="333" spans="1:17" x14ac:dyDescent="0.25">
      <c r="A333" s="8" t="s">
        <v>757</v>
      </c>
      <c r="B333" s="6" t="s">
        <v>758</v>
      </c>
      <c r="C333" s="6" t="s">
        <v>70</v>
      </c>
      <c r="D333" s="6">
        <v>59</v>
      </c>
      <c r="E333" s="6" t="str">
        <f t="shared" si="5"/>
        <v>NOT YOUNG</v>
      </c>
      <c r="F333" s="6" t="s">
        <v>77</v>
      </c>
      <c r="G333" s="9" t="s">
        <v>28</v>
      </c>
      <c r="H333" s="6" t="s">
        <v>29</v>
      </c>
      <c r="I333" s="6">
        <v>22</v>
      </c>
      <c r="J333" s="6">
        <v>40</v>
      </c>
      <c r="K333" s="6">
        <v>1.1000000000000001</v>
      </c>
      <c r="L333" s="6" t="s">
        <v>78</v>
      </c>
      <c r="M333" s="7">
        <v>0.61</v>
      </c>
      <c r="N333" s="6" t="s">
        <v>74</v>
      </c>
      <c r="O333" s="6" t="s">
        <v>38</v>
      </c>
      <c r="P333" s="6">
        <v>10</v>
      </c>
      <c r="Q333" s="6">
        <v>19</v>
      </c>
    </row>
    <row r="334" spans="1:17" x14ac:dyDescent="0.25">
      <c r="A334" s="8" t="s">
        <v>759</v>
      </c>
      <c r="B334" s="6" t="s">
        <v>760</v>
      </c>
      <c r="C334" s="6" t="s">
        <v>103</v>
      </c>
      <c r="D334" s="6">
        <v>60</v>
      </c>
      <c r="E334" s="6" t="str">
        <f t="shared" si="5"/>
        <v>NOT YOUNG</v>
      </c>
      <c r="F334" s="6" t="s">
        <v>66</v>
      </c>
      <c r="G334" s="9" t="s">
        <v>28</v>
      </c>
      <c r="H334" s="6" t="s">
        <v>100</v>
      </c>
      <c r="I334" s="6">
        <v>34</v>
      </c>
      <c r="J334" s="6"/>
      <c r="K334" s="6">
        <v>2.5</v>
      </c>
      <c r="L334" s="6" t="b">
        <v>0</v>
      </c>
      <c r="M334" s="7">
        <v>0.93</v>
      </c>
      <c r="N334" s="6" t="s">
        <v>79</v>
      </c>
      <c r="O334" s="6" t="s">
        <v>67</v>
      </c>
      <c r="P334" s="6">
        <v>20</v>
      </c>
      <c r="Q334" s="6">
        <v>9</v>
      </c>
    </row>
    <row r="335" spans="1:17" x14ac:dyDescent="0.25">
      <c r="A335" s="8" t="s">
        <v>761</v>
      </c>
      <c r="B335" s="6" t="s">
        <v>762</v>
      </c>
      <c r="C335" s="6" t="s">
        <v>26</v>
      </c>
      <c r="D335" s="6">
        <v>33</v>
      </c>
      <c r="E335" s="6" t="str">
        <f t="shared" si="5"/>
        <v>NOT YOUNG</v>
      </c>
      <c r="F335" s="6" t="s">
        <v>35</v>
      </c>
      <c r="G335" s="9" t="s">
        <v>35</v>
      </c>
      <c r="H335" s="6" t="s">
        <v>29</v>
      </c>
      <c r="I335" s="6">
        <v>8</v>
      </c>
      <c r="J335" s="6" t="s">
        <v>120</v>
      </c>
      <c r="K335" s="6">
        <v>3.6</v>
      </c>
      <c r="L335" s="6">
        <v>1</v>
      </c>
      <c r="M335" s="6"/>
      <c r="N335" s="6" t="s">
        <v>53</v>
      </c>
      <c r="O335" s="6" t="s">
        <v>67</v>
      </c>
      <c r="P335" s="6">
        <v>8</v>
      </c>
      <c r="Q335" s="6">
        <v>3</v>
      </c>
    </row>
    <row r="336" spans="1:17" x14ac:dyDescent="0.25">
      <c r="A336" s="8" t="s">
        <v>763</v>
      </c>
      <c r="B336" s="6" t="s">
        <v>764</v>
      </c>
      <c r="C336" s="6" t="s">
        <v>88</v>
      </c>
      <c r="D336" s="6">
        <v>21</v>
      </c>
      <c r="E336" s="6" t="str">
        <f t="shared" si="5"/>
        <v>YOUNG</v>
      </c>
      <c r="F336" s="6" t="s">
        <v>82</v>
      </c>
      <c r="G336" s="9" t="s">
        <v>83</v>
      </c>
      <c r="H336" s="6" t="s">
        <v>42</v>
      </c>
      <c r="I336" s="6">
        <v>1</v>
      </c>
      <c r="J336" s="6" t="s">
        <v>325</v>
      </c>
      <c r="K336" s="6"/>
      <c r="L336" s="6" t="b">
        <v>0</v>
      </c>
      <c r="M336" s="7">
        <v>0.99</v>
      </c>
      <c r="N336" s="6" t="s">
        <v>53</v>
      </c>
      <c r="O336" s="6" t="s">
        <v>31</v>
      </c>
      <c r="P336" s="6">
        <v>4</v>
      </c>
      <c r="Q336" s="6">
        <v>2</v>
      </c>
    </row>
    <row r="337" spans="1:17" x14ac:dyDescent="0.25">
      <c r="A337" s="8" t="s">
        <v>765</v>
      </c>
      <c r="B337" s="6" t="s">
        <v>766</v>
      </c>
      <c r="C337" s="6" t="s">
        <v>34</v>
      </c>
      <c r="D337" s="6">
        <v>54</v>
      </c>
      <c r="E337" s="6" t="str">
        <f t="shared" si="5"/>
        <v>NOT YOUNG</v>
      </c>
      <c r="F337" s="6" t="s">
        <v>77</v>
      </c>
      <c r="G337" s="9" t="s">
        <v>28</v>
      </c>
      <c r="H337" s="6" t="s">
        <v>84</v>
      </c>
      <c r="I337" s="6">
        <v>20</v>
      </c>
      <c r="J337" s="6">
        <v>50</v>
      </c>
      <c r="K337" s="6">
        <v>4.4000000000000004</v>
      </c>
      <c r="L337" s="6">
        <v>0</v>
      </c>
      <c r="M337" s="6">
        <v>73</v>
      </c>
      <c r="N337" s="6" t="s">
        <v>74</v>
      </c>
      <c r="O337" s="6" t="s">
        <v>67</v>
      </c>
      <c r="P337" s="6">
        <v>20</v>
      </c>
      <c r="Q337" s="6">
        <v>12</v>
      </c>
    </row>
    <row r="338" spans="1:17" x14ac:dyDescent="0.25">
      <c r="A338" s="8" t="s">
        <v>767</v>
      </c>
      <c r="B338" s="6" t="s">
        <v>768</v>
      </c>
      <c r="C338" s="6" t="s">
        <v>88</v>
      </c>
      <c r="D338" s="6">
        <v>33</v>
      </c>
      <c r="E338" s="6" t="str">
        <f t="shared" si="5"/>
        <v>NOT YOUNG</v>
      </c>
      <c r="F338" s="6" t="s">
        <v>66</v>
      </c>
      <c r="G338" s="9" t="s">
        <v>28</v>
      </c>
      <c r="H338" s="6" t="s">
        <v>36</v>
      </c>
      <c r="I338" s="6">
        <v>11</v>
      </c>
      <c r="J338" s="6">
        <v>75</v>
      </c>
      <c r="K338" s="6">
        <v>2.1</v>
      </c>
      <c r="L338" s="6">
        <v>0</v>
      </c>
      <c r="M338" s="7">
        <v>0.96</v>
      </c>
      <c r="N338" s="6" t="s">
        <v>22</v>
      </c>
      <c r="O338" s="6" t="s">
        <v>67</v>
      </c>
      <c r="P338" s="6">
        <v>7</v>
      </c>
      <c r="Q338" s="6">
        <v>5</v>
      </c>
    </row>
    <row r="339" spans="1:17" x14ac:dyDescent="0.25">
      <c r="A339" s="8" t="s">
        <v>769</v>
      </c>
      <c r="B339" s="6" t="s">
        <v>770</v>
      </c>
      <c r="C339" s="6" t="s">
        <v>88</v>
      </c>
      <c r="D339" s="6">
        <v>57</v>
      </c>
      <c r="E339" s="6" t="str">
        <f t="shared" si="5"/>
        <v>NOT YOUNG</v>
      </c>
      <c r="F339" s="6" t="s">
        <v>71</v>
      </c>
      <c r="G339" s="9" t="s">
        <v>72</v>
      </c>
      <c r="H339" s="6" t="s">
        <v>59</v>
      </c>
      <c r="I339" s="6">
        <v>2</v>
      </c>
      <c r="J339" s="6">
        <v>40</v>
      </c>
      <c r="K339" s="6">
        <v>0</v>
      </c>
      <c r="L339" s="6" t="b">
        <v>0</v>
      </c>
      <c r="M339" s="7">
        <v>0.6</v>
      </c>
      <c r="N339" s="6" t="s">
        <v>74</v>
      </c>
      <c r="O339" s="6" t="s">
        <v>31</v>
      </c>
      <c r="P339" s="6">
        <v>5</v>
      </c>
      <c r="Q339" s="6">
        <v>2</v>
      </c>
    </row>
    <row r="340" spans="1:17" x14ac:dyDescent="0.25">
      <c r="A340" s="8" t="s">
        <v>771</v>
      </c>
      <c r="B340" s="6" t="s">
        <v>772</v>
      </c>
      <c r="C340" s="6" t="s">
        <v>103</v>
      </c>
      <c r="D340" s="6">
        <v>36</v>
      </c>
      <c r="E340" s="6" t="str">
        <f t="shared" si="5"/>
        <v>NOT YOUNG</v>
      </c>
      <c r="F340" s="6" t="s">
        <v>123</v>
      </c>
      <c r="G340" s="9" t="s">
        <v>124</v>
      </c>
      <c r="H340" s="6" t="s">
        <v>36</v>
      </c>
      <c r="I340" s="6">
        <v>6</v>
      </c>
      <c r="J340" s="6">
        <v>20</v>
      </c>
      <c r="K340" s="6">
        <v>1</v>
      </c>
      <c r="L340" s="6" t="s">
        <v>85</v>
      </c>
      <c r="M340" s="7">
        <v>0.64</v>
      </c>
      <c r="N340" s="6" t="s">
        <v>22</v>
      </c>
      <c r="O340" s="6" t="s">
        <v>67</v>
      </c>
      <c r="P340" s="6">
        <v>15</v>
      </c>
      <c r="Q340" s="6">
        <v>6</v>
      </c>
    </row>
    <row r="341" spans="1:17" x14ac:dyDescent="0.25">
      <c r="A341" s="8" t="s">
        <v>773</v>
      </c>
      <c r="B341" s="6" t="s">
        <v>774</v>
      </c>
      <c r="C341" s="6" t="s">
        <v>108</v>
      </c>
      <c r="D341" s="6">
        <v>50</v>
      </c>
      <c r="E341" s="6" t="str">
        <f t="shared" si="5"/>
        <v>NOT YOUNG</v>
      </c>
      <c r="F341" s="6" t="s">
        <v>35</v>
      </c>
      <c r="G341" s="9" t="s">
        <v>35</v>
      </c>
      <c r="H341" s="6" t="s">
        <v>21</v>
      </c>
      <c r="I341" s="6">
        <v>20</v>
      </c>
      <c r="J341" s="6" t="s">
        <v>120</v>
      </c>
      <c r="K341" s="6">
        <v>0</v>
      </c>
      <c r="L341" s="6">
        <v>0</v>
      </c>
      <c r="M341" s="6"/>
      <c r="N341" s="6" t="s">
        <v>22</v>
      </c>
      <c r="O341" s="6" t="s">
        <v>23</v>
      </c>
      <c r="P341" s="6">
        <v>18</v>
      </c>
      <c r="Q341" s="6">
        <v>7</v>
      </c>
    </row>
    <row r="342" spans="1:17" x14ac:dyDescent="0.25">
      <c r="A342" s="8" t="s">
        <v>775</v>
      </c>
      <c r="B342" s="6" t="s">
        <v>776</v>
      </c>
      <c r="C342" s="6" t="s">
        <v>18</v>
      </c>
      <c r="D342" s="6">
        <v>37</v>
      </c>
      <c r="E342" s="6" t="str">
        <f t="shared" si="5"/>
        <v>NOT YOUNG</v>
      </c>
      <c r="F342" s="6" t="s">
        <v>139</v>
      </c>
      <c r="G342" s="9" t="s">
        <v>28</v>
      </c>
      <c r="H342" s="6" t="s">
        <v>100</v>
      </c>
      <c r="I342" s="6"/>
      <c r="J342" s="6" t="s">
        <v>325</v>
      </c>
      <c r="K342" s="6">
        <v>4.9000000000000004</v>
      </c>
      <c r="L342" s="6" t="s">
        <v>37</v>
      </c>
      <c r="M342" s="6"/>
      <c r="N342" s="6" t="s">
        <v>53</v>
      </c>
      <c r="O342" s="6" t="s">
        <v>38</v>
      </c>
      <c r="P342" s="6">
        <v>5</v>
      </c>
      <c r="Q342" s="6">
        <v>3</v>
      </c>
    </row>
    <row r="343" spans="1:17" x14ac:dyDescent="0.25">
      <c r="A343" s="8" t="s">
        <v>777</v>
      </c>
      <c r="B343" s="6" t="s">
        <v>778</v>
      </c>
      <c r="C343" s="6" t="s">
        <v>103</v>
      </c>
      <c r="D343" s="6">
        <v>53</v>
      </c>
      <c r="E343" s="6" t="str">
        <f t="shared" si="5"/>
        <v>NOT YOUNG</v>
      </c>
      <c r="F343" s="6" t="s">
        <v>19</v>
      </c>
      <c r="G343" s="9" t="s">
        <v>20</v>
      </c>
      <c r="H343" s="6" t="s">
        <v>51</v>
      </c>
      <c r="I343" s="6">
        <v>4</v>
      </c>
      <c r="J343" s="6">
        <v>30</v>
      </c>
      <c r="K343" s="6">
        <v>4.7</v>
      </c>
      <c r="L343" s="6" t="s">
        <v>170</v>
      </c>
      <c r="M343" s="7">
        <v>0.99</v>
      </c>
      <c r="N343" s="6" t="s">
        <v>74</v>
      </c>
      <c r="O343" s="6" t="s">
        <v>38</v>
      </c>
      <c r="P343" s="6">
        <v>2</v>
      </c>
      <c r="Q343" s="6">
        <v>1</v>
      </c>
    </row>
    <row r="344" spans="1:17" x14ac:dyDescent="0.25">
      <c r="A344" s="8" t="s">
        <v>779</v>
      </c>
      <c r="B344" s="6" t="s">
        <v>780</v>
      </c>
      <c r="C344" s="6" t="s">
        <v>88</v>
      </c>
      <c r="D344" s="6">
        <v>22</v>
      </c>
      <c r="E344" s="6" t="str">
        <f t="shared" si="5"/>
        <v>YOUNG</v>
      </c>
      <c r="F344" s="6" t="s">
        <v>19</v>
      </c>
      <c r="G344" s="9" t="s">
        <v>20</v>
      </c>
      <c r="H344" s="6" t="s">
        <v>21</v>
      </c>
      <c r="I344" s="6">
        <v>3</v>
      </c>
      <c r="J344" s="6" t="s">
        <v>63</v>
      </c>
      <c r="K344" s="6">
        <v>2.1</v>
      </c>
      <c r="L344" s="6">
        <v>0</v>
      </c>
      <c r="M344" s="6"/>
      <c r="N344" s="6" t="s">
        <v>74</v>
      </c>
      <c r="O344" s="6" t="s">
        <v>38</v>
      </c>
      <c r="P344" s="6">
        <v>4</v>
      </c>
      <c r="Q344" s="6">
        <v>1</v>
      </c>
    </row>
    <row r="345" spans="1:17" x14ac:dyDescent="0.25">
      <c r="A345" s="8" t="s">
        <v>781</v>
      </c>
      <c r="B345" s="6" t="s">
        <v>782</v>
      </c>
      <c r="C345" s="6" t="s">
        <v>88</v>
      </c>
      <c r="D345" s="6">
        <v>55</v>
      </c>
      <c r="E345" s="6" t="str">
        <f t="shared" si="5"/>
        <v>NOT YOUNG</v>
      </c>
      <c r="F345" s="6" t="s">
        <v>49</v>
      </c>
      <c r="G345" s="9" t="s">
        <v>50</v>
      </c>
      <c r="H345" s="6" t="s">
        <v>29</v>
      </c>
      <c r="I345" s="6">
        <v>33</v>
      </c>
      <c r="J345" s="6">
        <v>40</v>
      </c>
      <c r="K345" s="6">
        <v>1.5</v>
      </c>
      <c r="L345" s="6" t="s">
        <v>85</v>
      </c>
      <c r="M345" s="7">
        <v>0.71</v>
      </c>
      <c r="N345" s="6" t="s">
        <v>22</v>
      </c>
      <c r="O345" s="6" t="s">
        <v>38</v>
      </c>
      <c r="P345" s="6">
        <v>10</v>
      </c>
      <c r="Q345" s="6">
        <v>11</v>
      </c>
    </row>
    <row r="346" spans="1:17" x14ac:dyDescent="0.25">
      <c r="A346" s="8" t="s">
        <v>783</v>
      </c>
      <c r="B346" s="6" t="s">
        <v>784</v>
      </c>
      <c r="C346" s="6" t="s">
        <v>70</v>
      </c>
      <c r="D346" s="6">
        <v>22</v>
      </c>
      <c r="E346" s="6" t="str">
        <f t="shared" si="5"/>
        <v>YOUNG</v>
      </c>
      <c r="F346" s="6" t="s">
        <v>27</v>
      </c>
      <c r="G346" s="9" t="s">
        <v>28</v>
      </c>
      <c r="H346" s="6" t="s">
        <v>89</v>
      </c>
      <c r="I346" s="6">
        <v>1</v>
      </c>
      <c r="J346" s="6"/>
      <c r="K346" s="6">
        <v>2.6</v>
      </c>
      <c r="L346" s="6">
        <v>0</v>
      </c>
      <c r="M346" s="7">
        <v>0.72</v>
      </c>
      <c r="N346" s="6" t="s">
        <v>74</v>
      </c>
      <c r="O346" s="6" t="s">
        <v>31</v>
      </c>
      <c r="P346" s="6">
        <v>5</v>
      </c>
      <c r="Q346" s="6">
        <v>1</v>
      </c>
    </row>
    <row r="347" spans="1:17" x14ac:dyDescent="0.25">
      <c r="A347" s="8" t="s">
        <v>785</v>
      </c>
      <c r="B347" s="6" t="s">
        <v>786</v>
      </c>
      <c r="C347" s="6" t="s">
        <v>18</v>
      </c>
      <c r="D347" s="6">
        <v>45</v>
      </c>
      <c r="E347" s="6" t="str">
        <f t="shared" si="5"/>
        <v>NOT YOUNG</v>
      </c>
      <c r="F347" s="6" t="s">
        <v>71</v>
      </c>
      <c r="G347" s="9" t="s">
        <v>72</v>
      </c>
      <c r="H347" s="6" t="s">
        <v>42</v>
      </c>
      <c r="I347" s="6">
        <v>23</v>
      </c>
      <c r="J347" s="6" t="s">
        <v>109</v>
      </c>
      <c r="K347" s="6">
        <v>0</v>
      </c>
      <c r="L347" s="6">
        <v>0</v>
      </c>
      <c r="M347" s="7">
        <v>0.66</v>
      </c>
      <c r="N347" s="6" t="s">
        <v>79</v>
      </c>
      <c r="O347" s="6" t="s">
        <v>38</v>
      </c>
      <c r="P347" s="6">
        <v>10</v>
      </c>
      <c r="Q347" s="6">
        <v>6</v>
      </c>
    </row>
    <row r="348" spans="1:17" x14ac:dyDescent="0.25">
      <c r="A348" s="8" t="s">
        <v>787</v>
      </c>
      <c r="B348" s="6" t="s">
        <v>788</v>
      </c>
      <c r="C348" s="6" t="s">
        <v>103</v>
      </c>
      <c r="D348" s="6">
        <v>36</v>
      </c>
      <c r="E348" s="6" t="str">
        <f t="shared" si="5"/>
        <v>NOT YOUNG</v>
      </c>
      <c r="F348" s="6" t="s">
        <v>146</v>
      </c>
      <c r="G348" s="9" t="s">
        <v>147</v>
      </c>
      <c r="H348" s="6" t="s">
        <v>59</v>
      </c>
      <c r="I348" s="6">
        <v>13</v>
      </c>
      <c r="J348" s="6">
        <v>40</v>
      </c>
      <c r="K348" s="6"/>
      <c r="L348" s="6" t="s">
        <v>37</v>
      </c>
      <c r="M348" s="7">
        <v>0.78</v>
      </c>
      <c r="N348" s="6" t="s">
        <v>79</v>
      </c>
      <c r="O348" s="6" t="s">
        <v>38</v>
      </c>
      <c r="P348" s="6">
        <v>15</v>
      </c>
      <c r="Q348" s="6">
        <v>10</v>
      </c>
    </row>
    <row r="349" spans="1:17" x14ac:dyDescent="0.25">
      <c r="A349" s="8" t="s">
        <v>789</v>
      </c>
      <c r="B349" s="6" t="s">
        <v>790</v>
      </c>
      <c r="C349" s="6" t="s">
        <v>56</v>
      </c>
      <c r="D349" s="6">
        <v>23</v>
      </c>
      <c r="E349" s="6" t="str">
        <f t="shared" si="5"/>
        <v>YOUNG</v>
      </c>
      <c r="F349" s="6" t="s">
        <v>27</v>
      </c>
      <c r="G349" s="9" t="s">
        <v>28</v>
      </c>
      <c r="H349" s="6" t="s">
        <v>100</v>
      </c>
      <c r="I349" s="6">
        <v>1</v>
      </c>
      <c r="J349" s="6" t="s">
        <v>325</v>
      </c>
      <c r="K349" s="6">
        <v>4</v>
      </c>
      <c r="L349" s="6" t="s">
        <v>85</v>
      </c>
      <c r="M349" s="6">
        <v>100</v>
      </c>
      <c r="N349" s="6" t="s">
        <v>74</v>
      </c>
      <c r="O349" s="6" t="s">
        <v>38</v>
      </c>
      <c r="P349" s="6">
        <v>1</v>
      </c>
      <c r="Q349" s="6">
        <v>3</v>
      </c>
    </row>
    <row r="350" spans="1:17" x14ac:dyDescent="0.25">
      <c r="A350" s="8" t="s">
        <v>791</v>
      </c>
      <c r="B350" s="6" t="s">
        <v>792</v>
      </c>
      <c r="C350" s="6" t="s">
        <v>103</v>
      </c>
      <c r="D350" s="6">
        <v>55</v>
      </c>
      <c r="E350" s="6" t="str">
        <f t="shared" si="5"/>
        <v>NOT YOUNG</v>
      </c>
      <c r="F350" s="6" t="s">
        <v>19</v>
      </c>
      <c r="G350" s="9" t="s">
        <v>20</v>
      </c>
      <c r="H350" s="6" t="s">
        <v>100</v>
      </c>
      <c r="I350" s="6">
        <v>15</v>
      </c>
      <c r="J350" s="6">
        <v>40</v>
      </c>
      <c r="K350" s="6">
        <v>4.5</v>
      </c>
      <c r="L350" s="6"/>
      <c r="M350" s="6"/>
      <c r="N350" s="6" t="s">
        <v>74</v>
      </c>
      <c r="O350" s="6" t="s">
        <v>38</v>
      </c>
      <c r="P350" s="6">
        <v>9</v>
      </c>
      <c r="Q350" s="6">
        <v>10</v>
      </c>
    </row>
    <row r="351" spans="1:17" x14ac:dyDescent="0.25">
      <c r="A351" s="8" t="s">
        <v>793</v>
      </c>
      <c r="B351" s="6" t="s">
        <v>794</v>
      </c>
      <c r="C351" s="6" t="s">
        <v>41</v>
      </c>
      <c r="D351" s="6">
        <v>50</v>
      </c>
      <c r="E351" s="6" t="str">
        <f t="shared" si="5"/>
        <v>NOT YOUNG</v>
      </c>
      <c r="F351" s="6" t="s">
        <v>118</v>
      </c>
      <c r="G351" s="9" t="s">
        <v>119</v>
      </c>
      <c r="H351" s="6" t="s">
        <v>29</v>
      </c>
      <c r="I351" s="6">
        <v>18</v>
      </c>
      <c r="J351" s="6">
        <v>75</v>
      </c>
      <c r="K351" s="6">
        <v>3.8</v>
      </c>
      <c r="L351" s="6">
        <v>0</v>
      </c>
      <c r="M351" s="6">
        <v>67</v>
      </c>
      <c r="N351" s="6" t="s">
        <v>22</v>
      </c>
      <c r="O351" s="6" t="s">
        <v>23</v>
      </c>
      <c r="P351" s="6">
        <v>14</v>
      </c>
      <c r="Q351" s="6">
        <v>6</v>
      </c>
    </row>
    <row r="352" spans="1:17" x14ac:dyDescent="0.25">
      <c r="A352" s="8" t="s">
        <v>795</v>
      </c>
      <c r="B352" s="6" t="s">
        <v>796</v>
      </c>
      <c r="C352" s="6" t="s">
        <v>34</v>
      </c>
      <c r="D352" s="6">
        <v>48</v>
      </c>
      <c r="E352" s="6" t="str">
        <f t="shared" si="5"/>
        <v>NOT YOUNG</v>
      </c>
      <c r="F352" s="6" t="s">
        <v>66</v>
      </c>
      <c r="G352" s="9" t="s">
        <v>28</v>
      </c>
      <c r="H352" s="6" t="s">
        <v>125</v>
      </c>
      <c r="I352" s="6">
        <v>21</v>
      </c>
      <c r="J352" s="6">
        <v>50</v>
      </c>
      <c r="K352" s="6">
        <v>4</v>
      </c>
      <c r="L352" s="6">
        <v>0</v>
      </c>
      <c r="M352" s="7">
        <v>0.78</v>
      </c>
      <c r="N352" s="6" t="s">
        <v>79</v>
      </c>
      <c r="O352" s="6" t="s">
        <v>38</v>
      </c>
      <c r="P352" s="6">
        <v>20</v>
      </c>
      <c r="Q352" s="6">
        <v>7</v>
      </c>
    </row>
    <row r="353" spans="1:17" x14ac:dyDescent="0.25">
      <c r="A353" s="8" t="s">
        <v>797</v>
      </c>
      <c r="B353" s="6" t="s">
        <v>798</v>
      </c>
      <c r="C353" s="6" t="s">
        <v>70</v>
      </c>
      <c r="D353" s="6">
        <v>23</v>
      </c>
      <c r="E353" s="6" t="str">
        <f t="shared" si="5"/>
        <v>YOUNG</v>
      </c>
      <c r="F353" s="6" t="s">
        <v>49</v>
      </c>
      <c r="G353" s="9" t="s">
        <v>50</v>
      </c>
      <c r="H353" s="6" t="s">
        <v>100</v>
      </c>
      <c r="I353" s="6">
        <v>1</v>
      </c>
      <c r="J353" s="6" t="s">
        <v>43</v>
      </c>
      <c r="K353" s="6">
        <v>4.9000000000000004</v>
      </c>
      <c r="L353" s="6" t="s">
        <v>78</v>
      </c>
      <c r="M353" s="7">
        <v>0.78</v>
      </c>
      <c r="N353" s="6" t="s">
        <v>79</v>
      </c>
      <c r="O353" s="6" t="s">
        <v>23</v>
      </c>
      <c r="P353" s="6">
        <v>3</v>
      </c>
      <c r="Q353" s="6">
        <v>3</v>
      </c>
    </row>
    <row r="354" spans="1:17" x14ac:dyDescent="0.25">
      <c r="A354" s="8" t="s">
        <v>799</v>
      </c>
      <c r="B354" s="6" t="s">
        <v>800</v>
      </c>
      <c r="C354" s="6" t="s">
        <v>18</v>
      </c>
      <c r="D354" s="6">
        <v>49</v>
      </c>
      <c r="E354" s="6" t="str">
        <f t="shared" si="5"/>
        <v>NOT YOUNG</v>
      </c>
      <c r="F354" s="6" t="s">
        <v>139</v>
      </c>
      <c r="G354" s="9" t="s">
        <v>28</v>
      </c>
      <c r="H354" s="6" t="s">
        <v>42</v>
      </c>
      <c r="I354" s="6">
        <v>25</v>
      </c>
      <c r="J354" s="6" t="s">
        <v>52</v>
      </c>
      <c r="K354" s="6">
        <v>3.4</v>
      </c>
      <c r="L354" s="6">
        <v>0</v>
      </c>
      <c r="M354" s="7">
        <v>0.75</v>
      </c>
      <c r="N354" s="6" t="s">
        <v>53</v>
      </c>
      <c r="O354" s="6" t="s">
        <v>31</v>
      </c>
      <c r="P354" s="6">
        <v>15</v>
      </c>
      <c r="Q354" s="6">
        <v>10</v>
      </c>
    </row>
    <row r="355" spans="1:17" x14ac:dyDescent="0.25">
      <c r="A355" s="8" t="s">
        <v>801</v>
      </c>
      <c r="B355" s="6" t="s">
        <v>802</v>
      </c>
      <c r="C355" s="6" t="s">
        <v>41</v>
      </c>
      <c r="D355" s="6">
        <v>47</v>
      </c>
      <c r="E355" s="6" t="str">
        <f t="shared" si="5"/>
        <v>NOT YOUNG</v>
      </c>
      <c r="F355" s="6" t="s">
        <v>19</v>
      </c>
      <c r="G355" s="9" t="s">
        <v>20</v>
      </c>
      <c r="H355" s="6" t="s">
        <v>89</v>
      </c>
      <c r="I355" s="6">
        <v>12</v>
      </c>
      <c r="J355" s="6">
        <v>50</v>
      </c>
      <c r="K355" s="6">
        <v>2.1</v>
      </c>
      <c r="L355" s="6" t="b">
        <v>1</v>
      </c>
      <c r="M355" s="7">
        <v>0.67</v>
      </c>
      <c r="N355" s="6" t="s">
        <v>22</v>
      </c>
      <c r="O355" s="6" t="s">
        <v>67</v>
      </c>
      <c r="P355" s="6">
        <v>14</v>
      </c>
      <c r="Q355" s="6">
        <v>10</v>
      </c>
    </row>
    <row r="356" spans="1:17" x14ac:dyDescent="0.25">
      <c r="A356" s="8" t="s">
        <v>803</v>
      </c>
      <c r="B356" s="6" t="s">
        <v>804</v>
      </c>
      <c r="C356" s="6" t="s">
        <v>88</v>
      </c>
      <c r="D356" s="6">
        <v>56</v>
      </c>
      <c r="E356" s="6" t="str">
        <f t="shared" si="5"/>
        <v>NOT YOUNG</v>
      </c>
      <c r="F356" s="6" t="s">
        <v>96</v>
      </c>
      <c r="G356" s="9" t="s">
        <v>97</v>
      </c>
      <c r="H356" s="6" t="s">
        <v>36</v>
      </c>
      <c r="I356" s="6">
        <v>32</v>
      </c>
      <c r="J356" s="6" t="s">
        <v>63</v>
      </c>
      <c r="K356" s="6">
        <v>0</v>
      </c>
      <c r="L356" s="6">
        <v>1</v>
      </c>
      <c r="M356" s="7">
        <v>0.86</v>
      </c>
      <c r="N356" s="6" t="s">
        <v>53</v>
      </c>
      <c r="O356" s="6" t="s">
        <v>38</v>
      </c>
      <c r="P356" s="6">
        <v>15</v>
      </c>
      <c r="Q356" s="6">
        <v>5</v>
      </c>
    </row>
    <row r="357" spans="1:17" x14ac:dyDescent="0.25">
      <c r="A357" s="8" t="s">
        <v>805</v>
      </c>
      <c r="B357" s="6" t="s">
        <v>806</v>
      </c>
      <c r="C357" s="6" t="s">
        <v>70</v>
      </c>
      <c r="D357" s="6">
        <v>58</v>
      </c>
      <c r="E357" s="6" t="str">
        <f t="shared" si="5"/>
        <v>NOT YOUNG</v>
      </c>
      <c r="F357" s="6" t="s">
        <v>82</v>
      </c>
      <c r="G357" s="9" t="s">
        <v>83</v>
      </c>
      <c r="H357" s="6" t="s">
        <v>84</v>
      </c>
      <c r="I357" s="6"/>
      <c r="J357" s="6">
        <v>100</v>
      </c>
      <c r="K357" s="6">
        <v>4.5</v>
      </c>
      <c r="L357" s="6" t="s">
        <v>170</v>
      </c>
      <c r="M357" s="6">
        <v>77</v>
      </c>
      <c r="N357" s="6" t="s">
        <v>79</v>
      </c>
      <c r="O357" s="6" t="s">
        <v>67</v>
      </c>
      <c r="P357" s="6">
        <v>3</v>
      </c>
      <c r="Q357" s="6">
        <v>1</v>
      </c>
    </row>
    <row r="358" spans="1:17" x14ac:dyDescent="0.25">
      <c r="A358" s="8" t="s">
        <v>807</v>
      </c>
      <c r="B358" s="6" t="s">
        <v>808</v>
      </c>
      <c r="C358" s="6" t="s">
        <v>56</v>
      </c>
      <c r="D358" s="6">
        <v>32</v>
      </c>
      <c r="E358" s="6" t="str">
        <f t="shared" si="5"/>
        <v>NOT YOUNG</v>
      </c>
      <c r="F358" s="6" t="s">
        <v>123</v>
      </c>
      <c r="G358" s="9" t="s">
        <v>124</v>
      </c>
      <c r="H358" s="6" t="s">
        <v>84</v>
      </c>
      <c r="I358" s="6">
        <v>10</v>
      </c>
      <c r="J358" s="6" t="s">
        <v>52</v>
      </c>
      <c r="K358" s="6">
        <v>3.8</v>
      </c>
      <c r="L358" s="6">
        <v>0</v>
      </c>
      <c r="M358" s="7">
        <v>0.61</v>
      </c>
      <c r="N358" s="6" t="s">
        <v>22</v>
      </c>
      <c r="O358" s="6" t="s">
        <v>67</v>
      </c>
      <c r="P358" s="6">
        <v>11</v>
      </c>
      <c r="Q358" s="6">
        <v>5</v>
      </c>
    </row>
    <row r="359" spans="1:17" x14ac:dyDescent="0.25">
      <c r="A359" s="8" t="s">
        <v>809</v>
      </c>
      <c r="B359" s="6" t="s">
        <v>810</v>
      </c>
      <c r="C359" s="6" t="s">
        <v>88</v>
      </c>
      <c r="D359" s="6">
        <v>52</v>
      </c>
      <c r="E359" s="6" t="str">
        <f t="shared" si="5"/>
        <v>NOT YOUNG</v>
      </c>
      <c r="F359" s="6" t="s">
        <v>104</v>
      </c>
      <c r="G359" s="9" t="s">
        <v>105</v>
      </c>
      <c r="H359" s="6" t="s">
        <v>84</v>
      </c>
      <c r="I359" s="6">
        <v>0</v>
      </c>
      <c r="J359" s="6"/>
      <c r="K359" s="6">
        <v>4.3</v>
      </c>
      <c r="L359" s="6">
        <v>0</v>
      </c>
      <c r="M359" s="7">
        <v>0.9</v>
      </c>
      <c r="N359" s="6" t="s">
        <v>74</v>
      </c>
      <c r="O359" s="6" t="s">
        <v>31</v>
      </c>
      <c r="P359" s="6">
        <v>1</v>
      </c>
      <c r="Q359" s="6">
        <v>1</v>
      </c>
    </row>
    <row r="360" spans="1:17" x14ac:dyDescent="0.25">
      <c r="A360" s="8" t="s">
        <v>811</v>
      </c>
      <c r="B360" s="6" t="s">
        <v>812</v>
      </c>
      <c r="C360" s="6" t="s">
        <v>26</v>
      </c>
      <c r="D360" s="6">
        <v>22</v>
      </c>
      <c r="E360" s="6" t="str">
        <f t="shared" si="5"/>
        <v>YOUNG</v>
      </c>
      <c r="F360" s="6" t="s">
        <v>186</v>
      </c>
      <c r="G360" s="9" t="s">
        <v>187</v>
      </c>
      <c r="H360" s="6" t="s">
        <v>59</v>
      </c>
      <c r="I360" s="6">
        <v>1</v>
      </c>
      <c r="J360" s="6">
        <v>50</v>
      </c>
      <c r="K360" s="6">
        <v>0</v>
      </c>
      <c r="L360" s="6"/>
      <c r="M360" s="7">
        <v>0.98</v>
      </c>
      <c r="N360" s="6" t="s">
        <v>22</v>
      </c>
      <c r="O360" s="6" t="s">
        <v>67</v>
      </c>
      <c r="P360" s="6">
        <v>4</v>
      </c>
      <c r="Q360" s="6">
        <v>5</v>
      </c>
    </row>
    <row r="361" spans="1:17" x14ac:dyDescent="0.25">
      <c r="A361" s="8" t="s">
        <v>813</v>
      </c>
      <c r="B361" s="6" t="s">
        <v>814</v>
      </c>
      <c r="C361" s="6" t="s">
        <v>108</v>
      </c>
      <c r="D361" s="6">
        <v>20</v>
      </c>
      <c r="E361" s="6" t="str">
        <f t="shared" si="5"/>
        <v>YOUNG</v>
      </c>
      <c r="F361" s="6" t="s">
        <v>104</v>
      </c>
      <c r="G361" s="9" t="s">
        <v>105</v>
      </c>
      <c r="H361" s="6" t="s">
        <v>89</v>
      </c>
      <c r="I361" s="6">
        <v>2</v>
      </c>
      <c r="J361" s="6">
        <v>30</v>
      </c>
      <c r="K361" s="6"/>
      <c r="L361" s="6">
        <v>1</v>
      </c>
      <c r="M361" s="7">
        <v>0.99</v>
      </c>
      <c r="N361" s="6" t="s">
        <v>74</v>
      </c>
      <c r="O361" s="6" t="s">
        <v>23</v>
      </c>
      <c r="P361" s="6">
        <v>3</v>
      </c>
      <c r="Q361" s="6">
        <v>2</v>
      </c>
    </row>
    <row r="362" spans="1:17" x14ac:dyDescent="0.25">
      <c r="A362" s="8" t="s">
        <v>815</v>
      </c>
      <c r="B362" s="6" t="s">
        <v>816</v>
      </c>
      <c r="C362" s="6" t="s">
        <v>103</v>
      </c>
      <c r="D362" s="6">
        <v>56</v>
      </c>
      <c r="E362" s="6" t="str">
        <f t="shared" si="5"/>
        <v>NOT YOUNG</v>
      </c>
      <c r="F362" s="6" t="s">
        <v>49</v>
      </c>
      <c r="G362" s="9" t="s">
        <v>50</v>
      </c>
      <c r="H362" s="6" t="s">
        <v>59</v>
      </c>
      <c r="I362" s="6">
        <v>9</v>
      </c>
      <c r="J362" s="6" t="s">
        <v>63</v>
      </c>
      <c r="K362" s="6">
        <v>2.6</v>
      </c>
      <c r="L362" s="6">
        <v>0</v>
      </c>
      <c r="M362" s="7">
        <v>0.61</v>
      </c>
      <c r="N362" s="6" t="s">
        <v>74</v>
      </c>
      <c r="O362" s="6" t="s">
        <v>67</v>
      </c>
      <c r="P362" s="6">
        <v>10</v>
      </c>
      <c r="Q362" s="6">
        <v>5</v>
      </c>
    </row>
    <row r="363" spans="1:17" x14ac:dyDescent="0.25">
      <c r="A363" s="8" t="s">
        <v>817</v>
      </c>
      <c r="B363" s="6" t="s">
        <v>818</v>
      </c>
      <c r="C363" s="6" t="s">
        <v>108</v>
      </c>
      <c r="D363" s="6">
        <v>41</v>
      </c>
      <c r="E363" s="6" t="str">
        <f t="shared" si="5"/>
        <v>NOT YOUNG</v>
      </c>
      <c r="F363" s="6" t="s">
        <v>96</v>
      </c>
      <c r="G363" s="9" t="s">
        <v>97</v>
      </c>
      <c r="H363" s="6" t="s">
        <v>59</v>
      </c>
      <c r="I363" s="6">
        <v>22</v>
      </c>
      <c r="J363" s="6" t="s">
        <v>109</v>
      </c>
      <c r="K363" s="6">
        <v>1.6</v>
      </c>
      <c r="L363" s="6">
        <v>1</v>
      </c>
      <c r="M363" s="7">
        <v>0.61</v>
      </c>
      <c r="N363" s="6" t="s">
        <v>22</v>
      </c>
      <c r="O363" s="6" t="s">
        <v>67</v>
      </c>
      <c r="P363" s="6">
        <v>10</v>
      </c>
      <c r="Q363" s="6">
        <v>10</v>
      </c>
    </row>
    <row r="364" spans="1:17" x14ac:dyDescent="0.25">
      <c r="A364" s="8" t="s">
        <v>819</v>
      </c>
      <c r="B364" s="6" t="s">
        <v>820</v>
      </c>
      <c r="C364" s="6" t="s">
        <v>108</v>
      </c>
      <c r="D364" s="6">
        <v>25</v>
      </c>
      <c r="E364" s="6" t="str">
        <f t="shared" si="5"/>
        <v>YOUNG</v>
      </c>
      <c r="F364" s="6" t="s">
        <v>82</v>
      </c>
      <c r="G364" s="9" t="s">
        <v>83</v>
      </c>
      <c r="H364" s="6" t="s">
        <v>21</v>
      </c>
      <c r="I364" s="6">
        <v>5</v>
      </c>
      <c r="J364" s="6" t="s">
        <v>52</v>
      </c>
      <c r="K364" s="6">
        <v>2.2999999999999998</v>
      </c>
      <c r="L364" s="6">
        <v>0</v>
      </c>
      <c r="M364" s="7">
        <v>0.91</v>
      </c>
      <c r="N364" s="6" t="s">
        <v>74</v>
      </c>
      <c r="O364" s="6" t="s">
        <v>67</v>
      </c>
      <c r="P364" s="6">
        <v>2</v>
      </c>
      <c r="Q364" s="6">
        <v>1</v>
      </c>
    </row>
    <row r="365" spans="1:17" x14ac:dyDescent="0.25">
      <c r="A365" s="8" t="s">
        <v>821</v>
      </c>
      <c r="B365" s="6" t="s">
        <v>822</v>
      </c>
      <c r="C365" s="6" t="s">
        <v>26</v>
      </c>
      <c r="D365" s="6">
        <v>44</v>
      </c>
      <c r="E365" s="6" t="str">
        <f t="shared" si="5"/>
        <v>NOT YOUNG</v>
      </c>
      <c r="F365" s="6" t="s">
        <v>139</v>
      </c>
      <c r="G365" s="9" t="s">
        <v>28</v>
      </c>
      <c r="H365" s="6" t="s">
        <v>89</v>
      </c>
      <c r="I365" s="6">
        <v>6</v>
      </c>
      <c r="J365" s="6">
        <v>75</v>
      </c>
      <c r="K365" s="6">
        <v>4.5999999999999996</v>
      </c>
      <c r="L365" s="6" t="s">
        <v>85</v>
      </c>
      <c r="M365" s="6">
        <v>72</v>
      </c>
      <c r="N365" s="6" t="s">
        <v>53</v>
      </c>
      <c r="O365" s="6" t="s">
        <v>38</v>
      </c>
      <c r="P365" s="6">
        <v>13</v>
      </c>
      <c r="Q365" s="6">
        <v>1</v>
      </c>
    </row>
    <row r="366" spans="1:17" x14ac:dyDescent="0.25">
      <c r="A366" s="8" t="s">
        <v>823</v>
      </c>
      <c r="B366" s="6" t="s">
        <v>824</v>
      </c>
      <c r="C366" s="6" t="s">
        <v>46</v>
      </c>
      <c r="D366" s="6">
        <v>46</v>
      </c>
      <c r="E366" s="6" t="str">
        <f t="shared" si="5"/>
        <v>NOT YOUNG</v>
      </c>
      <c r="F366" s="6" t="s">
        <v>27</v>
      </c>
      <c r="G366" s="9" t="s">
        <v>28</v>
      </c>
      <c r="H366" s="6" t="s">
        <v>42</v>
      </c>
      <c r="I366" s="6">
        <v>26</v>
      </c>
      <c r="J366" s="6" t="s">
        <v>240</v>
      </c>
      <c r="K366" s="6">
        <v>2.1</v>
      </c>
      <c r="L366" s="6"/>
      <c r="M366" s="6"/>
      <c r="N366" s="6" t="s">
        <v>79</v>
      </c>
      <c r="O366" s="6" t="s">
        <v>38</v>
      </c>
      <c r="P366" s="6">
        <v>15</v>
      </c>
      <c r="Q366" s="6">
        <v>2</v>
      </c>
    </row>
    <row r="367" spans="1:17" x14ac:dyDescent="0.25">
      <c r="A367" s="8" t="s">
        <v>825</v>
      </c>
      <c r="B367" s="6" t="s">
        <v>826</v>
      </c>
      <c r="C367" s="6" t="s">
        <v>46</v>
      </c>
      <c r="D367" s="6">
        <v>40</v>
      </c>
      <c r="E367" s="6" t="str">
        <f t="shared" si="5"/>
        <v>NOT YOUNG</v>
      </c>
      <c r="F367" s="6" t="s">
        <v>123</v>
      </c>
      <c r="G367" s="9" t="s">
        <v>124</v>
      </c>
      <c r="H367" s="6" t="s">
        <v>21</v>
      </c>
      <c r="I367" s="6"/>
      <c r="J367" s="6">
        <v>40</v>
      </c>
      <c r="K367" s="6">
        <v>1.5</v>
      </c>
      <c r="L367" s="6" t="b">
        <v>0</v>
      </c>
      <c r="M367" s="7">
        <v>0.96</v>
      </c>
      <c r="N367" s="6" t="s">
        <v>74</v>
      </c>
      <c r="O367" s="6" t="s">
        <v>23</v>
      </c>
      <c r="P367" s="6">
        <v>4</v>
      </c>
      <c r="Q367" s="6">
        <v>3</v>
      </c>
    </row>
    <row r="368" spans="1:17" x14ac:dyDescent="0.25">
      <c r="A368" s="8" t="s">
        <v>827</v>
      </c>
      <c r="B368" s="6" t="s">
        <v>828</v>
      </c>
      <c r="C368" s="6" t="s">
        <v>34</v>
      </c>
      <c r="D368" s="6"/>
      <c r="E368" s="6" t="str">
        <f t="shared" si="5"/>
        <v>YOUNG</v>
      </c>
      <c r="F368" s="6" t="s">
        <v>186</v>
      </c>
      <c r="G368" s="9" t="s">
        <v>187</v>
      </c>
      <c r="H368" s="6" t="s">
        <v>51</v>
      </c>
      <c r="I368" s="6">
        <v>9</v>
      </c>
      <c r="J368" s="6" t="s">
        <v>63</v>
      </c>
      <c r="K368" s="6">
        <v>1.7</v>
      </c>
      <c r="L368" s="6">
        <v>1</v>
      </c>
      <c r="M368" s="6">
        <v>72</v>
      </c>
      <c r="N368" s="6" t="s">
        <v>53</v>
      </c>
      <c r="O368" s="6" t="s">
        <v>23</v>
      </c>
      <c r="P368" s="6">
        <v>9</v>
      </c>
      <c r="Q368" s="6">
        <v>12</v>
      </c>
    </row>
    <row r="369" spans="1:17" x14ac:dyDescent="0.25">
      <c r="A369" s="8" t="s">
        <v>829</v>
      </c>
      <c r="B369" s="6" t="s">
        <v>830</v>
      </c>
      <c r="C369" s="6" t="s">
        <v>103</v>
      </c>
      <c r="D369" s="6">
        <v>31</v>
      </c>
      <c r="E369" s="6" t="str">
        <f t="shared" si="5"/>
        <v>NOT YOUNG</v>
      </c>
      <c r="F369" s="6" t="s">
        <v>96</v>
      </c>
      <c r="G369" s="9" t="s">
        <v>97</v>
      </c>
      <c r="H369" s="6" t="s">
        <v>59</v>
      </c>
      <c r="I369" s="6">
        <v>11</v>
      </c>
      <c r="J369" s="6"/>
      <c r="K369" s="6">
        <v>3.3</v>
      </c>
      <c r="L369" s="6">
        <v>0</v>
      </c>
      <c r="M369" s="6"/>
      <c r="N369" s="6" t="s">
        <v>74</v>
      </c>
      <c r="O369" s="6" t="s">
        <v>38</v>
      </c>
      <c r="P369" s="6">
        <v>15</v>
      </c>
      <c r="Q369" s="6">
        <v>10</v>
      </c>
    </row>
    <row r="370" spans="1:17" x14ac:dyDescent="0.25">
      <c r="A370" s="8" t="s">
        <v>831</v>
      </c>
      <c r="B370" s="6" t="s">
        <v>832</v>
      </c>
      <c r="C370" s="6" t="s">
        <v>56</v>
      </c>
      <c r="D370" s="6">
        <v>33</v>
      </c>
      <c r="E370" s="6" t="str">
        <f t="shared" si="5"/>
        <v>NOT YOUNG</v>
      </c>
      <c r="F370" s="6" t="s">
        <v>123</v>
      </c>
      <c r="G370" s="9" t="s">
        <v>124</v>
      </c>
      <c r="H370" s="6" t="s">
        <v>125</v>
      </c>
      <c r="I370" s="6"/>
      <c r="J370" s="6" t="s">
        <v>43</v>
      </c>
      <c r="K370" s="6">
        <v>4.3</v>
      </c>
      <c r="L370" s="6">
        <v>1</v>
      </c>
      <c r="M370" s="7">
        <v>0.63</v>
      </c>
      <c r="N370" s="6" t="s">
        <v>79</v>
      </c>
      <c r="O370" s="6" t="s">
        <v>23</v>
      </c>
      <c r="P370" s="6">
        <v>2</v>
      </c>
      <c r="Q370" s="6">
        <v>4</v>
      </c>
    </row>
    <row r="371" spans="1:17" x14ac:dyDescent="0.25">
      <c r="A371" s="8" t="s">
        <v>833</v>
      </c>
      <c r="B371" s="6" t="s">
        <v>834</v>
      </c>
      <c r="C371" s="6" t="s">
        <v>26</v>
      </c>
      <c r="D371" s="6">
        <v>31</v>
      </c>
      <c r="E371" s="6" t="str">
        <f t="shared" si="5"/>
        <v>NOT YOUNG</v>
      </c>
      <c r="F371" s="6" t="s">
        <v>118</v>
      </c>
      <c r="G371" s="9" t="s">
        <v>119</v>
      </c>
      <c r="H371" s="6" t="s">
        <v>125</v>
      </c>
      <c r="I371" s="6">
        <v>3</v>
      </c>
      <c r="J371" s="6" t="s">
        <v>132</v>
      </c>
      <c r="K371" s="6"/>
      <c r="L371" s="6" t="s">
        <v>37</v>
      </c>
      <c r="M371" s="6"/>
      <c r="N371" s="6" t="s">
        <v>53</v>
      </c>
      <c r="O371" s="6" t="s">
        <v>38</v>
      </c>
      <c r="P371" s="6">
        <v>1</v>
      </c>
      <c r="Q371" s="6">
        <v>2</v>
      </c>
    </row>
    <row r="372" spans="1:17" x14ac:dyDescent="0.25">
      <c r="A372" s="8" t="s">
        <v>835</v>
      </c>
      <c r="B372" s="6" t="s">
        <v>836</v>
      </c>
      <c r="C372" s="6" t="s">
        <v>41</v>
      </c>
      <c r="D372" s="6">
        <v>49</v>
      </c>
      <c r="E372" s="6" t="str">
        <f t="shared" si="5"/>
        <v>NOT YOUNG</v>
      </c>
      <c r="F372" s="6" t="s">
        <v>19</v>
      </c>
      <c r="G372" s="9" t="s">
        <v>20</v>
      </c>
      <c r="H372" s="6" t="s">
        <v>59</v>
      </c>
      <c r="I372" s="6">
        <v>15</v>
      </c>
      <c r="J372" s="6" t="s">
        <v>60</v>
      </c>
      <c r="K372" s="6">
        <v>2.6</v>
      </c>
      <c r="L372" s="6" t="s">
        <v>37</v>
      </c>
      <c r="M372" s="7">
        <v>0.83</v>
      </c>
      <c r="N372" s="6" t="s">
        <v>79</v>
      </c>
      <c r="O372" s="6" t="s">
        <v>31</v>
      </c>
      <c r="P372" s="6">
        <v>13</v>
      </c>
      <c r="Q372" s="6">
        <v>9</v>
      </c>
    </row>
    <row r="373" spans="1:17" x14ac:dyDescent="0.25">
      <c r="A373" s="8" t="s">
        <v>837</v>
      </c>
      <c r="B373" s="6" t="s">
        <v>838</v>
      </c>
      <c r="C373" s="6" t="s">
        <v>34</v>
      </c>
      <c r="D373" s="6">
        <v>35</v>
      </c>
      <c r="E373" s="6" t="str">
        <f t="shared" si="5"/>
        <v>NOT YOUNG</v>
      </c>
      <c r="F373" s="6" t="s">
        <v>190</v>
      </c>
      <c r="G373" s="9" t="s">
        <v>83</v>
      </c>
      <c r="H373" s="6" t="s">
        <v>36</v>
      </c>
      <c r="I373" s="6">
        <v>12</v>
      </c>
      <c r="J373" s="6" t="s">
        <v>325</v>
      </c>
      <c r="K373" s="6">
        <v>4.0999999999999996</v>
      </c>
      <c r="L373" s="6"/>
      <c r="M373" s="7">
        <v>0.94</v>
      </c>
      <c r="N373" s="6" t="s">
        <v>79</v>
      </c>
      <c r="O373" s="6" t="s">
        <v>67</v>
      </c>
      <c r="P373" s="6">
        <v>8</v>
      </c>
      <c r="Q373" s="6">
        <v>5</v>
      </c>
    </row>
    <row r="374" spans="1:17" x14ac:dyDescent="0.25">
      <c r="A374" s="8" t="s">
        <v>839</v>
      </c>
      <c r="B374" s="6" t="s">
        <v>840</v>
      </c>
      <c r="C374" s="6" t="s">
        <v>103</v>
      </c>
      <c r="D374" s="6">
        <v>45</v>
      </c>
      <c r="E374" s="6" t="str">
        <f t="shared" si="5"/>
        <v>NOT YOUNG</v>
      </c>
      <c r="F374" s="6" t="s">
        <v>104</v>
      </c>
      <c r="G374" s="9" t="s">
        <v>105</v>
      </c>
      <c r="H374" s="6" t="s">
        <v>59</v>
      </c>
      <c r="I374" s="6">
        <v>19</v>
      </c>
      <c r="J374" s="6" t="s">
        <v>43</v>
      </c>
      <c r="K374" s="6">
        <v>2.2000000000000002</v>
      </c>
      <c r="L374" s="6">
        <v>1</v>
      </c>
      <c r="M374" s="7">
        <v>0.78</v>
      </c>
      <c r="N374" s="6" t="s">
        <v>53</v>
      </c>
      <c r="O374" s="6" t="s">
        <v>67</v>
      </c>
      <c r="P374" s="6">
        <v>10</v>
      </c>
      <c r="Q374" s="6">
        <v>14</v>
      </c>
    </row>
    <row r="375" spans="1:17" x14ac:dyDescent="0.25">
      <c r="A375" s="8" t="s">
        <v>841</v>
      </c>
      <c r="B375" s="6" t="s">
        <v>842</v>
      </c>
      <c r="C375" s="6" t="s">
        <v>46</v>
      </c>
      <c r="D375" s="6">
        <v>39</v>
      </c>
      <c r="E375" s="6" t="str">
        <f t="shared" si="5"/>
        <v>NOT YOUNG</v>
      </c>
      <c r="F375" s="6" t="s">
        <v>49</v>
      </c>
      <c r="G375" s="9" t="s">
        <v>50</v>
      </c>
      <c r="H375" s="6" t="s">
        <v>59</v>
      </c>
      <c r="I375" s="6">
        <v>13</v>
      </c>
      <c r="J375" s="6">
        <v>30</v>
      </c>
      <c r="K375" s="6">
        <v>1.1000000000000001</v>
      </c>
      <c r="L375" s="6">
        <v>1</v>
      </c>
      <c r="M375" s="6"/>
      <c r="N375" s="6" t="s">
        <v>53</v>
      </c>
      <c r="O375" s="6" t="s">
        <v>23</v>
      </c>
      <c r="P375" s="6">
        <v>8</v>
      </c>
      <c r="Q375" s="6">
        <v>4</v>
      </c>
    </row>
    <row r="376" spans="1:17" x14ac:dyDescent="0.25">
      <c r="A376" s="8" t="s">
        <v>843</v>
      </c>
      <c r="B376" s="6" t="s">
        <v>844</v>
      </c>
      <c r="C376" s="6" t="s">
        <v>70</v>
      </c>
      <c r="D376" s="6"/>
      <c r="E376" s="6" t="str">
        <f t="shared" si="5"/>
        <v>YOUNG</v>
      </c>
      <c r="F376" s="6" t="s">
        <v>82</v>
      </c>
      <c r="G376" s="9" t="s">
        <v>83</v>
      </c>
      <c r="H376" s="6" t="s">
        <v>21</v>
      </c>
      <c r="I376" s="6"/>
      <c r="J376" s="6" t="s">
        <v>73</v>
      </c>
      <c r="K376" s="6">
        <v>2.1</v>
      </c>
      <c r="L376" s="6">
        <v>1</v>
      </c>
      <c r="M376" s="7">
        <v>0.82</v>
      </c>
      <c r="N376" s="6" t="s">
        <v>53</v>
      </c>
      <c r="O376" s="6" t="s">
        <v>38</v>
      </c>
      <c r="P376" s="6">
        <v>1</v>
      </c>
      <c r="Q376" s="6">
        <v>1</v>
      </c>
    </row>
    <row r="377" spans="1:17" x14ac:dyDescent="0.25">
      <c r="A377" s="8" t="s">
        <v>845</v>
      </c>
      <c r="B377" s="6" t="s">
        <v>846</v>
      </c>
      <c r="C377" s="6" t="s">
        <v>34</v>
      </c>
      <c r="D377" s="6">
        <v>24</v>
      </c>
      <c r="E377" s="6" t="str">
        <f t="shared" si="5"/>
        <v>YOUNG</v>
      </c>
      <c r="F377" s="6" t="s">
        <v>35</v>
      </c>
      <c r="G377" s="9" t="s">
        <v>35</v>
      </c>
      <c r="H377" s="6" t="s">
        <v>89</v>
      </c>
      <c r="I377" s="6">
        <v>3</v>
      </c>
      <c r="J377" s="6" t="s">
        <v>52</v>
      </c>
      <c r="K377" s="6">
        <v>2.2999999999999998</v>
      </c>
      <c r="L377" s="6" t="b">
        <v>0</v>
      </c>
      <c r="M377" s="7">
        <v>0.66</v>
      </c>
      <c r="N377" s="6" t="s">
        <v>22</v>
      </c>
      <c r="O377" s="6" t="s">
        <v>38</v>
      </c>
      <c r="P377" s="6">
        <v>4</v>
      </c>
      <c r="Q377" s="6">
        <v>5</v>
      </c>
    </row>
    <row r="378" spans="1:17" x14ac:dyDescent="0.25">
      <c r="A378" s="8" t="s">
        <v>847</v>
      </c>
      <c r="B378" s="6" t="s">
        <v>848</v>
      </c>
      <c r="C378" s="6" t="s">
        <v>108</v>
      </c>
      <c r="D378" s="6">
        <v>50</v>
      </c>
      <c r="E378" s="6" t="str">
        <f t="shared" si="5"/>
        <v>NOT YOUNG</v>
      </c>
      <c r="F378" s="6" t="s">
        <v>27</v>
      </c>
      <c r="G378" s="9" t="s">
        <v>28</v>
      </c>
      <c r="H378" s="6" t="s">
        <v>36</v>
      </c>
      <c r="I378" s="6">
        <v>26</v>
      </c>
      <c r="J378" s="6"/>
      <c r="K378" s="6">
        <v>3.6</v>
      </c>
      <c r="L378" s="6">
        <v>1</v>
      </c>
      <c r="M378" s="6">
        <v>82</v>
      </c>
      <c r="N378" s="6" t="s">
        <v>53</v>
      </c>
      <c r="O378" s="6" t="s">
        <v>23</v>
      </c>
      <c r="P378" s="6">
        <v>11</v>
      </c>
      <c r="Q378" s="6">
        <v>9</v>
      </c>
    </row>
    <row r="379" spans="1:17" x14ac:dyDescent="0.25">
      <c r="A379" s="8" t="s">
        <v>849</v>
      </c>
      <c r="B379" s="6" t="s">
        <v>850</v>
      </c>
      <c r="C379" s="6" t="s">
        <v>46</v>
      </c>
      <c r="D379" s="6">
        <v>23</v>
      </c>
      <c r="E379" s="6" t="str">
        <f t="shared" si="5"/>
        <v>YOUNG</v>
      </c>
      <c r="F379" s="6" t="s">
        <v>35</v>
      </c>
      <c r="G379" s="9" t="s">
        <v>35</v>
      </c>
      <c r="H379" s="6" t="s">
        <v>125</v>
      </c>
      <c r="I379" s="6">
        <v>4</v>
      </c>
      <c r="J379" s="6" t="s">
        <v>325</v>
      </c>
      <c r="K379" s="6">
        <v>4.7</v>
      </c>
      <c r="L379" s="6" t="b">
        <v>1</v>
      </c>
      <c r="M379" s="7">
        <v>0.84</v>
      </c>
      <c r="N379" s="6" t="s">
        <v>53</v>
      </c>
      <c r="O379" s="6" t="s">
        <v>38</v>
      </c>
      <c r="P379" s="6">
        <v>4</v>
      </c>
      <c r="Q379" s="6">
        <v>4</v>
      </c>
    </row>
    <row r="380" spans="1:17" x14ac:dyDescent="0.25">
      <c r="A380" s="8" t="s">
        <v>851</v>
      </c>
      <c r="B380" s="6" t="s">
        <v>852</v>
      </c>
      <c r="C380" s="6" t="s">
        <v>70</v>
      </c>
      <c r="D380" s="6">
        <v>27</v>
      </c>
      <c r="E380" s="6" t="str">
        <f t="shared" si="5"/>
        <v>YOUNG</v>
      </c>
      <c r="F380" s="6" t="s">
        <v>139</v>
      </c>
      <c r="G380" s="9" t="s">
        <v>28</v>
      </c>
      <c r="H380" s="6" t="s">
        <v>89</v>
      </c>
      <c r="I380" s="6">
        <v>8</v>
      </c>
      <c r="J380" s="6">
        <v>20</v>
      </c>
      <c r="K380" s="6">
        <v>4.8</v>
      </c>
      <c r="L380" s="6" t="s">
        <v>37</v>
      </c>
      <c r="M380" s="7">
        <v>0.81</v>
      </c>
      <c r="N380" s="6" t="s">
        <v>53</v>
      </c>
      <c r="O380" s="6" t="s">
        <v>31</v>
      </c>
      <c r="P380" s="6">
        <v>6</v>
      </c>
      <c r="Q380" s="6">
        <v>8</v>
      </c>
    </row>
    <row r="381" spans="1:17" x14ac:dyDescent="0.25">
      <c r="A381" s="8" t="s">
        <v>853</v>
      </c>
      <c r="B381" s="6" t="s">
        <v>854</v>
      </c>
      <c r="C381" s="6" t="s">
        <v>108</v>
      </c>
      <c r="D381" s="6">
        <v>58</v>
      </c>
      <c r="E381" s="6" t="str">
        <f t="shared" si="5"/>
        <v>NOT YOUNG</v>
      </c>
      <c r="F381" s="6" t="s">
        <v>164</v>
      </c>
      <c r="G381" s="9" t="s">
        <v>165</v>
      </c>
      <c r="H381" s="6" t="s">
        <v>51</v>
      </c>
      <c r="I381" s="6">
        <v>10</v>
      </c>
      <c r="J381" s="6">
        <v>75</v>
      </c>
      <c r="K381" s="6">
        <v>4.2</v>
      </c>
      <c r="L381" s="6" t="s">
        <v>37</v>
      </c>
      <c r="M381" s="6">
        <v>71</v>
      </c>
      <c r="N381" s="6" t="s">
        <v>53</v>
      </c>
      <c r="O381" s="6" t="s">
        <v>67</v>
      </c>
      <c r="P381" s="6">
        <v>7</v>
      </c>
      <c r="Q381" s="6">
        <v>5</v>
      </c>
    </row>
    <row r="382" spans="1:17" x14ac:dyDescent="0.25">
      <c r="A382" s="8" t="s">
        <v>855</v>
      </c>
      <c r="B382" s="6" t="s">
        <v>856</v>
      </c>
      <c r="C382" s="6" t="s">
        <v>56</v>
      </c>
      <c r="D382" s="6">
        <v>37</v>
      </c>
      <c r="E382" s="6" t="str">
        <f t="shared" si="5"/>
        <v>NOT YOUNG</v>
      </c>
      <c r="F382" s="6" t="s">
        <v>19</v>
      </c>
      <c r="G382" s="9" t="s">
        <v>20</v>
      </c>
      <c r="H382" s="6" t="s">
        <v>125</v>
      </c>
      <c r="I382" s="6">
        <v>5</v>
      </c>
      <c r="J382" s="6"/>
      <c r="K382" s="6">
        <v>4.8</v>
      </c>
      <c r="L382" s="6">
        <v>1</v>
      </c>
      <c r="M382" s="7">
        <v>0.61</v>
      </c>
      <c r="N382" s="6" t="s">
        <v>74</v>
      </c>
      <c r="O382" s="6" t="s">
        <v>23</v>
      </c>
      <c r="P382" s="6">
        <v>2</v>
      </c>
      <c r="Q382" s="6">
        <v>1</v>
      </c>
    </row>
    <row r="383" spans="1:17" x14ac:dyDescent="0.25">
      <c r="A383" s="8" t="s">
        <v>857</v>
      </c>
      <c r="B383" s="6" t="s">
        <v>858</v>
      </c>
      <c r="C383" s="6" t="s">
        <v>70</v>
      </c>
      <c r="D383" s="6">
        <v>39</v>
      </c>
      <c r="E383" s="6" t="str">
        <f t="shared" si="5"/>
        <v>NOT YOUNG</v>
      </c>
      <c r="F383" s="6" t="s">
        <v>201</v>
      </c>
      <c r="G383" s="9" t="s">
        <v>83</v>
      </c>
      <c r="H383" s="6" t="s">
        <v>21</v>
      </c>
      <c r="I383" s="6">
        <v>18</v>
      </c>
      <c r="J383" s="6">
        <v>75</v>
      </c>
      <c r="K383" s="6">
        <v>4</v>
      </c>
      <c r="L383" s="6">
        <v>1</v>
      </c>
      <c r="M383" s="7">
        <v>0.66</v>
      </c>
      <c r="N383" s="6" t="s">
        <v>22</v>
      </c>
      <c r="O383" s="6" t="s">
        <v>23</v>
      </c>
      <c r="P383" s="6">
        <v>10</v>
      </c>
      <c r="Q383" s="6">
        <v>8</v>
      </c>
    </row>
    <row r="384" spans="1:17" x14ac:dyDescent="0.25">
      <c r="A384" s="8" t="s">
        <v>859</v>
      </c>
      <c r="B384" s="6" t="s">
        <v>860</v>
      </c>
      <c r="C384" s="6" t="s">
        <v>26</v>
      </c>
      <c r="D384" s="6">
        <v>46</v>
      </c>
      <c r="E384" s="6" t="str">
        <f t="shared" si="5"/>
        <v>NOT YOUNG</v>
      </c>
      <c r="F384" s="6" t="s">
        <v>150</v>
      </c>
      <c r="G384" s="9" t="s">
        <v>151</v>
      </c>
      <c r="H384" s="6" t="s">
        <v>59</v>
      </c>
      <c r="I384" s="6">
        <v>10</v>
      </c>
      <c r="J384" s="6" t="s">
        <v>132</v>
      </c>
      <c r="K384" s="6">
        <v>2.5</v>
      </c>
      <c r="L384" s="6" t="b">
        <v>1</v>
      </c>
      <c r="M384" s="7">
        <v>0.97</v>
      </c>
      <c r="N384" s="6" t="s">
        <v>79</v>
      </c>
      <c r="O384" s="6" t="s">
        <v>38</v>
      </c>
      <c r="P384" s="6">
        <v>13</v>
      </c>
      <c r="Q384" s="6">
        <v>2</v>
      </c>
    </row>
    <row r="385" spans="1:17" x14ac:dyDescent="0.25">
      <c r="A385" s="8" t="s">
        <v>861</v>
      </c>
      <c r="B385" s="6" t="s">
        <v>862</v>
      </c>
      <c r="C385" s="6" t="s">
        <v>88</v>
      </c>
      <c r="D385" s="6"/>
      <c r="E385" s="6" t="str">
        <f t="shared" si="5"/>
        <v>YOUNG</v>
      </c>
      <c r="F385" s="6" t="s">
        <v>77</v>
      </c>
      <c r="G385" s="9" t="s">
        <v>28</v>
      </c>
      <c r="H385" s="6" t="s">
        <v>84</v>
      </c>
      <c r="I385" s="6">
        <v>0</v>
      </c>
      <c r="J385" s="6" t="s">
        <v>325</v>
      </c>
      <c r="K385" s="6">
        <v>4.8</v>
      </c>
      <c r="L385" s="6">
        <v>0</v>
      </c>
      <c r="M385" s="7">
        <v>0.74</v>
      </c>
      <c r="N385" s="6" t="s">
        <v>53</v>
      </c>
      <c r="O385" s="6" t="s">
        <v>23</v>
      </c>
      <c r="P385" s="6">
        <v>2</v>
      </c>
      <c r="Q385" s="6">
        <v>1</v>
      </c>
    </row>
    <row r="386" spans="1:17" x14ac:dyDescent="0.25">
      <c r="A386" s="8" t="s">
        <v>863</v>
      </c>
      <c r="B386" s="6" t="s">
        <v>864</v>
      </c>
      <c r="C386" s="6" t="s">
        <v>18</v>
      </c>
      <c r="D386" s="6">
        <v>39</v>
      </c>
      <c r="E386" s="6" t="str">
        <f t="shared" ref="E386:E449" si="6">IF(D386&lt;30,"YOUNG","NOT YOUNG")</f>
        <v>NOT YOUNG</v>
      </c>
      <c r="F386" s="6" t="s">
        <v>190</v>
      </c>
      <c r="G386" s="9" t="s">
        <v>83</v>
      </c>
      <c r="H386" s="6" t="s">
        <v>21</v>
      </c>
      <c r="I386" s="6">
        <v>21</v>
      </c>
      <c r="J386" s="6">
        <v>30</v>
      </c>
      <c r="K386" s="6">
        <v>4.7</v>
      </c>
      <c r="L386" s="6" t="b">
        <v>0</v>
      </c>
      <c r="M386" s="7">
        <v>0.61</v>
      </c>
      <c r="N386" s="6" t="s">
        <v>74</v>
      </c>
      <c r="O386" s="6" t="s">
        <v>31</v>
      </c>
      <c r="P386" s="6">
        <v>15</v>
      </c>
      <c r="Q386" s="6">
        <v>6</v>
      </c>
    </row>
    <row r="387" spans="1:17" x14ac:dyDescent="0.25">
      <c r="A387" s="8" t="s">
        <v>865</v>
      </c>
      <c r="B387" s="6" t="s">
        <v>866</v>
      </c>
      <c r="C387" s="6" t="s">
        <v>103</v>
      </c>
      <c r="D387" s="6">
        <v>59</v>
      </c>
      <c r="E387" s="6" t="str">
        <f t="shared" si="6"/>
        <v>NOT YOUNG</v>
      </c>
      <c r="F387" s="6" t="s">
        <v>150</v>
      </c>
      <c r="G387" s="9" t="s">
        <v>151</v>
      </c>
      <c r="H387" s="6" t="s">
        <v>21</v>
      </c>
      <c r="I387" s="6">
        <v>25</v>
      </c>
      <c r="J387" s="6">
        <v>20</v>
      </c>
      <c r="K387" s="6">
        <v>4</v>
      </c>
      <c r="L387" s="6">
        <v>0</v>
      </c>
      <c r="M387" s="7">
        <v>0.9</v>
      </c>
      <c r="N387" s="6" t="s">
        <v>74</v>
      </c>
      <c r="O387" s="6" t="s">
        <v>38</v>
      </c>
      <c r="P387" s="6">
        <v>15</v>
      </c>
      <c r="Q387" s="6">
        <v>9</v>
      </c>
    </row>
    <row r="388" spans="1:17" x14ac:dyDescent="0.25">
      <c r="A388" s="8" t="s">
        <v>867</v>
      </c>
      <c r="B388" s="6" t="s">
        <v>868</v>
      </c>
      <c r="C388" s="6" t="s">
        <v>56</v>
      </c>
      <c r="D388" s="6">
        <v>21</v>
      </c>
      <c r="E388" s="6" t="str">
        <f t="shared" si="6"/>
        <v>YOUNG</v>
      </c>
      <c r="F388" s="6" t="s">
        <v>49</v>
      </c>
      <c r="G388" s="9" t="s">
        <v>50</v>
      </c>
      <c r="H388" s="6" t="s">
        <v>100</v>
      </c>
      <c r="I388" s="6">
        <v>0</v>
      </c>
      <c r="J388" s="6" t="s">
        <v>43</v>
      </c>
      <c r="K388" s="6">
        <v>4.0999999999999996</v>
      </c>
      <c r="L388" s="6" t="s">
        <v>85</v>
      </c>
      <c r="M388" s="7">
        <v>0.97</v>
      </c>
      <c r="N388" s="6" t="s">
        <v>74</v>
      </c>
      <c r="O388" s="6" t="s">
        <v>38</v>
      </c>
      <c r="P388" s="6">
        <v>4</v>
      </c>
      <c r="Q388" s="6">
        <v>1</v>
      </c>
    </row>
    <row r="389" spans="1:17" x14ac:dyDescent="0.25">
      <c r="A389" s="8" t="s">
        <v>869</v>
      </c>
      <c r="B389" s="6" t="s">
        <v>870</v>
      </c>
      <c r="C389" s="6" t="s">
        <v>26</v>
      </c>
      <c r="D389" s="6">
        <v>23</v>
      </c>
      <c r="E389" s="6" t="str">
        <f t="shared" si="6"/>
        <v>YOUNG</v>
      </c>
      <c r="F389" s="6" t="s">
        <v>139</v>
      </c>
      <c r="G389" s="9" t="s">
        <v>28</v>
      </c>
      <c r="H389" s="6" t="s">
        <v>100</v>
      </c>
      <c r="I389" s="6">
        <v>5</v>
      </c>
      <c r="J389" s="6">
        <v>100</v>
      </c>
      <c r="K389" s="6">
        <v>3.2</v>
      </c>
      <c r="L389" s="6">
        <v>1</v>
      </c>
      <c r="M389" s="6"/>
      <c r="N389" s="6" t="s">
        <v>79</v>
      </c>
      <c r="O389" s="6" t="s">
        <v>38</v>
      </c>
      <c r="P389" s="6">
        <v>5</v>
      </c>
      <c r="Q389" s="6">
        <v>5</v>
      </c>
    </row>
    <row r="390" spans="1:17" x14ac:dyDescent="0.25">
      <c r="A390" s="8" t="s">
        <v>871</v>
      </c>
      <c r="B390" s="6" t="s">
        <v>872</v>
      </c>
      <c r="C390" s="6" t="s">
        <v>56</v>
      </c>
      <c r="D390" s="6">
        <v>27</v>
      </c>
      <c r="E390" s="6" t="str">
        <f t="shared" si="6"/>
        <v>YOUNG</v>
      </c>
      <c r="F390" s="6" t="s">
        <v>150</v>
      </c>
      <c r="G390" s="9" t="s">
        <v>151</v>
      </c>
      <c r="H390" s="6" t="s">
        <v>42</v>
      </c>
      <c r="I390" s="6">
        <v>1</v>
      </c>
      <c r="J390" s="6">
        <v>20</v>
      </c>
      <c r="K390" s="6">
        <v>4.3</v>
      </c>
      <c r="L390" s="6" t="s">
        <v>37</v>
      </c>
      <c r="M390" s="7">
        <v>0.76</v>
      </c>
      <c r="N390" s="6" t="s">
        <v>53</v>
      </c>
      <c r="O390" s="6" t="s">
        <v>38</v>
      </c>
      <c r="P390" s="6">
        <v>4</v>
      </c>
      <c r="Q390" s="6">
        <v>3</v>
      </c>
    </row>
    <row r="391" spans="1:17" x14ac:dyDescent="0.25">
      <c r="A391" s="8" t="s">
        <v>873</v>
      </c>
      <c r="B391" s="6" t="s">
        <v>874</v>
      </c>
      <c r="C391" s="6" t="s">
        <v>56</v>
      </c>
      <c r="D391" s="6">
        <v>27</v>
      </c>
      <c r="E391" s="6" t="str">
        <f t="shared" si="6"/>
        <v>YOUNG</v>
      </c>
      <c r="F391" s="6" t="s">
        <v>186</v>
      </c>
      <c r="G391" s="9" t="s">
        <v>187</v>
      </c>
      <c r="H391" s="6" t="s">
        <v>89</v>
      </c>
      <c r="I391" s="6">
        <v>4</v>
      </c>
      <c r="J391" s="6">
        <v>40</v>
      </c>
      <c r="K391" s="6">
        <v>4.4000000000000004</v>
      </c>
      <c r="L391" s="6">
        <v>0</v>
      </c>
      <c r="M391" s="7">
        <v>0.92</v>
      </c>
      <c r="N391" s="6" t="s">
        <v>22</v>
      </c>
      <c r="O391" s="6" t="s">
        <v>31</v>
      </c>
      <c r="P391" s="6">
        <v>4</v>
      </c>
      <c r="Q391" s="6">
        <v>4</v>
      </c>
    </row>
    <row r="392" spans="1:17" x14ac:dyDescent="0.25">
      <c r="A392" s="8" t="s">
        <v>875</v>
      </c>
      <c r="B392" s="6" t="s">
        <v>876</v>
      </c>
      <c r="C392" s="6" t="s">
        <v>41</v>
      </c>
      <c r="D392" s="6">
        <v>48</v>
      </c>
      <c r="E392" s="6" t="str">
        <f t="shared" si="6"/>
        <v>NOT YOUNG</v>
      </c>
      <c r="F392" s="6" t="s">
        <v>164</v>
      </c>
      <c r="G392" s="9" t="s">
        <v>165</v>
      </c>
      <c r="H392" s="6" t="s">
        <v>59</v>
      </c>
      <c r="I392" s="6">
        <v>21</v>
      </c>
      <c r="J392" s="6">
        <v>40</v>
      </c>
      <c r="K392" s="6">
        <v>2.2999999999999998</v>
      </c>
      <c r="L392" s="6">
        <v>0</v>
      </c>
      <c r="M392" s="6"/>
      <c r="N392" s="6" t="s">
        <v>22</v>
      </c>
      <c r="O392" s="6" t="s">
        <v>38</v>
      </c>
      <c r="P392" s="6">
        <v>14</v>
      </c>
      <c r="Q392" s="6">
        <v>10</v>
      </c>
    </row>
    <row r="393" spans="1:17" x14ac:dyDescent="0.25">
      <c r="A393" s="8" t="s">
        <v>877</v>
      </c>
      <c r="B393" s="6" t="s">
        <v>878</v>
      </c>
      <c r="C393" s="6" t="s">
        <v>70</v>
      </c>
      <c r="D393" s="6">
        <v>21</v>
      </c>
      <c r="E393" s="6" t="str">
        <f t="shared" si="6"/>
        <v>YOUNG</v>
      </c>
      <c r="F393" s="6" t="s">
        <v>164</v>
      </c>
      <c r="G393" s="9" t="s">
        <v>165</v>
      </c>
      <c r="H393" s="6" t="s">
        <v>51</v>
      </c>
      <c r="I393" s="6">
        <v>1</v>
      </c>
      <c r="J393" s="6" t="s">
        <v>132</v>
      </c>
      <c r="K393" s="6">
        <v>2.4</v>
      </c>
      <c r="L393" s="6">
        <v>1</v>
      </c>
      <c r="M393" s="7">
        <v>0.66</v>
      </c>
      <c r="N393" s="6" t="s">
        <v>74</v>
      </c>
      <c r="O393" s="6" t="s">
        <v>23</v>
      </c>
      <c r="P393" s="6">
        <v>4</v>
      </c>
      <c r="Q393" s="6">
        <v>4</v>
      </c>
    </row>
    <row r="394" spans="1:17" x14ac:dyDescent="0.25">
      <c r="A394" s="8" t="s">
        <v>879</v>
      </c>
      <c r="B394" s="6" t="s">
        <v>880</v>
      </c>
      <c r="C394" s="6" t="s">
        <v>56</v>
      </c>
      <c r="D394" s="6">
        <v>37</v>
      </c>
      <c r="E394" s="6" t="str">
        <f t="shared" si="6"/>
        <v>NOT YOUNG</v>
      </c>
      <c r="F394" s="6" t="s">
        <v>19</v>
      </c>
      <c r="G394" s="9" t="s">
        <v>20</v>
      </c>
      <c r="H394" s="6" t="s">
        <v>100</v>
      </c>
      <c r="I394" s="6"/>
      <c r="J394" s="6">
        <v>50</v>
      </c>
      <c r="K394" s="6">
        <v>4.5999999999999996</v>
      </c>
      <c r="L394" s="6">
        <v>0</v>
      </c>
      <c r="M394" s="7">
        <v>0.83</v>
      </c>
      <c r="N394" s="6" t="s">
        <v>79</v>
      </c>
      <c r="O394" s="6" t="s">
        <v>31</v>
      </c>
      <c r="P394" s="6">
        <v>1</v>
      </c>
      <c r="Q394" s="6">
        <v>1</v>
      </c>
    </row>
    <row r="395" spans="1:17" x14ac:dyDescent="0.25">
      <c r="A395" s="8" t="s">
        <v>881</v>
      </c>
      <c r="B395" s="6" t="s">
        <v>882</v>
      </c>
      <c r="C395" s="6" t="s">
        <v>41</v>
      </c>
      <c r="D395" s="6">
        <v>31</v>
      </c>
      <c r="E395" s="6" t="str">
        <f t="shared" si="6"/>
        <v>NOT YOUNG</v>
      </c>
      <c r="F395" s="6" t="s">
        <v>35</v>
      </c>
      <c r="G395" s="9" t="s">
        <v>35</v>
      </c>
      <c r="H395" s="6" t="s">
        <v>84</v>
      </c>
      <c r="I395" s="6">
        <v>10</v>
      </c>
      <c r="J395" s="6">
        <v>50</v>
      </c>
      <c r="K395" s="6">
        <v>0</v>
      </c>
      <c r="L395" s="6" t="s">
        <v>170</v>
      </c>
      <c r="M395" s="6"/>
      <c r="N395" s="6" t="s">
        <v>79</v>
      </c>
      <c r="O395" s="6" t="s">
        <v>67</v>
      </c>
      <c r="P395" s="6">
        <v>10</v>
      </c>
      <c r="Q395" s="6">
        <v>4</v>
      </c>
    </row>
    <row r="396" spans="1:17" x14ac:dyDescent="0.25">
      <c r="A396" s="8" t="s">
        <v>883</v>
      </c>
      <c r="B396" s="6" t="s">
        <v>884</v>
      </c>
      <c r="C396" s="6" t="s">
        <v>18</v>
      </c>
      <c r="D396" s="6">
        <v>41</v>
      </c>
      <c r="E396" s="6" t="str">
        <f t="shared" si="6"/>
        <v>NOT YOUNG</v>
      </c>
      <c r="F396" s="6" t="s">
        <v>150</v>
      </c>
      <c r="G396" s="9" t="s">
        <v>151</v>
      </c>
      <c r="H396" s="6" t="s">
        <v>21</v>
      </c>
      <c r="I396" s="6">
        <v>21</v>
      </c>
      <c r="J396" s="6"/>
      <c r="K396" s="6">
        <v>0</v>
      </c>
      <c r="L396" s="6" t="s">
        <v>85</v>
      </c>
      <c r="M396" s="6"/>
      <c r="N396" s="6" t="s">
        <v>79</v>
      </c>
      <c r="O396" s="6" t="s">
        <v>67</v>
      </c>
      <c r="P396" s="6">
        <v>10</v>
      </c>
      <c r="Q396" s="6">
        <v>9</v>
      </c>
    </row>
    <row r="397" spans="1:17" x14ac:dyDescent="0.25">
      <c r="A397" s="8" t="s">
        <v>885</v>
      </c>
      <c r="B397" s="6" t="s">
        <v>886</v>
      </c>
      <c r="C397" s="6" t="s">
        <v>34</v>
      </c>
      <c r="D397" s="6">
        <v>31</v>
      </c>
      <c r="E397" s="6" t="str">
        <f t="shared" si="6"/>
        <v>NOT YOUNG</v>
      </c>
      <c r="F397" s="6" t="s">
        <v>135</v>
      </c>
      <c r="G397" s="9" t="s">
        <v>136</v>
      </c>
      <c r="H397" s="6" t="s">
        <v>89</v>
      </c>
      <c r="I397" s="6">
        <v>0</v>
      </c>
      <c r="J397" s="6" t="s">
        <v>132</v>
      </c>
      <c r="K397" s="6">
        <v>4.2</v>
      </c>
      <c r="L397" s="6" t="s">
        <v>85</v>
      </c>
      <c r="M397" s="6">
        <v>82</v>
      </c>
      <c r="N397" s="6" t="s">
        <v>22</v>
      </c>
      <c r="O397" s="6" t="s">
        <v>23</v>
      </c>
      <c r="P397" s="6">
        <v>5</v>
      </c>
      <c r="Q397" s="6">
        <v>1</v>
      </c>
    </row>
    <row r="398" spans="1:17" x14ac:dyDescent="0.25">
      <c r="A398" s="8" t="s">
        <v>887</v>
      </c>
      <c r="B398" s="6" t="s">
        <v>888</v>
      </c>
      <c r="C398" s="6" t="s">
        <v>26</v>
      </c>
      <c r="D398" s="6">
        <v>58</v>
      </c>
      <c r="E398" s="6" t="str">
        <f t="shared" si="6"/>
        <v>NOT YOUNG</v>
      </c>
      <c r="F398" s="6" t="s">
        <v>82</v>
      </c>
      <c r="G398" s="9" t="s">
        <v>83</v>
      </c>
      <c r="H398" s="6" t="s">
        <v>59</v>
      </c>
      <c r="I398" s="6">
        <v>0</v>
      </c>
      <c r="J398" s="6">
        <v>50</v>
      </c>
      <c r="K398" s="6">
        <v>2.2999999999999998</v>
      </c>
      <c r="L398" s="6">
        <v>0</v>
      </c>
      <c r="M398" s="7">
        <v>0.77</v>
      </c>
      <c r="N398" s="6" t="s">
        <v>74</v>
      </c>
      <c r="O398" s="6" t="s">
        <v>23</v>
      </c>
      <c r="P398" s="6">
        <v>5</v>
      </c>
      <c r="Q398" s="6">
        <v>2</v>
      </c>
    </row>
    <row r="399" spans="1:17" x14ac:dyDescent="0.25">
      <c r="A399" s="8" t="s">
        <v>889</v>
      </c>
      <c r="B399" s="6" t="s">
        <v>890</v>
      </c>
      <c r="C399" s="6" t="s">
        <v>18</v>
      </c>
      <c r="D399" s="6">
        <v>45</v>
      </c>
      <c r="E399" s="6" t="str">
        <f t="shared" si="6"/>
        <v>NOT YOUNG</v>
      </c>
      <c r="F399" s="6" t="s">
        <v>49</v>
      </c>
      <c r="G399" s="9" t="s">
        <v>50</v>
      </c>
      <c r="H399" s="6" t="s">
        <v>59</v>
      </c>
      <c r="I399" s="6">
        <v>17</v>
      </c>
      <c r="J399" s="6" t="s">
        <v>73</v>
      </c>
      <c r="K399" s="6">
        <v>4.7</v>
      </c>
      <c r="L399" s="6">
        <v>1</v>
      </c>
      <c r="M399" s="7">
        <v>0.73</v>
      </c>
      <c r="N399" s="6" t="s">
        <v>53</v>
      </c>
      <c r="O399" s="6" t="s">
        <v>31</v>
      </c>
      <c r="P399" s="6">
        <v>15</v>
      </c>
      <c r="Q399" s="6">
        <v>11</v>
      </c>
    </row>
    <row r="400" spans="1:17" x14ac:dyDescent="0.25">
      <c r="A400" s="8" t="s">
        <v>891</v>
      </c>
      <c r="B400" s="6" t="s">
        <v>892</v>
      </c>
      <c r="C400" s="6" t="s">
        <v>56</v>
      </c>
      <c r="D400" s="6">
        <v>51</v>
      </c>
      <c r="E400" s="6" t="str">
        <f t="shared" si="6"/>
        <v>NOT YOUNG</v>
      </c>
      <c r="F400" s="6" t="s">
        <v>123</v>
      </c>
      <c r="G400" s="9" t="s">
        <v>124</v>
      </c>
      <c r="H400" s="6" t="s">
        <v>89</v>
      </c>
      <c r="I400" s="6">
        <v>5</v>
      </c>
      <c r="J400" s="6"/>
      <c r="K400" s="6">
        <v>3</v>
      </c>
      <c r="L400" s="6">
        <v>1</v>
      </c>
      <c r="M400" s="7">
        <v>0.88</v>
      </c>
      <c r="N400" s="6" t="s">
        <v>22</v>
      </c>
      <c r="O400" s="6" t="s">
        <v>67</v>
      </c>
      <c r="P400" s="6">
        <v>2</v>
      </c>
      <c r="Q400" s="6">
        <v>4</v>
      </c>
    </row>
    <row r="401" spans="1:17" x14ac:dyDescent="0.25">
      <c r="A401" s="8" t="s">
        <v>893</v>
      </c>
      <c r="B401" s="6" t="s">
        <v>894</v>
      </c>
      <c r="C401" s="6" t="s">
        <v>70</v>
      </c>
      <c r="D401" s="6">
        <v>54</v>
      </c>
      <c r="E401" s="6" t="str">
        <f t="shared" si="6"/>
        <v>NOT YOUNG</v>
      </c>
      <c r="F401" s="6" t="s">
        <v>66</v>
      </c>
      <c r="G401" s="9" t="s">
        <v>28</v>
      </c>
      <c r="H401" s="6" t="s">
        <v>84</v>
      </c>
      <c r="I401" s="6">
        <v>3</v>
      </c>
      <c r="J401" s="6" t="s">
        <v>120</v>
      </c>
      <c r="K401" s="6">
        <v>2.4</v>
      </c>
      <c r="L401" s="6">
        <v>0</v>
      </c>
      <c r="M401" s="7">
        <v>0.81</v>
      </c>
      <c r="N401" s="6" t="s">
        <v>74</v>
      </c>
      <c r="O401" s="6" t="s">
        <v>67</v>
      </c>
      <c r="P401" s="6">
        <v>2</v>
      </c>
      <c r="Q401" s="6">
        <v>3</v>
      </c>
    </row>
    <row r="402" spans="1:17" x14ac:dyDescent="0.25">
      <c r="A402" s="8" t="s">
        <v>895</v>
      </c>
      <c r="B402" s="6" t="s">
        <v>896</v>
      </c>
      <c r="C402" s="6" t="s">
        <v>103</v>
      </c>
      <c r="D402" s="6">
        <v>22</v>
      </c>
      <c r="E402" s="6" t="str">
        <f t="shared" si="6"/>
        <v>YOUNG</v>
      </c>
      <c r="F402" s="6" t="s">
        <v>135</v>
      </c>
      <c r="G402" s="9" t="s">
        <v>136</v>
      </c>
      <c r="H402" s="6" t="s">
        <v>59</v>
      </c>
      <c r="I402" s="6">
        <v>1</v>
      </c>
      <c r="J402" s="6">
        <v>20</v>
      </c>
      <c r="K402" s="6">
        <v>1.7</v>
      </c>
      <c r="L402" s="6" t="s">
        <v>37</v>
      </c>
      <c r="M402" s="7">
        <v>0.78</v>
      </c>
      <c r="N402" s="6" t="s">
        <v>74</v>
      </c>
      <c r="O402" s="6" t="s">
        <v>67</v>
      </c>
      <c r="P402" s="6">
        <v>1</v>
      </c>
      <c r="Q402" s="6">
        <v>2</v>
      </c>
    </row>
    <row r="403" spans="1:17" x14ac:dyDescent="0.25">
      <c r="A403" s="8" t="s">
        <v>897</v>
      </c>
      <c r="B403" s="6" t="s">
        <v>898</v>
      </c>
      <c r="C403" s="6" t="s">
        <v>103</v>
      </c>
      <c r="D403" s="6">
        <v>36</v>
      </c>
      <c r="E403" s="6" t="str">
        <f t="shared" si="6"/>
        <v>NOT YOUNG</v>
      </c>
      <c r="F403" s="6" t="s">
        <v>71</v>
      </c>
      <c r="G403" s="9" t="s">
        <v>72</v>
      </c>
      <c r="H403" s="6" t="s">
        <v>89</v>
      </c>
      <c r="I403" s="6">
        <v>2</v>
      </c>
      <c r="J403" s="6">
        <v>75</v>
      </c>
      <c r="K403" s="6">
        <v>0</v>
      </c>
      <c r="L403" s="6" t="b">
        <v>0</v>
      </c>
      <c r="M403" s="7">
        <v>0.92</v>
      </c>
      <c r="N403" s="6" t="s">
        <v>53</v>
      </c>
      <c r="O403" s="6" t="s">
        <v>67</v>
      </c>
      <c r="P403" s="6">
        <v>5</v>
      </c>
      <c r="Q403" s="6">
        <v>1</v>
      </c>
    </row>
    <row r="404" spans="1:17" x14ac:dyDescent="0.25">
      <c r="A404" s="8" t="s">
        <v>899</v>
      </c>
      <c r="B404" s="6" t="s">
        <v>900</v>
      </c>
      <c r="C404" s="6" t="s">
        <v>70</v>
      </c>
      <c r="D404" s="6">
        <v>50</v>
      </c>
      <c r="E404" s="6" t="str">
        <f t="shared" si="6"/>
        <v>NOT YOUNG</v>
      </c>
      <c r="F404" s="6" t="s">
        <v>35</v>
      </c>
      <c r="G404" s="9" t="s">
        <v>35</v>
      </c>
      <c r="H404" s="6" t="s">
        <v>100</v>
      </c>
      <c r="I404" s="6">
        <v>32</v>
      </c>
      <c r="J404" s="6" t="s">
        <v>52</v>
      </c>
      <c r="K404" s="6"/>
      <c r="L404" s="6">
        <v>0</v>
      </c>
      <c r="M404" s="7">
        <v>0.64</v>
      </c>
      <c r="N404" s="6" t="s">
        <v>53</v>
      </c>
      <c r="O404" s="6" t="s">
        <v>67</v>
      </c>
      <c r="P404" s="6">
        <v>12</v>
      </c>
      <c r="Q404" s="6">
        <v>15</v>
      </c>
    </row>
    <row r="405" spans="1:17" x14ac:dyDescent="0.25">
      <c r="A405" s="8" t="s">
        <v>901</v>
      </c>
      <c r="B405" s="6" t="s">
        <v>902</v>
      </c>
      <c r="C405" s="6" t="s">
        <v>88</v>
      </c>
      <c r="D405" s="6">
        <v>41</v>
      </c>
      <c r="E405" s="6" t="str">
        <f t="shared" si="6"/>
        <v>NOT YOUNG</v>
      </c>
      <c r="F405" s="6" t="s">
        <v>27</v>
      </c>
      <c r="G405" s="9" t="s">
        <v>28</v>
      </c>
      <c r="H405" s="6" t="s">
        <v>21</v>
      </c>
      <c r="I405" s="6">
        <v>14</v>
      </c>
      <c r="J405" s="6">
        <v>30</v>
      </c>
      <c r="K405" s="6">
        <v>0</v>
      </c>
      <c r="L405" s="6" t="s">
        <v>85</v>
      </c>
      <c r="M405" s="7">
        <v>0.78</v>
      </c>
      <c r="N405" s="6" t="s">
        <v>53</v>
      </c>
      <c r="O405" s="6" t="s">
        <v>38</v>
      </c>
      <c r="P405" s="6">
        <v>7</v>
      </c>
      <c r="Q405" s="6">
        <v>10</v>
      </c>
    </row>
    <row r="406" spans="1:17" x14ac:dyDescent="0.25">
      <c r="A406" s="8" t="s">
        <v>903</v>
      </c>
      <c r="B406" s="6" t="s">
        <v>904</v>
      </c>
      <c r="C406" s="6" t="s">
        <v>103</v>
      </c>
      <c r="D406" s="6"/>
      <c r="E406" s="6" t="str">
        <f t="shared" si="6"/>
        <v>YOUNG</v>
      </c>
      <c r="F406" s="6" t="s">
        <v>164</v>
      </c>
      <c r="G406" s="9" t="s">
        <v>165</v>
      </c>
      <c r="H406" s="6" t="s">
        <v>42</v>
      </c>
      <c r="I406" s="6">
        <v>10</v>
      </c>
      <c r="J406" s="6">
        <v>20</v>
      </c>
      <c r="K406" s="6">
        <v>1.8</v>
      </c>
      <c r="L406" s="6" t="s">
        <v>78</v>
      </c>
      <c r="M406" s="6">
        <v>85</v>
      </c>
      <c r="N406" s="6" t="s">
        <v>79</v>
      </c>
      <c r="O406" s="6" t="s">
        <v>23</v>
      </c>
      <c r="P406" s="6">
        <v>6</v>
      </c>
      <c r="Q406" s="6">
        <v>4</v>
      </c>
    </row>
    <row r="407" spans="1:17" x14ac:dyDescent="0.25">
      <c r="A407" s="8" t="s">
        <v>905</v>
      </c>
      <c r="B407" s="6" t="s">
        <v>906</v>
      </c>
      <c r="C407" s="6" t="s">
        <v>26</v>
      </c>
      <c r="D407" s="6">
        <v>51</v>
      </c>
      <c r="E407" s="6" t="str">
        <f t="shared" si="6"/>
        <v>NOT YOUNG</v>
      </c>
      <c r="F407" s="6" t="s">
        <v>49</v>
      </c>
      <c r="G407" s="9" t="s">
        <v>50</v>
      </c>
      <c r="H407" s="6" t="s">
        <v>89</v>
      </c>
      <c r="I407" s="6">
        <v>27</v>
      </c>
      <c r="J407" s="6" t="s">
        <v>73</v>
      </c>
      <c r="K407" s="6">
        <v>0</v>
      </c>
      <c r="L407" s="6" t="s">
        <v>170</v>
      </c>
      <c r="M407" s="7">
        <v>0.78</v>
      </c>
      <c r="N407" s="6" t="s">
        <v>53</v>
      </c>
      <c r="O407" s="6" t="s">
        <v>38</v>
      </c>
      <c r="P407" s="6">
        <v>14</v>
      </c>
      <c r="Q407" s="6">
        <v>11</v>
      </c>
    </row>
    <row r="408" spans="1:17" x14ac:dyDescent="0.25">
      <c r="A408" s="8" t="s">
        <v>907</v>
      </c>
      <c r="B408" s="6" t="s">
        <v>908</v>
      </c>
      <c r="C408" s="6" t="s">
        <v>34</v>
      </c>
      <c r="D408" s="6">
        <v>21</v>
      </c>
      <c r="E408" s="6" t="str">
        <f t="shared" si="6"/>
        <v>YOUNG</v>
      </c>
      <c r="F408" s="6" t="s">
        <v>146</v>
      </c>
      <c r="G408" s="9" t="s">
        <v>147</v>
      </c>
      <c r="H408" s="6" t="s">
        <v>51</v>
      </c>
      <c r="I408" s="6">
        <v>2</v>
      </c>
      <c r="J408" s="6" t="s">
        <v>52</v>
      </c>
      <c r="K408" s="6">
        <v>3.8</v>
      </c>
      <c r="L408" s="6">
        <v>1</v>
      </c>
      <c r="M408" s="7">
        <v>0.98</v>
      </c>
      <c r="N408" s="6" t="s">
        <v>74</v>
      </c>
      <c r="O408" s="6" t="s">
        <v>67</v>
      </c>
      <c r="P408" s="6">
        <v>2</v>
      </c>
      <c r="Q408" s="6">
        <v>1</v>
      </c>
    </row>
    <row r="409" spans="1:17" x14ac:dyDescent="0.25">
      <c r="A409" s="8" t="s">
        <v>909</v>
      </c>
      <c r="B409" s="6" t="s">
        <v>910</v>
      </c>
      <c r="C409" s="6" t="s">
        <v>70</v>
      </c>
      <c r="D409" s="6">
        <v>51</v>
      </c>
      <c r="E409" s="6" t="str">
        <f t="shared" si="6"/>
        <v>NOT YOUNG</v>
      </c>
      <c r="F409" s="6" t="s">
        <v>96</v>
      </c>
      <c r="G409" s="9" t="s">
        <v>97</v>
      </c>
      <c r="H409" s="6" t="s">
        <v>51</v>
      </c>
      <c r="I409" s="6">
        <v>33</v>
      </c>
      <c r="J409" s="6" t="s">
        <v>63</v>
      </c>
      <c r="K409" s="6">
        <v>0</v>
      </c>
      <c r="L409" s="6" t="s">
        <v>85</v>
      </c>
      <c r="M409" s="7">
        <v>0.63</v>
      </c>
      <c r="N409" s="6" t="s">
        <v>53</v>
      </c>
      <c r="O409" s="6" t="s">
        <v>31</v>
      </c>
      <c r="P409" s="6">
        <v>16</v>
      </c>
      <c r="Q409" s="6">
        <v>14</v>
      </c>
    </row>
    <row r="410" spans="1:17" x14ac:dyDescent="0.25">
      <c r="A410" s="8" t="s">
        <v>911</v>
      </c>
      <c r="B410" s="6" t="s">
        <v>912</v>
      </c>
      <c r="C410" s="6" t="s">
        <v>46</v>
      </c>
      <c r="D410" s="6">
        <v>37</v>
      </c>
      <c r="E410" s="6" t="str">
        <f t="shared" si="6"/>
        <v>NOT YOUNG</v>
      </c>
      <c r="F410" s="6" t="s">
        <v>57</v>
      </c>
      <c r="G410" s="9" t="s">
        <v>58</v>
      </c>
      <c r="H410" s="6" t="s">
        <v>36</v>
      </c>
      <c r="I410" s="6">
        <v>11</v>
      </c>
      <c r="J410" s="6" t="s">
        <v>63</v>
      </c>
      <c r="K410" s="6">
        <v>3.6</v>
      </c>
      <c r="L410" s="6" t="s">
        <v>37</v>
      </c>
      <c r="M410" s="7">
        <v>0.73</v>
      </c>
      <c r="N410" s="6" t="s">
        <v>74</v>
      </c>
      <c r="O410" s="6" t="s">
        <v>31</v>
      </c>
      <c r="P410" s="6">
        <v>14</v>
      </c>
      <c r="Q410" s="6">
        <v>7</v>
      </c>
    </row>
    <row r="411" spans="1:17" x14ac:dyDescent="0.25">
      <c r="A411" s="8" t="s">
        <v>913</v>
      </c>
      <c r="B411" s="6" t="s">
        <v>914</v>
      </c>
      <c r="C411" s="6" t="s">
        <v>18</v>
      </c>
      <c r="D411" s="6">
        <v>20</v>
      </c>
      <c r="E411" s="6" t="str">
        <f t="shared" si="6"/>
        <v>YOUNG</v>
      </c>
      <c r="F411" s="6" t="s">
        <v>201</v>
      </c>
      <c r="G411" s="9" t="s">
        <v>83</v>
      </c>
      <c r="H411" s="6" t="s">
        <v>36</v>
      </c>
      <c r="I411" s="6">
        <v>2</v>
      </c>
      <c r="J411" s="6">
        <v>30</v>
      </c>
      <c r="K411" s="6">
        <v>0</v>
      </c>
      <c r="L411" s="6">
        <v>0</v>
      </c>
      <c r="M411" s="7">
        <v>0.94</v>
      </c>
      <c r="N411" s="6" t="s">
        <v>22</v>
      </c>
      <c r="O411" s="6" t="s">
        <v>67</v>
      </c>
      <c r="P411" s="6">
        <v>2</v>
      </c>
      <c r="Q411" s="6">
        <v>4</v>
      </c>
    </row>
    <row r="412" spans="1:17" x14ac:dyDescent="0.25">
      <c r="A412" s="8" t="s">
        <v>915</v>
      </c>
      <c r="B412" s="6" t="s">
        <v>916</v>
      </c>
      <c r="C412" s="6" t="s">
        <v>88</v>
      </c>
      <c r="D412" s="6">
        <v>50</v>
      </c>
      <c r="E412" s="6" t="str">
        <f t="shared" si="6"/>
        <v>NOT YOUNG</v>
      </c>
      <c r="F412" s="6" t="s">
        <v>27</v>
      </c>
      <c r="G412" s="9" t="s">
        <v>28</v>
      </c>
      <c r="H412" s="6" t="s">
        <v>42</v>
      </c>
      <c r="I412" s="6">
        <v>31</v>
      </c>
      <c r="J412" s="6" t="s">
        <v>73</v>
      </c>
      <c r="K412" s="6">
        <v>4.0999999999999996</v>
      </c>
      <c r="L412" s="6"/>
      <c r="M412" s="7">
        <v>0.81</v>
      </c>
      <c r="N412" s="6" t="s">
        <v>79</v>
      </c>
      <c r="O412" s="6" t="s">
        <v>67</v>
      </c>
      <c r="P412" s="6">
        <v>11</v>
      </c>
      <c r="Q412" s="6">
        <v>3</v>
      </c>
    </row>
    <row r="413" spans="1:17" x14ac:dyDescent="0.25">
      <c r="A413" s="8" t="s">
        <v>917</v>
      </c>
      <c r="B413" s="6" t="s">
        <v>918</v>
      </c>
      <c r="C413" s="6" t="s">
        <v>26</v>
      </c>
      <c r="D413" s="6">
        <v>58</v>
      </c>
      <c r="E413" s="6" t="str">
        <f t="shared" si="6"/>
        <v>NOT YOUNG</v>
      </c>
      <c r="F413" s="6" t="s">
        <v>71</v>
      </c>
      <c r="G413" s="9" t="s">
        <v>72</v>
      </c>
      <c r="H413" s="6" t="s">
        <v>36</v>
      </c>
      <c r="I413" s="6">
        <v>17</v>
      </c>
      <c r="J413" s="6" t="s">
        <v>73</v>
      </c>
      <c r="K413" s="6">
        <v>2.6</v>
      </c>
      <c r="L413" s="6">
        <v>1</v>
      </c>
      <c r="M413" s="7">
        <v>0.61</v>
      </c>
      <c r="N413" s="6" t="s">
        <v>22</v>
      </c>
      <c r="O413" s="6" t="s">
        <v>31</v>
      </c>
      <c r="P413" s="6">
        <v>20</v>
      </c>
      <c r="Q413" s="6">
        <v>1</v>
      </c>
    </row>
    <row r="414" spans="1:17" x14ac:dyDescent="0.25">
      <c r="A414" s="8" t="s">
        <v>919</v>
      </c>
      <c r="B414" s="6" t="s">
        <v>920</v>
      </c>
      <c r="C414" s="6" t="s">
        <v>26</v>
      </c>
      <c r="D414" s="6">
        <v>40</v>
      </c>
      <c r="E414" s="6" t="str">
        <f t="shared" si="6"/>
        <v>NOT YOUNG</v>
      </c>
      <c r="F414" s="6" t="s">
        <v>118</v>
      </c>
      <c r="G414" s="9" t="s">
        <v>119</v>
      </c>
      <c r="H414" s="6" t="s">
        <v>84</v>
      </c>
      <c r="I414" s="6">
        <v>2</v>
      </c>
      <c r="J414" s="6" t="s">
        <v>240</v>
      </c>
      <c r="K414" s="6">
        <v>0</v>
      </c>
      <c r="L414" s="6">
        <v>0</v>
      </c>
      <c r="M414" s="6"/>
      <c r="N414" s="6" t="s">
        <v>22</v>
      </c>
      <c r="O414" s="6" t="s">
        <v>38</v>
      </c>
      <c r="P414" s="6">
        <v>3</v>
      </c>
      <c r="Q414" s="6">
        <v>5</v>
      </c>
    </row>
    <row r="415" spans="1:17" x14ac:dyDescent="0.25">
      <c r="A415" s="8" t="s">
        <v>921</v>
      </c>
      <c r="B415" s="6" t="s">
        <v>922</v>
      </c>
      <c r="C415" s="6" t="s">
        <v>41</v>
      </c>
      <c r="D415" s="6">
        <v>26</v>
      </c>
      <c r="E415" s="6" t="str">
        <f t="shared" si="6"/>
        <v>YOUNG</v>
      </c>
      <c r="F415" s="6" t="s">
        <v>150</v>
      </c>
      <c r="G415" s="9" t="s">
        <v>151</v>
      </c>
      <c r="H415" s="6" t="s">
        <v>42</v>
      </c>
      <c r="I415" s="6">
        <v>2</v>
      </c>
      <c r="J415" s="6">
        <v>20</v>
      </c>
      <c r="K415" s="6">
        <v>1.3</v>
      </c>
      <c r="L415" s="6" t="s">
        <v>170</v>
      </c>
      <c r="M415" s="7">
        <v>0.83</v>
      </c>
      <c r="N415" s="6" t="s">
        <v>74</v>
      </c>
      <c r="O415" s="6" t="s">
        <v>38</v>
      </c>
      <c r="P415" s="6">
        <v>1</v>
      </c>
      <c r="Q415" s="6">
        <v>5</v>
      </c>
    </row>
    <row r="416" spans="1:17" x14ac:dyDescent="0.25">
      <c r="A416" s="8" t="s">
        <v>923</v>
      </c>
      <c r="B416" s="6" t="s">
        <v>924</v>
      </c>
      <c r="C416" s="6" t="s">
        <v>26</v>
      </c>
      <c r="D416" s="6">
        <v>44</v>
      </c>
      <c r="E416" s="6" t="str">
        <f t="shared" si="6"/>
        <v>NOT YOUNG</v>
      </c>
      <c r="F416" s="6" t="s">
        <v>123</v>
      </c>
      <c r="G416" s="9" t="s">
        <v>124</v>
      </c>
      <c r="H416" s="6" t="s">
        <v>89</v>
      </c>
      <c r="I416" s="6">
        <v>22</v>
      </c>
      <c r="J416" s="6">
        <v>30</v>
      </c>
      <c r="K416" s="6">
        <v>4.0999999999999996</v>
      </c>
      <c r="L416" s="6" t="s">
        <v>85</v>
      </c>
      <c r="M416" s="6"/>
      <c r="N416" s="6" t="s">
        <v>22</v>
      </c>
      <c r="O416" s="6" t="s">
        <v>67</v>
      </c>
      <c r="P416" s="6">
        <v>15</v>
      </c>
      <c r="Q416" s="6">
        <v>5</v>
      </c>
    </row>
    <row r="417" spans="1:17" x14ac:dyDescent="0.25">
      <c r="A417" s="8" t="s">
        <v>925</v>
      </c>
      <c r="B417" s="6" t="s">
        <v>926</v>
      </c>
      <c r="C417" s="6" t="s">
        <v>34</v>
      </c>
      <c r="D417" s="6">
        <v>42</v>
      </c>
      <c r="E417" s="6" t="str">
        <f t="shared" si="6"/>
        <v>NOT YOUNG</v>
      </c>
      <c r="F417" s="6" t="s">
        <v>190</v>
      </c>
      <c r="G417" s="9" t="s">
        <v>83</v>
      </c>
      <c r="H417" s="6" t="s">
        <v>125</v>
      </c>
      <c r="I417" s="6">
        <v>8</v>
      </c>
      <c r="J417" s="6" t="s">
        <v>73</v>
      </c>
      <c r="K417" s="6">
        <v>2.4</v>
      </c>
      <c r="L417" s="6" t="s">
        <v>170</v>
      </c>
      <c r="M417" s="7">
        <v>0.68</v>
      </c>
      <c r="N417" s="6" t="s">
        <v>74</v>
      </c>
      <c r="O417" s="6" t="s">
        <v>38</v>
      </c>
      <c r="P417" s="6">
        <v>7</v>
      </c>
      <c r="Q417" s="6">
        <v>11</v>
      </c>
    </row>
    <row r="418" spans="1:17" x14ac:dyDescent="0.25">
      <c r="A418" s="8" t="s">
        <v>927</v>
      </c>
      <c r="B418" s="6" t="s">
        <v>347</v>
      </c>
      <c r="C418" s="6" t="s">
        <v>103</v>
      </c>
      <c r="D418" s="6">
        <v>38</v>
      </c>
      <c r="E418" s="6" t="str">
        <f t="shared" si="6"/>
        <v>NOT YOUNG</v>
      </c>
      <c r="F418" s="6" t="s">
        <v>190</v>
      </c>
      <c r="G418" s="9" t="s">
        <v>83</v>
      </c>
      <c r="H418" s="6" t="s">
        <v>59</v>
      </c>
      <c r="I418" s="6">
        <v>9</v>
      </c>
      <c r="J418" s="6" t="s">
        <v>73</v>
      </c>
      <c r="K418" s="6">
        <v>0</v>
      </c>
      <c r="L418" s="6">
        <v>0</v>
      </c>
      <c r="M418" s="7">
        <v>0.74</v>
      </c>
      <c r="N418" s="6" t="s">
        <v>53</v>
      </c>
      <c r="O418" s="6" t="s">
        <v>31</v>
      </c>
      <c r="P418" s="6">
        <v>9</v>
      </c>
      <c r="Q418" s="6">
        <v>9</v>
      </c>
    </row>
    <row r="419" spans="1:17" x14ac:dyDescent="0.25">
      <c r="A419" s="8" t="s">
        <v>928</v>
      </c>
      <c r="B419" s="6" t="s">
        <v>929</v>
      </c>
      <c r="C419" s="6" t="s">
        <v>34</v>
      </c>
      <c r="D419" s="6">
        <v>51</v>
      </c>
      <c r="E419" s="6" t="str">
        <f t="shared" si="6"/>
        <v>NOT YOUNG</v>
      </c>
      <c r="F419" s="6" t="s">
        <v>150</v>
      </c>
      <c r="G419" s="9" t="s">
        <v>151</v>
      </c>
      <c r="H419" s="6" t="s">
        <v>42</v>
      </c>
      <c r="I419" s="6">
        <v>32</v>
      </c>
      <c r="J419" s="6">
        <v>100</v>
      </c>
      <c r="K419" s="6">
        <v>4.4000000000000004</v>
      </c>
      <c r="L419" s="6" t="b">
        <v>0</v>
      </c>
      <c r="M419" s="6">
        <v>91</v>
      </c>
      <c r="N419" s="6" t="s">
        <v>53</v>
      </c>
      <c r="O419" s="6" t="s">
        <v>38</v>
      </c>
      <c r="P419" s="6">
        <v>14</v>
      </c>
      <c r="Q419" s="6">
        <v>15</v>
      </c>
    </row>
    <row r="420" spans="1:17" x14ac:dyDescent="0.25">
      <c r="A420" s="8" t="s">
        <v>930</v>
      </c>
      <c r="B420" s="6" t="s">
        <v>931</v>
      </c>
      <c r="C420" s="6" t="s">
        <v>46</v>
      </c>
      <c r="D420" s="6">
        <v>36</v>
      </c>
      <c r="E420" s="6" t="str">
        <f t="shared" si="6"/>
        <v>NOT YOUNG</v>
      </c>
      <c r="F420" s="6" t="s">
        <v>146</v>
      </c>
      <c r="G420" s="9" t="s">
        <v>147</v>
      </c>
      <c r="H420" s="6" t="s">
        <v>51</v>
      </c>
      <c r="I420" s="6">
        <v>8</v>
      </c>
      <c r="J420" s="6" t="s">
        <v>30</v>
      </c>
      <c r="K420" s="6">
        <v>2.2000000000000002</v>
      </c>
      <c r="L420" s="6">
        <v>1</v>
      </c>
      <c r="M420" s="7">
        <v>0.97</v>
      </c>
      <c r="N420" s="6" t="s">
        <v>74</v>
      </c>
      <c r="O420" s="6" t="s">
        <v>67</v>
      </c>
      <c r="P420" s="6">
        <v>10</v>
      </c>
      <c r="Q420" s="6">
        <v>5</v>
      </c>
    </row>
    <row r="421" spans="1:17" x14ac:dyDescent="0.25">
      <c r="A421" s="8" t="s">
        <v>932</v>
      </c>
      <c r="B421" s="6" t="s">
        <v>933</v>
      </c>
      <c r="C421" s="6" t="s">
        <v>26</v>
      </c>
      <c r="D421" s="6">
        <v>37</v>
      </c>
      <c r="E421" s="6" t="str">
        <f t="shared" si="6"/>
        <v>NOT YOUNG</v>
      </c>
      <c r="F421" s="6" t="s">
        <v>27</v>
      </c>
      <c r="G421" s="9" t="s">
        <v>28</v>
      </c>
      <c r="H421" s="6" t="s">
        <v>29</v>
      </c>
      <c r="I421" s="6">
        <v>10</v>
      </c>
      <c r="J421" s="6">
        <v>30</v>
      </c>
      <c r="K421" s="6">
        <v>0</v>
      </c>
      <c r="L421" s="6">
        <v>0</v>
      </c>
      <c r="M421" s="7">
        <v>0.96</v>
      </c>
      <c r="N421" s="6" t="s">
        <v>53</v>
      </c>
      <c r="O421" s="6" t="s">
        <v>31</v>
      </c>
      <c r="P421" s="6">
        <v>15</v>
      </c>
      <c r="Q421" s="6">
        <v>12</v>
      </c>
    </row>
    <row r="422" spans="1:17" x14ac:dyDescent="0.25">
      <c r="A422" s="8" t="s">
        <v>934</v>
      </c>
      <c r="B422" s="6" t="s">
        <v>935</v>
      </c>
      <c r="C422" s="6" t="s">
        <v>34</v>
      </c>
      <c r="D422" s="6">
        <v>31</v>
      </c>
      <c r="E422" s="6" t="str">
        <f t="shared" si="6"/>
        <v>NOT YOUNG</v>
      </c>
      <c r="F422" s="6" t="s">
        <v>164</v>
      </c>
      <c r="G422" s="9" t="s">
        <v>165</v>
      </c>
      <c r="H422" s="6" t="s">
        <v>100</v>
      </c>
      <c r="I422" s="6">
        <v>0</v>
      </c>
      <c r="J422" s="6">
        <v>50</v>
      </c>
      <c r="K422" s="6">
        <v>1.1000000000000001</v>
      </c>
      <c r="L422" s="6" t="s">
        <v>85</v>
      </c>
      <c r="M422" s="7">
        <v>0.73</v>
      </c>
      <c r="N422" s="6" t="s">
        <v>79</v>
      </c>
      <c r="O422" s="6" t="s">
        <v>38</v>
      </c>
      <c r="P422" s="6">
        <v>2</v>
      </c>
      <c r="Q422" s="6">
        <v>1</v>
      </c>
    </row>
    <row r="423" spans="1:17" x14ac:dyDescent="0.25">
      <c r="A423" s="8" t="s">
        <v>936</v>
      </c>
      <c r="B423" s="6" t="s">
        <v>937</v>
      </c>
      <c r="C423" s="6" t="s">
        <v>18</v>
      </c>
      <c r="D423" s="6">
        <v>47</v>
      </c>
      <c r="E423" s="6" t="str">
        <f t="shared" si="6"/>
        <v>NOT YOUNG</v>
      </c>
      <c r="F423" s="6" t="s">
        <v>104</v>
      </c>
      <c r="G423" s="9" t="s">
        <v>105</v>
      </c>
      <c r="H423" s="6" t="s">
        <v>89</v>
      </c>
      <c r="I423" s="6">
        <v>22</v>
      </c>
      <c r="J423" s="6"/>
      <c r="K423" s="6">
        <v>1.4</v>
      </c>
      <c r="L423" s="6" t="s">
        <v>78</v>
      </c>
      <c r="M423" s="7">
        <v>0.72</v>
      </c>
      <c r="N423" s="6" t="s">
        <v>22</v>
      </c>
      <c r="O423" s="6" t="s">
        <v>23</v>
      </c>
      <c r="P423" s="6">
        <v>19</v>
      </c>
      <c r="Q423" s="6">
        <v>2</v>
      </c>
    </row>
    <row r="424" spans="1:17" x14ac:dyDescent="0.25">
      <c r="A424" s="8" t="s">
        <v>938</v>
      </c>
      <c r="B424" s="6" t="s">
        <v>939</v>
      </c>
      <c r="C424" s="6" t="s">
        <v>46</v>
      </c>
      <c r="D424" s="6">
        <v>60</v>
      </c>
      <c r="E424" s="6" t="str">
        <f t="shared" si="6"/>
        <v>NOT YOUNG</v>
      </c>
      <c r="F424" s="6" t="s">
        <v>190</v>
      </c>
      <c r="G424" s="9" t="s">
        <v>83</v>
      </c>
      <c r="H424" s="6" t="s">
        <v>84</v>
      </c>
      <c r="I424" s="6">
        <v>34</v>
      </c>
      <c r="J424" s="6" t="s">
        <v>240</v>
      </c>
      <c r="K424" s="6">
        <v>0</v>
      </c>
      <c r="L424" s="6" t="b">
        <v>1</v>
      </c>
      <c r="M424" s="7">
        <v>0.74</v>
      </c>
      <c r="N424" s="6" t="s">
        <v>79</v>
      </c>
      <c r="O424" s="6" t="s">
        <v>31</v>
      </c>
      <c r="P424" s="6">
        <v>19</v>
      </c>
      <c r="Q424" s="6">
        <v>14</v>
      </c>
    </row>
    <row r="425" spans="1:17" x14ac:dyDescent="0.25">
      <c r="A425" s="8" t="s">
        <v>940</v>
      </c>
      <c r="B425" s="6" t="s">
        <v>941</v>
      </c>
      <c r="C425" s="6" t="s">
        <v>26</v>
      </c>
      <c r="D425" s="6">
        <v>48</v>
      </c>
      <c r="E425" s="6" t="str">
        <f t="shared" si="6"/>
        <v>NOT YOUNG</v>
      </c>
      <c r="F425" s="6" t="s">
        <v>82</v>
      </c>
      <c r="G425" s="9" t="s">
        <v>83</v>
      </c>
      <c r="H425" s="6" t="s">
        <v>29</v>
      </c>
      <c r="I425" s="6">
        <v>5</v>
      </c>
      <c r="J425" s="6">
        <v>30</v>
      </c>
      <c r="K425" s="6">
        <v>1.5</v>
      </c>
      <c r="L425" s="6" t="s">
        <v>37</v>
      </c>
      <c r="M425" s="6"/>
      <c r="N425" s="6" t="s">
        <v>22</v>
      </c>
      <c r="O425" s="6" t="s">
        <v>31</v>
      </c>
      <c r="P425" s="6">
        <v>4</v>
      </c>
      <c r="Q425" s="6">
        <v>2</v>
      </c>
    </row>
    <row r="426" spans="1:17" x14ac:dyDescent="0.25">
      <c r="A426" s="8" t="s">
        <v>942</v>
      </c>
      <c r="B426" s="6" t="s">
        <v>943</v>
      </c>
      <c r="C426" s="6" t="s">
        <v>41</v>
      </c>
      <c r="D426" s="6">
        <v>24</v>
      </c>
      <c r="E426" s="6" t="str">
        <f t="shared" si="6"/>
        <v>YOUNG</v>
      </c>
      <c r="F426" s="6" t="s">
        <v>104</v>
      </c>
      <c r="G426" s="9" t="s">
        <v>105</v>
      </c>
      <c r="H426" s="6" t="s">
        <v>51</v>
      </c>
      <c r="I426" s="6">
        <v>3</v>
      </c>
      <c r="J426" s="6">
        <v>20</v>
      </c>
      <c r="K426" s="6">
        <v>0</v>
      </c>
      <c r="L426" s="6">
        <v>1</v>
      </c>
      <c r="M426" s="6"/>
      <c r="N426" s="6" t="s">
        <v>53</v>
      </c>
      <c r="O426" s="6" t="s">
        <v>23</v>
      </c>
      <c r="P426" s="6">
        <v>2</v>
      </c>
      <c r="Q426" s="6">
        <v>1</v>
      </c>
    </row>
    <row r="427" spans="1:17" x14ac:dyDescent="0.25">
      <c r="A427" s="8" t="s">
        <v>944</v>
      </c>
      <c r="B427" s="6" t="s">
        <v>945</v>
      </c>
      <c r="C427" s="6" t="s">
        <v>26</v>
      </c>
      <c r="D427" s="6">
        <v>35</v>
      </c>
      <c r="E427" s="6" t="str">
        <f t="shared" si="6"/>
        <v>NOT YOUNG</v>
      </c>
      <c r="F427" s="6" t="s">
        <v>49</v>
      </c>
      <c r="G427" s="9" t="s">
        <v>50</v>
      </c>
      <c r="H427" s="6" t="s">
        <v>125</v>
      </c>
      <c r="I427" s="6">
        <v>10</v>
      </c>
      <c r="J427" s="6">
        <v>75</v>
      </c>
      <c r="K427" s="6">
        <v>0</v>
      </c>
      <c r="L427" s="6"/>
      <c r="M427" s="7">
        <v>0.74</v>
      </c>
      <c r="N427" s="6" t="s">
        <v>79</v>
      </c>
      <c r="O427" s="6" t="s">
        <v>23</v>
      </c>
      <c r="P427" s="6">
        <v>8</v>
      </c>
      <c r="Q427" s="6">
        <v>9</v>
      </c>
    </row>
    <row r="428" spans="1:17" x14ac:dyDescent="0.25">
      <c r="A428" s="8" t="s">
        <v>946</v>
      </c>
      <c r="B428" s="6" t="s">
        <v>947</v>
      </c>
      <c r="C428" s="6" t="s">
        <v>70</v>
      </c>
      <c r="D428" s="6">
        <v>35</v>
      </c>
      <c r="E428" s="6" t="str">
        <f t="shared" si="6"/>
        <v>NOT YOUNG</v>
      </c>
      <c r="F428" s="6" t="s">
        <v>66</v>
      </c>
      <c r="G428" s="9" t="s">
        <v>28</v>
      </c>
      <c r="H428" s="6" t="s">
        <v>100</v>
      </c>
      <c r="I428" s="6"/>
      <c r="J428" s="6">
        <v>100</v>
      </c>
      <c r="K428" s="6">
        <v>3.5</v>
      </c>
      <c r="L428" s="6" t="s">
        <v>85</v>
      </c>
      <c r="M428" s="7">
        <v>0.71</v>
      </c>
      <c r="N428" s="6" t="s">
        <v>53</v>
      </c>
      <c r="O428" s="6" t="s">
        <v>31</v>
      </c>
      <c r="P428" s="6">
        <v>2</v>
      </c>
      <c r="Q428" s="6">
        <v>1</v>
      </c>
    </row>
    <row r="429" spans="1:17" x14ac:dyDescent="0.25">
      <c r="A429" s="8" t="s">
        <v>948</v>
      </c>
      <c r="B429" s="6" t="s">
        <v>949</v>
      </c>
      <c r="C429" s="6" t="s">
        <v>88</v>
      </c>
      <c r="D429" s="6">
        <v>29</v>
      </c>
      <c r="E429" s="6" t="str">
        <f t="shared" si="6"/>
        <v>YOUNG</v>
      </c>
      <c r="F429" s="6" t="s">
        <v>49</v>
      </c>
      <c r="G429" s="9" t="s">
        <v>50</v>
      </c>
      <c r="H429" s="6" t="s">
        <v>84</v>
      </c>
      <c r="I429" s="6">
        <v>6</v>
      </c>
      <c r="J429" s="6"/>
      <c r="K429" s="6">
        <v>4.8</v>
      </c>
      <c r="L429" s="6" t="s">
        <v>37</v>
      </c>
      <c r="M429" s="7">
        <v>0.83</v>
      </c>
      <c r="N429" s="6" t="s">
        <v>22</v>
      </c>
      <c r="O429" s="6" t="s">
        <v>23</v>
      </c>
      <c r="P429" s="6">
        <v>14</v>
      </c>
      <c r="Q429" s="6">
        <v>2</v>
      </c>
    </row>
    <row r="430" spans="1:17" x14ac:dyDescent="0.25">
      <c r="A430" s="8" t="s">
        <v>950</v>
      </c>
      <c r="B430" s="6" t="s">
        <v>951</v>
      </c>
      <c r="C430" s="6" t="s">
        <v>88</v>
      </c>
      <c r="D430" s="6">
        <v>36</v>
      </c>
      <c r="E430" s="6" t="str">
        <f t="shared" si="6"/>
        <v>NOT YOUNG</v>
      </c>
      <c r="F430" s="6" t="s">
        <v>19</v>
      </c>
      <c r="G430" s="9" t="s">
        <v>20</v>
      </c>
      <c r="H430" s="6" t="s">
        <v>125</v>
      </c>
      <c r="I430" s="6">
        <v>1</v>
      </c>
      <c r="J430" s="6" t="s">
        <v>181</v>
      </c>
      <c r="K430" s="6"/>
      <c r="L430" s="6"/>
      <c r="M430" s="7">
        <v>0.63</v>
      </c>
      <c r="N430" s="6" t="s">
        <v>74</v>
      </c>
      <c r="O430" s="6" t="s">
        <v>67</v>
      </c>
      <c r="P430" s="6">
        <v>4</v>
      </c>
      <c r="Q430" s="6">
        <v>2</v>
      </c>
    </row>
    <row r="431" spans="1:17" x14ac:dyDescent="0.25">
      <c r="A431" s="8" t="s">
        <v>952</v>
      </c>
      <c r="B431" s="6" t="s">
        <v>953</v>
      </c>
      <c r="C431" s="6" t="s">
        <v>26</v>
      </c>
      <c r="D431" s="6">
        <v>44</v>
      </c>
      <c r="E431" s="6" t="str">
        <f t="shared" si="6"/>
        <v>NOT YOUNG</v>
      </c>
      <c r="F431" s="6" t="s">
        <v>139</v>
      </c>
      <c r="G431" s="9" t="s">
        <v>28</v>
      </c>
      <c r="H431" s="6" t="s">
        <v>51</v>
      </c>
      <c r="I431" s="6">
        <v>0</v>
      </c>
      <c r="J431" s="6"/>
      <c r="K431" s="6">
        <v>4.8</v>
      </c>
      <c r="L431" s="6"/>
      <c r="M431" s="7">
        <v>0.84</v>
      </c>
      <c r="N431" s="6" t="s">
        <v>74</v>
      </c>
      <c r="O431" s="6" t="s">
        <v>67</v>
      </c>
      <c r="P431" s="6">
        <v>4</v>
      </c>
      <c r="Q431" s="6">
        <v>1</v>
      </c>
    </row>
    <row r="432" spans="1:17" x14ac:dyDescent="0.25">
      <c r="A432" s="8" t="s">
        <v>954</v>
      </c>
      <c r="B432" s="6" t="s">
        <v>955</v>
      </c>
      <c r="C432" s="6" t="s">
        <v>70</v>
      </c>
      <c r="D432" s="6">
        <v>44</v>
      </c>
      <c r="E432" s="6" t="str">
        <f t="shared" si="6"/>
        <v>NOT YOUNG</v>
      </c>
      <c r="F432" s="6" t="s">
        <v>164</v>
      </c>
      <c r="G432" s="9" t="s">
        <v>165</v>
      </c>
      <c r="H432" s="6" t="s">
        <v>42</v>
      </c>
      <c r="I432" s="6"/>
      <c r="J432" s="6"/>
      <c r="K432" s="6">
        <v>1.4</v>
      </c>
      <c r="L432" s="6">
        <v>0</v>
      </c>
      <c r="M432" s="7">
        <v>0.93</v>
      </c>
      <c r="N432" s="6" t="s">
        <v>79</v>
      </c>
      <c r="O432" s="6" t="s">
        <v>67</v>
      </c>
      <c r="P432" s="6">
        <v>3</v>
      </c>
      <c r="Q432" s="6">
        <v>1</v>
      </c>
    </row>
    <row r="433" spans="1:17" x14ac:dyDescent="0.25">
      <c r="A433" s="8" t="s">
        <v>956</v>
      </c>
      <c r="B433" s="6" t="s">
        <v>957</v>
      </c>
      <c r="C433" s="6" t="s">
        <v>56</v>
      </c>
      <c r="D433" s="6">
        <v>40</v>
      </c>
      <c r="E433" s="6" t="str">
        <f t="shared" si="6"/>
        <v>NOT YOUNG</v>
      </c>
      <c r="F433" s="6" t="s">
        <v>104</v>
      </c>
      <c r="G433" s="9" t="s">
        <v>105</v>
      </c>
      <c r="H433" s="6" t="s">
        <v>51</v>
      </c>
      <c r="I433" s="6">
        <v>13</v>
      </c>
      <c r="J433" s="6" t="s">
        <v>30</v>
      </c>
      <c r="K433" s="6">
        <v>1.1000000000000001</v>
      </c>
      <c r="L433" s="6">
        <v>1</v>
      </c>
      <c r="M433" s="6"/>
      <c r="N433" s="6" t="s">
        <v>53</v>
      </c>
      <c r="O433" s="6" t="s">
        <v>31</v>
      </c>
      <c r="P433" s="6">
        <v>13</v>
      </c>
      <c r="Q433" s="6">
        <v>9</v>
      </c>
    </row>
    <row r="434" spans="1:17" x14ac:dyDescent="0.25">
      <c r="A434" s="8" t="s">
        <v>958</v>
      </c>
      <c r="B434" s="6" t="s">
        <v>959</v>
      </c>
      <c r="C434" s="6" t="s">
        <v>41</v>
      </c>
      <c r="D434" s="6">
        <v>53</v>
      </c>
      <c r="E434" s="6" t="str">
        <f t="shared" si="6"/>
        <v>NOT YOUNG</v>
      </c>
      <c r="F434" s="6" t="s">
        <v>49</v>
      </c>
      <c r="G434" s="9" t="s">
        <v>50</v>
      </c>
      <c r="H434" s="6" t="s">
        <v>125</v>
      </c>
      <c r="I434" s="6">
        <v>13</v>
      </c>
      <c r="J434" s="6" t="s">
        <v>73</v>
      </c>
      <c r="K434" s="6">
        <v>3.3</v>
      </c>
      <c r="L434" s="6" t="s">
        <v>85</v>
      </c>
      <c r="M434" s="7">
        <v>0.93</v>
      </c>
      <c r="N434" s="6" t="s">
        <v>53</v>
      </c>
      <c r="O434" s="6" t="s">
        <v>23</v>
      </c>
      <c r="P434" s="6">
        <v>10</v>
      </c>
      <c r="Q434" s="6">
        <v>10</v>
      </c>
    </row>
    <row r="435" spans="1:17" x14ac:dyDescent="0.25">
      <c r="A435" s="8" t="s">
        <v>960</v>
      </c>
      <c r="B435" s="6" t="s">
        <v>961</v>
      </c>
      <c r="C435" s="6" t="s">
        <v>18</v>
      </c>
      <c r="D435" s="6">
        <v>35</v>
      </c>
      <c r="E435" s="6" t="str">
        <f t="shared" si="6"/>
        <v>NOT YOUNG</v>
      </c>
      <c r="F435" s="6" t="s">
        <v>35</v>
      </c>
      <c r="G435" s="9" t="s">
        <v>35</v>
      </c>
      <c r="H435" s="6" t="s">
        <v>21</v>
      </c>
      <c r="I435" s="6">
        <v>0</v>
      </c>
      <c r="J435" s="6" t="s">
        <v>120</v>
      </c>
      <c r="K435" s="6">
        <v>4.5999999999999996</v>
      </c>
      <c r="L435" s="6"/>
      <c r="M435" s="7">
        <v>0.97</v>
      </c>
      <c r="N435" s="6" t="s">
        <v>79</v>
      </c>
      <c r="O435" s="6" t="s">
        <v>23</v>
      </c>
      <c r="P435" s="6">
        <v>1</v>
      </c>
      <c r="Q435" s="6">
        <v>1</v>
      </c>
    </row>
    <row r="436" spans="1:17" x14ac:dyDescent="0.25">
      <c r="A436" s="8" t="s">
        <v>962</v>
      </c>
      <c r="B436" s="6" t="s">
        <v>963</v>
      </c>
      <c r="C436" s="6" t="s">
        <v>26</v>
      </c>
      <c r="D436" s="6">
        <v>27</v>
      </c>
      <c r="E436" s="6" t="str">
        <f t="shared" si="6"/>
        <v>YOUNG</v>
      </c>
      <c r="F436" s="6" t="s">
        <v>82</v>
      </c>
      <c r="G436" s="9" t="s">
        <v>83</v>
      </c>
      <c r="H436" s="6" t="s">
        <v>125</v>
      </c>
      <c r="I436" s="6">
        <v>7</v>
      </c>
      <c r="J436" s="6" t="s">
        <v>60</v>
      </c>
      <c r="K436" s="6">
        <v>2.8</v>
      </c>
      <c r="L436" s="6">
        <v>1</v>
      </c>
      <c r="M436" s="7">
        <v>0.92</v>
      </c>
      <c r="N436" s="6" t="s">
        <v>74</v>
      </c>
      <c r="O436" s="6" t="s">
        <v>38</v>
      </c>
      <c r="P436" s="6">
        <v>7</v>
      </c>
      <c r="Q436" s="6">
        <v>4</v>
      </c>
    </row>
    <row r="437" spans="1:17" x14ac:dyDescent="0.25">
      <c r="A437" s="8" t="s">
        <v>964</v>
      </c>
      <c r="B437" s="6" t="s">
        <v>965</v>
      </c>
      <c r="C437" s="6" t="s">
        <v>70</v>
      </c>
      <c r="D437" s="6">
        <v>34</v>
      </c>
      <c r="E437" s="6" t="str">
        <f t="shared" si="6"/>
        <v>NOT YOUNG</v>
      </c>
      <c r="F437" s="6" t="s">
        <v>27</v>
      </c>
      <c r="G437" s="9" t="s">
        <v>28</v>
      </c>
      <c r="H437" s="6" t="s">
        <v>100</v>
      </c>
      <c r="I437" s="6">
        <v>6</v>
      </c>
      <c r="J437" s="6">
        <v>50</v>
      </c>
      <c r="K437" s="6">
        <v>5</v>
      </c>
      <c r="L437" s="6" t="s">
        <v>85</v>
      </c>
      <c r="M437" s="7">
        <v>0.92</v>
      </c>
      <c r="N437" s="6" t="s">
        <v>22</v>
      </c>
      <c r="O437" s="6" t="s">
        <v>38</v>
      </c>
      <c r="P437" s="6">
        <v>8</v>
      </c>
      <c r="Q437" s="6">
        <v>3</v>
      </c>
    </row>
    <row r="438" spans="1:17" x14ac:dyDescent="0.25">
      <c r="A438" s="8" t="s">
        <v>966</v>
      </c>
      <c r="B438" s="6" t="s">
        <v>967</v>
      </c>
      <c r="C438" s="6" t="s">
        <v>34</v>
      </c>
      <c r="D438" s="6">
        <v>24</v>
      </c>
      <c r="E438" s="6" t="str">
        <f t="shared" si="6"/>
        <v>YOUNG</v>
      </c>
      <c r="F438" s="6" t="s">
        <v>104</v>
      </c>
      <c r="G438" s="9" t="s">
        <v>105</v>
      </c>
      <c r="H438" s="6" t="s">
        <v>89</v>
      </c>
      <c r="I438" s="6">
        <v>2</v>
      </c>
      <c r="J438" s="6">
        <v>75</v>
      </c>
      <c r="K438" s="6">
        <v>4.7</v>
      </c>
      <c r="L438" s="6" t="s">
        <v>170</v>
      </c>
      <c r="M438" s="7">
        <v>0.68</v>
      </c>
      <c r="N438" s="6" t="s">
        <v>79</v>
      </c>
      <c r="O438" s="6" t="s">
        <v>23</v>
      </c>
      <c r="P438" s="6">
        <v>1</v>
      </c>
      <c r="Q438" s="6">
        <v>2</v>
      </c>
    </row>
    <row r="439" spans="1:17" x14ac:dyDescent="0.25">
      <c r="A439" s="8" t="s">
        <v>968</v>
      </c>
      <c r="B439" s="6" t="s">
        <v>969</v>
      </c>
      <c r="C439" s="6" t="s">
        <v>34</v>
      </c>
      <c r="D439" s="6">
        <v>57</v>
      </c>
      <c r="E439" s="6" t="str">
        <f t="shared" si="6"/>
        <v>NOT YOUNG</v>
      </c>
      <c r="F439" s="6" t="s">
        <v>66</v>
      </c>
      <c r="G439" s="9" t="s">
        <v>28</v>
      </c>
      <c r="H439" s="6" t="s">
        <v>84</v>
      </c>
      <c r="I439" s="6">
        <v>13</v>
      </c>
      <c r="J439" s="6">
        <v>100</v>
      </c>
      <c r="K439" s="6">
        <v>3.5</v>
      </c>
      <c r="L439" s="6" t="s">
        <v>170</v>
      </c>
      <c r="M439" s="7">
        <v>0.95</v>
      </c>
      <c r="N439" s="6" t="s">
        <v>22</v>
      </c>
      <c r="O439" s="6" t="s">
        <v>23</v>
      </c>
      <c r="P439" s="6">
        <v>13</v>
      </c>
      <c r="Q439" s="6">
        <v>3</v>
      </c>
    </row>
    <row r="440" spans="1:17" x14ac:dyDescent="0.25">
      <c r="A440" s="8" t="s">
        <v>970</v>
      </c>
      <c r="B440" s="6" t="s">
        <v>971</v>
      </c>
      <c r="C440" s="6" t="s">
        <v>56</v>
      </c>
      <c r="D440" s="6">
        <v>28</v>
      </c>
      <c r="E440" s="6" t="str">
        <f t="shared" si="6"/>
        <v>YOUNG</v>
      </c>
      <c r="F440" s="6" t="s">
        <v>123</v>
      </c>
      <c r="G440" s="9" t="s">
        <v>124</v>
      </c>
      <c r="H440" s="6" t="s">
        <v>84</v>
      </c>
      <c r="I440" s="6">
        <v>7</v>
      </c>
      <c r="J440" s="6" t="s">
        <v>240</v>
      </c>
      <c r="K440" s="6">
        <v>4.3</v>
      </c>
      <c r="L440" s="6" t="b">
        <v>0</v>
      </c>
      <c r="M440" s="7">
        <v>0.76</v>
      </c>
      <c r="N440" s="6" t="s">
        <v>74</v>
      </c>
      <c r="O440" s="6" t="s">
        <v>23</v>
      </c>
      <c r="P440" s="6">
        <v>7</v>
      </c>
      <c r="Q440" s="6">
        <v>12</v>
      </c>
    </row>
    <row r="441" spans="1:17" x14ac:dyDescent="0.25">
      <c r="A441" s="8" t="s">
        <v>972</v>
      </c>
      <c r="B441" s="6" t="s">
        <v>973</v>
      </c>
      <c r="C441" s="6" t="s">
        <v>41</v>
      </c>
      <c r="D441" s="6">
        <v>26</v>
      </c>
      <c r="E441" s="6" t="str">
        <f t="shared" si="6"/>
        <v>YOUNG</v>
      </c>
      <c r="F441" s="6" t="s">
        <v>19</v>
      </c>
      <c r="G441" s="9" t="s">
        <v>20</v>
      </c>
      <c r="H441" s="6" t="s">
        <v>100</v>
      </c>
      <c r="I441" s="6">
        <v>7</v>
      </c>
      <c r="J441" s="6" t="s">
        <v>30</v>
      </c>
      <c r="K441" s="6">
        <v>3.3</v>
      </c>
      <c r="L441" s="6" t="s">
        <v>78</v>
      </c>
      <c r="M441" s="7">
        <v>0.66</v>
      </c>
      <c r="N441" s="6" t="s">
        <v>53</v>
      </c>
      <c r="O441" s="6" t="s">
        <v>31</v>
      </c>
      <c r="P441" s="6">
        <v>14</v>
      </c>
      <c r="Q441" s="6">
        <v>9</v>
      </c>
    </row>
    <row r="442" spans="1:17" x14ac:dyDescent="0.25">
      <c r="A442" s="8" t="s">
        <v>974</v>
      </c>
      <c r="B442" s="6" t="s">
        <v>975</v>
      </c>
      <c r="C442" s="6" t="s">
        <v>108</v>
      </c>
      <c r="D442" s="6">
        <v>34</v>
      </c>
      <c r="E442" s="6" t="str">
        <f t="shared" si="6"/>
        <v>NOT YOUNG</v>
      </c>
      <c r="F442" s="6" t="s">
        <v>82</v>
      </c>
      <c r="G442" s="9" t="s">
        <v>83</v>
      </c>
      <c r="H442" s="6" t="s">
        <v>29</v>
      </c>
      <c r="I442" s="6">
        <v>15</v>
      </c>
      <c r="J442" s="6">
        <v>75</v>
      </c>
      <c r="K442" s="6"/>
      <c r="L442" s="6">
        <v>0</v>
      </c>
      <c r="M442" s="7">
        <v>0.73</v>
      </c>
      <c r="N442" s="6" t="s">
        <v>74</v>
      </c>
      <c r="O442" s="6" t="s">
        <v>23</v>
      </c>
      <c r="P442" s="6">
        <v>14</v>
      </c>
      <c r="Q442" s="6">
        <v>8</v>
      </c>
    </row>
    <row r="443" spans="1:17" x14ac:dyDescent="0.25">
      <c r="A443" s="8" t="s">
        <v>976</v>
      </c>
      <c r="B443" s="6" t="s">
        <v>977</v>
      </c>
      <c r="C443" s="6" t="s">
        <v>108</v>
      </c>
      <c r="D443" s="6">
        <v>43</v>
      </c>
      <c r="E443" s="6" t="str">
        <f t="shared" si="6"/>
        <v>NOT YOUNG</v>
      </c>
      <c r="F443" s="6" t="s">
        <v>96</v>
      </c>
      <c r="G443" s="9" t="s">
        <v>97</v>
      </c>
      <c r="H443" s="6" t="s">
        <v>51</v>
      </c>
      <c r="I443" s="6"/>
      <c r="J443" s="6" t="s">
        <v>325</v>
      </c>
      <c r="K443" s="6">
        <v>2.8</v>
      </c>
      <c r="L443" s="6"/>
      <c r="M443" s="7">
        <v>0.99</v>
      </c>
      <c r="N443" s="6" t="s">
        <v>79</v>
      </c>
      <c r="O443" s="6" t="s">
        <v>38</v>
      </c>
      <c r="P443" s="6">
        <v>4</v>
      </c>
      <c r="Q443" s="6">
        <v>1</v>
      </c>
    </row>
    <row r="444" spans="1:17" x14ac:dyDescent="0.25">
      <c r="A444" s="8" t="s">
        <v>978</v>
      </c>
      <c r="B444" s="6" t="s">
        <v>979</v>
      </c>
      <c r="C444" s="6" t="s">
        <v>103</v>
      </c>
      <c r="D444" s="6">
        <v>31</v>
      </c>
      <c r="E444" s="6" t="str">
        <f t="shared" si="6"/>
        <v>NOT YOUNG</v>
      </c>
      <c r="F444" s="6" t="s">
        <v>186</v>
      </c>
      <c r="G444" s="9" t="s">
        <v>187</v>
      </c>
      <c r="H444" s="6" t="s">
        <v>36</v>
      </c>
      <c r="I444" s="6">
        <v>5</v>
      </c>
      <c r="J444" s="6"/>
      <c r="K444" s="6">
        <v>2.7</v>
      </c>
      <c r="L444" s="6">
        <v>1</v>
      </c>
      <c r="M444" s="6">
        <v>94</v>
      </c>
      <c r="N444" s="6" t="s">
        <v>53</v>
      </c>
      <c r="O444" s="6" t="s">
        <v>31</v>
      </c>
      <c r="P444" s="6">
        <v>4</v>
      </c>
      <c r="Q444" s="6">
        <v>1</v>
      </c>
    </row>
    <row r="445" spans="1:17" x14ac:dyDescent="0.25">
      <c r="A445" s="8" t="s">
        <v>980</v>
      </c>
      <c r="B445" s="6" t="s">
        <v>981</v>
      </c>
      <c r="C445" s="6" t="s">
        <v>26</v>
      </c>
      <c r="D445" s="6">
        <v>34</v>
      </c>
      <c r="E445" s="6" t="str">
        <f t="shared" si="6"/>
        <v>NOT YOUNG</v>
      </c>
      <c r="F445" s="6" t="s">
        <v>186</v>
      </c>
      <c r="G445" s="9" t="s">
        <v>187</v>
      </c>
      <c r="H445" s="6" t="s">
        <v>21</v>
      </c>
      <c r="I445" s="6"/>
      <c r="J445" s="6" t="s">
        <v>73</v>
      </c>
      <c r="K445" s="6">
        <v>0</v>
      </c>
      <c r="L445" s="6" t="b">
        <v>0</v>
      </c>
      <c r="M445" s="6">
        <v>84</v>
      </c>
      <c r="N445" s="6" t="s">
        <v>79</v>
      </c>
      <c r="O445" s="6" t="s">
        <v>23</v>
      </c>
      <c r="P445" s="6">
        <v>5</v>
      </c>
      <c r="Q445" s="6">
        <v>1</v>
      </c>
    </row>
    <row r="446" spans="1:17" x14ac:dyDescent="0.25">
      <c r="A446" s="8" t="s">
        <v>982</v>
      </c>
      <c r="B446" s="6" t="s">
        <v>983</v>
      </c>
      <c r="C446" s="6" t="s">
        <v>41</v>
      </c>
      <c r="D446" s="6">
        <v>32</v>
      </c>
      <c r="E446" s="6" t="str">
        <f t="shared" si="6"/>
        <v>NOT YOUNG</v>
      </c>
      <c r="F446" s="6" t="s">
        <v>135</v>
      </c>
      <c r="G446" s="9" t="s">
        <v>136</v>
      </c>
      <c r="H446" s="6" t="s">
        <v>89</v>
      </c>
      <c r="I446" s="6">
        <v>10</v>
      </c>
      <c r="J446" s="6" t="s">
        <v>132</v>
      </c>
      <c r="K446" s="6"/>
      <c r="L446" s="6" t="s">
        <v>85</v>
      </c>
      <c r="M446" s="7">
        <v>0.92</v>
      </c>
      <c r="N446" s="6" t="s">
        <v>79</v>
      </c>
      <c r="O446" s="6" t="s">
        <v>38</v>
      </c>
      <c r="P446" s="6">
        <v>12</v>
      </c>
      <c r="Q446" s="6">
        <v>4</v>
      </c>
    </row>
    <row r="447" spans="1:17" x14ac:dyDescent="0.25">
      <c r="A447" s="8" t="s">
        <v>984</v>
      </c>
      <c r="B447" s="6" t="s">
        <v>985</v>
      </c>
      <c r="C447" s="6" t="s">
        <v>56</v>
      </c>
      <c r="D447" s="6">
        <v>24</v>
      </c>
      <c r="E447" s="6" t="str">
        <f t="shared" si="6"/>
        <v>YOUNG</v>
      </c>
      <c r="F447" s="6" t="s">
        <v>150</v>
      </c>
      <c r="G447" s="9" t="s">
        <v>151</v>
      </c>
      <c r="H447" s="6" t="s">
        <v>100</v>
      </c>
      <c r="I447" s="6">
        <v>6</v>
      </c>
      <c r="J447" s="6" t="s">
        <v>181</v>
      </c>
      <c r="K447" s="6">
        <v>4.3</v>
      </c>
      <c r="L447" s="6" t="s">
        <v>78</v>
      </c>
      <c r="M447" s="6"/>
      <c r="N447" s="6" t="s">
        <v>74</v>
      </c>
      <c r="O447" s="6" t="s">
        <v>31</v>
      </c>
      <c r="P447" s="6">
        <v>14</v>
      </c>
      <c r="Q447" s="6">
        <v>4</v>
      </c>
    </row>
    <row r="448" spans="1:17" x14ac:dyDescent="0.25">
      <c r="A448" s="8" t="s">
        <v>986</v>
      </c>
      <c r="B448" s="6" t="s">
        <v>987</v>
      </c>
      <c r="C448" s="6" t="s">
        <v>34</v>
      </c>
      <c r="D448" s="6">
        <v>35</v>
      </c>
      <c r="E448" s="6" t="str">
        <f t="shared" si="6"/>
        <v>NOT YOUNG</v>
      </c>
      <c r="F448" s="6" t="s">
        <v>77</v>
      </c>
      <c r="G448" s="9" t="s">
        <v>28</v>
      </c>
      <c r="H448" s="6" t="s">
        <v>51</v>
      </c>
      <c r="I448" s="6">
        <v>8</v>
      </c>
      <c r="J448" s="6" t="s">
        <v>109</v>
      </c>
      <c r="K448" s="6"/>
      <c r="L448" s="6" t="s">
        <v>170</v>
      </c>
      <c r="M448" s="6">
        <v>90</v>
      </c>
      <c r="N448" s="6" t="s">
        <v>79</v>
      </c>
      <c r="O448" s="6" t="s">
        <v>23</v>
      </c>
      <c r="P448" s="6">
        <v>6</v>
      </c>
      <c r="Q448" s="6">
        <v>5</v>
      </c>
    </row>
    <row r="449" spans="1:17" x14ac:dyDescent="0.25">
      <c r="A449" s="8" t="s">
        <v>988</v>
      </c>
      <c r="B449" s="6" t="s">
        <v>989</v>
      </c>
      <c r="C449" s="6" t="s">
        <v>26</v>
      </c>
      <c r="D449" s="6">
        <v>22</v>
      </c>
      <c r="E449" s="6" t="str">
        <f t="shared" si="6"/>
        <v>YOUNG</v>
      </c>
      <c r="F449" s="6" t="s">
        <v>27</v>
      </c>
      <c r="G449" s="9" t="s">
        <v>28</v>
      </c>
      <c r="H449" s="6" t="s">
        <v>29</v>
      </c>
      <c r="I449" s="6">
        <v>4</v>
      </c>
      <c r="J449" s="6">
        <v>20</v>
      </c>
      <c r="K449" s="6"/>
      <c r="L449" s="6">
        <v>0</v>
      </c>
      <c r="M449" s="7">
        <v>0.73</v>
      </c>
      <c r="N449" s="6" t="s">
        <v>74</v>
      </c>
      <c r="O449" s="6" t="s">
        <v>23</v>
      </c>
      <c r="P449" s="6">
        <v>1</v>
      </c>
      <c r="Q449" s="6">
        <v>1</v>
      </c>
    </row>
    <row r="450" spans="1:17" x14ac:dyDescent="0.25">
      <c r="A450" s="8" t="s">
        <v>990</v>
      </c>
      <c r="B450" s="6" t="s">
        <v>991</v>
      </c>
      <c r="C450" s="6" t="s">
        <v>41</v>
      </c>
      <c r="D450" s="6">
        <v>55</v>
      </c>
      <c r="E450" s="6" t="str">
        <f t="shared" ref="E450:E513" si="7">IF(D450&lt;30,"YOUNG","NOT YOUNG")</f>
        <v>NOT YOUNG</v>
      </c>
      <c r="F450" s="6" t="s">
        <v>150</v>
      </c>
      <c r="G450" s="9" t="s">
        <v>151</v>
      </c>
      <c r="H450" s="6" t="s">
        <v>51</v>
      </c>
      <c r="I450" s="6">
        <v>3</v>
      </c>
      <c r="J450" s="6">
        <v>100</v>
      </c>
      <c r="K450" s="6"/>
      <c r="L450" s="6">
        <v>1</v>
      </c>
      <c r="M450" s="7">
        <v>0.73</v>
      </c>
      <c r="N450" s="6" t="s">
        <v>53</v>
      </c>
      <c r="O450" s="6" t="s">
        <v>23</v>
      </c>
      <c r="P450" s="6">
        <v>1</v>
      </c>
      <c r="Q450" s="6">
        <v>2</v>
      </c>
    </row>
    <row r="451" spans="1:17" x14ac:dyDescent="0.25">
      <c r="A451" s="8" t="s">
        <v>992</v>
      </c>
      <c r="B451" s="6" t="s">
        <v>993</v>
      </c>
      <c r="C451" s="6" t="s">
        <v>46</v>
      </c>
      <c r="D451" s="6">
        <v>54</v>
      </c>
      <c r="E451" s="6" t="str">
        <f t="shared" si="7"/>
        <v>NOT YOUNG</v>
      </c>
      <c r="F451" s="6" t="s">
        <v>82</v>
      </c>
      <c r="G451" s="9" t="s">
        <v>83</v>
      </c>
      <c r="H451" s="6" t="s">
        <v>125</v>
      </c>
      <c r="I451" s="6"/>
      <c r="J451" s="6">
        <v>30</v>
      </c>
      <c r="K451" s="6">
        <v>2.9</v>
      </c>
      <c r="L451" s="6" t="b">
        <v>1</v>
      </c>
      <c r="M451" s="7">
        <v>0.78</v>
      </c>
      <c r="N451" s="6" t="s">
        <v>74</v>
      </c>
      <c r="O451" s="6" t="s">
        <v>31</v>
      </c>
      <c r="P451" s="6">
        <v>3</v>
      </c>
      <c r="Q451" s="6">
        <v>3</v>
      </c>
    </row>
    <row r="452" spans="1:17" x14ac:dyDescent="0.25">
      <c r="A452" s="8" t="s">
        <v>994</v>
      </c>
      <c r="B452" s="6" t="s">
        <v>995</v>
      </c>
      <c r="C452" s="6" t="s">
        <v>18</v>
      </c>
      <c r="D452" s="6">
        <v>36</v>
      </c>
      <c r="E452" s="6" t="str">
        <f t="shared" si="7"/>
        <v>NOT YOUNG</v>
      </c>
      <c r="F452" s="6" t="s">
        <v>49</v>
      </c>
      <c r="G452" s="9" t="s">
        <v>50</v>
      </c>
      <c r="H452" s="6" t="s">
        <v>89</v>
      </c>
      <c r="I452" s="6">
        <v>11</v>
      </c>
      <c r="J452" s="6" t="s">
        <v>52</v>
      </c>
      <c r="K452" s="6">
        <v>0</v>
      </c>
      <c r="L452" s="6" t="b">
        <v>1</v>
      </c>
      <c r="M452" s="7">
        <v>0.63</v>
      </c>
      <c r="N452" s="6" t="s">
        <v>53</v>
      </c>
      <c r="O452" s="6" t="s">
        <v>38</v>
      </c>
      <c r="P452" s="6">
        <v>9</v>
      </c>
      <c r="Q452" s="6">
        <v>14</v>
      </c>
    </row>
    <row r="453" spans="1:17" x14ac:dyDescent="0.25">
      <c r="A453" s="8" t="s">
        <v>996</v>
      </c>
      <c r="B453" s="6" t="s">
        <v>997</v>
      </c>
      <c r="C453" s="6" t="s">
        <v>46</v>
      </c>
      <c r="D453" s="6">
        <v>36</v>
      </c>
      <c r="E453" s="6" t="str">
        <f t="shared" si="7"/>
        <v>NOT YOUNG</v>
      </c>
      <c r="F453" s="6" t="s">
        <v>49</v>
      </c>
      <c r="G453" s="9" t="s">
        <v>50</v>
      </c>
      <c r="H453" s="6" t="s">
        <v>51</v>
      </c>
      <c r="I453" s="6">
        <v>17</v>
      </c>
      <c r="J453" s="6">
        <v>50</v>
      </c>
      <c r="K453" s="6">
        <v>1.3</v>
      </c>
      <c r="L453" s="6"/>
      <c r="M453" s="7">
        <v>0.64</v>
      </c>
      <c r="N453" s="6" t="s">
        <v>74</v>
      </c>
      <c r="O453" s="6" t="s">
        <v>38</v>
      </c>
      <c r="P453" s="6">
        <v>18</v>
      </c>
      <c r="Q453" s="6">
        <v>7</v>
      </c>
    </row>
    <row r="454" spans="1:17" x14ac:dyDescent="0.25">
      <c r="A454" s="8" t="s">
        <v>998</v>
      </c>
      <c r="B454" s="6" t="s">
        <v>999</v>
      </c>
      <c r="C454" s="6" t="s">
        <v>18</v>
      </c>
      <c r="D454" s="6">
        <v>25</v>
      </c>
      <c r="E454" s="6" t="str">
        <f t="shared" si="7"/>
        <v>YOUNG</v>
      </c>
      <c r="F454" s="6" t="s">
        <v>82</v>
      </c>
      <c r="G454" s="9" t="s">
        <v>83</v>
      </c>
      <c r="H454" s="6" t="s">
        <v>42</v>
      </c>
      <c r="I454" s="6">
        <v>1</v>
      </c>
      <c r="J454" s="6">
        <v>75</v>
      </c>
      <c r="K454" s="6">
        <v>0</v>
      </c>
      <c r="L454" s="6">
        <v>1</v>
      </c>
      <c r="M454" s="6"/>
      <c r="N454" s="6" t="s">
        <v>22</v>
      </c>
      <c r="O454" s="6" t="s">
        <v>67</v>
      </c>
      <c r="P454" s="6">
        <v>2</v>
      </c>
      <c r="Q454" s="6">
        <v>3</v>
      </c>
    </row>
    <row r="455" spans="1:17" x14ac:dyDescent="0.25">
      <c r="A455" s="8" t="s">
        <v>1000</v>
      </c>
      <c r="B455" s="6" t="s">
        <v>1001</v>
      </c>
      <c r="C455" s="6" t="s">
        <v>108</v>
      </c>
      <c r="D455" s="6">
        <v>46</v>
      </c>
      <c r="E455" s="6" t="str">
        <f t="shared" si="7"/>
        <v>NOT YOUNG</v>
      </c>
      <c r="F455" s="6" t="s">
        <v>57</v>
      </c>
      <c r="G455" s="9" t="s">
        <v>58</v>
      </c>
      <c r="H455" s="6" t="s">
        <v>51</v>
      </c>
      <c r="I455" s="6">
        <v>16</v>
      </c>
      <c r="J455" s="6">
        <v>20</v>
      </c>
      <c r="K455" s="6">
        <v>4.8</v>
      </c>
      <c r="L455" s="6">
        <v>1</v>
      </c>
      <c r="M455" s="7">
        <v>0.86</v>
      </c>
      <c r="N455" s="6" t="s">
        <v>22</v>
      </c>
      <c r="O455" s="6" t="s">
        <v>23</v>
      </c>
      <c r="P455" s="6">
        <v>12</v>
      </c>
      <c r="Q455" s="6">
        <v>8</v>
      </c>
    </row>
    <row r="456" spans="1:17" x14ac:dyDescent="0.25">
      <c r="A456" s="8" t="s">
        <v>1002</v>
      </c>
      <c r="B456" s="6" t="s">
        <v>1003</v>
      </c>
      <c r="C456" s="6" t="s">
        <v>103</v>
      </c>
      <c r="D456" s="6">
        <v>41</v>
      </c>
      <c r="E456" s="6" t="str">
        <f t="shared" si="7"/>
        <v>NOT YOUNG</v>
      </c>
      <c r="F456" s="6" t="s">
        <v>82</v>
      </c>
      <c r="G456" s="9" t="s">
        <v>83</v>
      </c>
      <c r="H456" s="6" t="s">
        <v>125</v>
      </c>
      <c r="I456" s="6">
        <v>11</v>
      </c>
      <c r="J456" s="6" t="s">
        <v>43</v>
      </c>
      <c r="K456" s="6">
        <v>2.4</v>
      </c>
      <c r="L456" s="6" t="b">
        <v>0</v>
      </c>
      <c r="M456" s="6"/>
      <c r="N456" s="6" t="s">
        <v>79</v>
      </c>
      <c r="O456" s="6" t="s">
        <v>67</v>
      </c>
      <c r="P456" s="6">
        <v>9</v>
      </c>
      <c r="Q456" s="6">
        <v>2</v>
      </c>
    </row>
    <row r="457" spans="1:17" x14ac:dyDescent="0.25">
      <c r="A457" s="8" t="s">
        <v>1004</v>
      </c>
      <c r="B457" s="6" t="s">
        <v>1005</v>
      </c>
      <c r="C457" s="6" t="s">
        <v>26</v>
      </c>
      <c r="D457" s="6">
        <v>21</v>
      </c>
      <c r="E457" s="6" t="str">
        <f t="shared" si="7"/>
        <v>YOUNG</v>
      </c>
      <c r="F457" s="6" t="s">
        <v>135</v>
      </c>
      <c r="G457" s="9" t="s">
        <v>136</v>
      </c>
      <c r="H457" s="6" t="s">
        <v>29</v>
      </c>
      <c r="I457" s="6">
        <v>3</v>
      </c>
      <c r="J457" s="6" t="s">
        <v>240</v>
      </c>
      <c r="K457" s="6">
        <v>4.7</v>
      </c>
      <c r="L457" s="6" t="s">
        <v>37</v>
      </c>
      <c r="M457" s="7">
        <v>0.96</v>
      </c>
      <c r="N457" s="6" t="s">
        <v>74</v>
      </c>
      <c r="O457" s="6" t="s">
        <v>67</v>
      </c>
      <c r="P457" s="6">
        <v>2</v>
      </c>
      <c r="Q457" s="6">
        <v>1</v>
      </c>
    </row>
    <row r="458" spans="1:17" x14ac:dyDescent="0.25">
      <c r="A458" s="8" t="s">
        <v>1006</v>
      </c>
      <c r="B458" s="6" t="s">
        <v>1007</v>
      </c>
      <c r="C458" s="6" t="s">
        <v>108</v>
      </c>
      <c r="D458" s="6">
        <v>29</v>
      </c>
      <c r="E458" s="6" t="str">
        <f t="shared" si="7"/>
        <v>YOUNG</v>
      </c>
      <c r="F458" s="6" t="s">
        <v>66</v>
      </c>
      <c r="G458" s="9" t="s">
        <v>28</v>
      </c>
      <c r="H458" s="6" t="s">
        <v>36</v>
      </c>
      <c r="I458" s="6"/>
      <c r="J458" s="6" t="s">
        <v>181</v>
      </c>
      <c r="K458" s="6">
        <v>2</v>
      </c>
      <c r="L458" s="6">
        <v>0</v>
      </c>
      <c r="M458" s="6"/>
      <c r="N458" s="6" t="s">
        <v>74</v>
      </c>
      <c r="O458" s="6" t="s">
        <v>38</v>
      </c>
      <c r="P458" s="6">
        <v>4</v>
      </c>
      <c r="Q458" s="6">
        <v>3</v>
      </c>
    </row>
    <row r="459" spans="1:17" x14ac:dyDescent="0.25">
      <c r="A459" s="8" t="s">
        <v>1008</v>
      </c>
      <c r="B459" s="6" t="s">
        <v>1009</v>
      </c>
      <c r="C459" s="6" t="s">
        <v>41</v>
      </c>
      <c r="D459" s="6">
        <v>44</v>
      </c>
      <c r="E459" s="6" t="str">
        <f t="shared" si="7"/>
        <v>NOT YOUNG</v>
      </c>
      <c r="F459" s="6" t="s">
        <v>66</v>
      </c>
      <c r="G459" s="9" t="s">
        <v>28</v>
      </c>
      <c r="H459" s="6" t="s">
        <v>29</v>
      </c>
      <c r="I459" s="6">
        <v>3</v>
      </c>
      <c r="J459" s="6" t="s">
        <v>73</v>
      </c>
      <c r="K459" s="6">
        <v>2.2000000000000002</v>
      </c>
      <c r="L459" s="6">
        <v>0</v>
      </c>
      <c r="M459" s="7">
        <v>0.77</v>
      </c>
      <c r="N459" s="6" t="s">
        <v>53</v>
      </c>
      <c r="O459" s="6" t="s">
        <v>31</v>
      </c>
      <c r="P459" s="6">
        <v>4</v>
      </c>
      <c r="Q459" s="6">
        <v>1</v>
      </c>
    </row>
    <row r="460" spans="1:17" x14ac:dyDescent="0.25">
      <c r="A460" s="8" t="s">
        <v>1010</v>
      </c>
      <c r="B460" s="6" t="s">
        <v>1011</v>
      </c>
      <c r="C460" s="6" t="s">
        <v>108</v>
      </c>
      <c r="D460" s="6">
        <v>40</v>
      </c>
      <c r="E460" s="6" t="str">
        <f t="shared" si="7"/>
        <v>NOT YOUNG</v>
      </c>
      <c r="F460" s="6" t="s">
        <v>139</v>
      </c>
      <c r="G460" s="9" t="s">
        <v>28</v>
      </c>
      <c r="H460" s="6" t="s">
        <v>125</v>
      </c>
      <c r="I460" s="6">
        <v>1</v>
      </c>
      <c r="J460" s="6">
        <v>100</v>
      </c>
      <c r="K460" s="6">
        <v>2.1</v>
      </c>
      <c r="L460" s="6">
        <v>1</v>
      </c>
      <c r="M460" s="6"/>
      <c r="N460" s="6" t="s">
        <v>79</v>
      </c>
      <c r="O460" s="6" t="s">
        <v>31</v>
      </c>
      <c r="P460" s="6">
        <v>4</v>
      </c>
      <c r="Q460" s="6">
        <v>1</v>
      </c>
    </row>
    <row r="461" spans="1:17" x14ac:dyDescent="0.25">
      <c r="A461" s="8" t="s">
        <v>1012</v>
      </c>
      <c r="B461" s="6" t="s">
        <v>1013</v>
      </c>
      <c r="C461" s="6" t="s">
        <v>46</v>
      </c>
      <c r="D461" s="6">
        <v>27</v>
      </c>
      <c r="E461" s="6" t="str">
        <f t="shared" si="7"/>
        <v>YOUNG</v>
      </c>
      <c r="F461" s="6" t="s">
        <v>150</v>
      </c>
      <c r="G461" s="9" t="s">
        <v>151</v>
      </c>
      <c r="H461" s="6" t="s">
        <v>59</v>
      </c>
      <c r="I461" s="6">
        <v>1</v>
      </c>
      <c r="J461" s="6">
        <v>30</v>
      </c>
      <c r="K461" s="6">
        <v>1.7</v>
      </c>
      <c r="L461" s="6" t="b">
        <v>0</v>
      </c>
      <c r="M461" s="7">
        <v>0.65</v>
      </c>
      <c r="N461" s="6" t="s">
        <v>74</v>
      </c>
      <c r="O461" s="6" t="s">
        <v>38</v>
      </c>
      <c r="P461" s="6">
        <v>5</v>
      </c>
      <c r="Q461" s="6">
        <v>4</v>
      </c>
    </row>
    <row r="462" spans="1:17" x14ac:dyDescent="0.25">
      <c r="A462" s="8" t="s">
        <v>1014</v>
      </c>
      <c r="B462" s="6" t="s">
        <v>1015</v>
      </c>
      <c r="C462" s="6" t="s">
        <v>70</v>
      </c>
      <c r="D462" s="6">
        <v>53</v>
      </c>
      <c r="E462" s="6" t="str">
        <f t="shared" si="7"/>
        <v>NOT YOUNG</v>
      </c>
      <c r="F462" s="6" t="s">
        <v>146</v>
      </c>
      <c r="G462" s="9" t="s">
        <v>147</v>
      </c>
      <c r="H462" s="6" t="s">
        <v>29</v>
      </c>
      <c r="I462" s="6">
        <v>35</v>
      </c>
      <c r="J462" s="6"/>
      <c r="K462" s="6">
        <v>5</v>
      </c>
      <c r="L462" s="6">
        <v>1</v>
      </c>
      <c r="M462" s="7">
        <v>0.62</v>
      </c>
      <c r="N462" s="6" t="s">
        <v>79</v>
      </c>
      <c r="O462" s="6" t="s">
        <v>31</v>
      </c>
      <c r="P462" s="6">
        <v>14</v>
      </c>
      <c r="Q462" s="6">
        <v>9</v>
      </c>
    </row>
    <row r="463" spans="1:17" x14ac:dyDescent="0.25">
      <c r="A463" s="8" t="s">
        <v>1016</v>
      </c>
      <c r="B463" s="6" t="s">
        <v>1017</v>
      </c>
      <c r="C463" s="6" t="s">
        <v>34</v>
      </c>
      <c r="D463" s="6">
        <v>20</v>
      </c>
      <c r="E463" s="6" t="str">
        <f t="shared" si="7"/>
        <v>YOUNG</v>
      </c>
      <c r="F463" s="6" t="s">
        <v>71</v>
      </c>
      <c r="G463" s="9" t="s">
        <v>72</v>
      </c>
      <c r="H463" s="6" t="s">
        <v>59</v>
      </c>
      <c r="I463" s="6">
        <v>1</v>
      </c>
      <c r="J463" s="6">
        <v>50</v>
      </c>
      <c r="K463" s="6">
        <v>2.9</v>
      </c>
      <c r="L463" s="6" t="s">
        <v>170</v>
      </c>
      <c r="M463" s="7">
        <v>0.81</v>
      </c>
      <c r="N463" s="6" t="s">
        <v>22</v>
      </c>
      <c r="O463" s="6" t="s">
        <v>67</v>
      </c>
      <c r="P463" s="6">
        <v>1</v>
      </c>
      <c r="Q463" s="6">
        <v>1</v>
      </c>
    </row>
    <row r="464" spans="1:17" x14ac:dyDescent="0.25">
      <c r="A464" s="8" t="s">
        <v>1018</v>
      </c>
      <c r="B464" s="6" t="s">
        <v>1019</v>
      </c>
      <c r="C464" s="6" t="s">
        <v>46</v>
      </c>
      <c r="D464" s="6"/>
      <c r="E464" s="6" t="str">
        <f t="shared" si="7"/>
        <v>YOUNG</v>
      </c>
      <c r="F464" s="6" t="s">
        <v>96</v>
      </c>
      <c r="G464" s="9" t="s">
        <v>97</v>
      </c>
      <c r="H464" s="6" t="s">
        <v>100</v>
      </c>
      <c r="I464" s="6">
        <v>12</v>
      </c>
      <c r="J464" s="6" t="s">
        <v>73</v>
      </c>
      <c r="K464" s="6">
        <v>4.0999999999999996</v>
      </c>
      <c r="L464" s="6" t="s">
        <v>85</v>
      </c>
      <c r="M464" s="7">
        <v>0.62</v>
      </c>
      <c r="N464" s="6" t="s">
        <v>74</v>
      </c>
      <c r="O464" s="6" t="s">
        <v>23</v>
      </c>
      <c r="P464" s="6">
        <v>7</v>
      </c>
      <c r="Q464" s="6">
        <v>4</v>
      </c>
    </row>
    <row r="465" spans="1:17" x14ac:dyDescent="0.25">
      <c r="A465" s="8" t="s">
        <v>1020</v>
      </c>
      <c r="B465" s="6" t="s">
        <v>1021</v>
      </c>
      <c r="C465" s="6" t="s">
        <v>34</v>
      </c>
      <c r="D465" s="6">
        <v>26</v>
      </c>
      <c r="E465" s="6" t="str">
        <f t="shared" si="7"/>
        <v>YOUNG</v>
      </c>
      <c r="F465" s="6" t="s">
        <v>190</v>
      </c>
      <c r="G465" s="9" t="s">
        <v>83</v>
      </c>
      <c r="H465" s="6" t="s">
        <v>42</v>
      </c>
      <c r="I465" s="6">
        <v>8</v>
      </c>
      <c r="J465" s="6">
        <v>40</v>
      </c>
      <c r="K465" s="6">
        <v>4.9000000000000004</v>
      </c>
      <c r="L465" s="6" t="s">
        <v>37</v>
      </c>
      <c r="M465" s="7">
        <v>0.87</v>
      </c>
      <c r="N465" s="6" t="s">
        <v>74</v>
      </c>
      <c r="O465" s="6" t="s">
        <v>38</v>
      </c>
      <c r="P465" s="6">
        <v>9</v>
      </c>
      <c r="Q465" s="6">
        <v>4</v>
      </c>
    </row>
    <row r="466" spans="1:17" x14ac:dyDescent="0.25">
      <c r="A466" s="8" t="s">
        <v>1022</v>
      </c>
      <c r="B466" s="6" t="s">
        <v>1023</v>
      </c>
      <c r="C466" s="6" t="s">
        <v>46</v>
      </c>
      <c r="D466" s="6">
        <v>49</v>
      </c>
      <c r="E466" s="6" t="str">
        <f t="shared" si="7"/>
        <v>NOT YOUNG</v>
      </c>
      <c r="F466" s="6" t="s">
        <v>118</v>
      </c>
      <c r="G466" s="9" t="s">
        <v>119</v>
      </c>
      <c r="H466" s="6" t="s">
        <v>125</v>
      </c>
      <c r="I466" s="6">
        <v>13</v>
      </c>
      <c r="J466" s="6" t="s">
        <v>240</v>
      </c>
      <c r="K466" s="6">
        <v>2.5</v>
      </c>
      <c r="L466" s="6" t="b">
        <v>0</v>
      </c>
      <c r="M466" s="6"/>
      <c r="N466" s="6" t="s">
        <v>79</v>
      </c>
      <c r="O466" s="6" t="s">
        <v>23</v>
      </c>
      <c r="P466" s="6">
        <v>6</v>
      </c>
      <c r="Q466" s="6">
        <v>2</v>
      </c>
    </row>
    <row r="467" spans="1:17" x14ac:dyDescent="0.25">
      <c r="A467" s="8" t="s">
        <v>1024</v>
      </c>
      <c r="B467" s="6" t="s">
        <v>1025</v>
      </c>
      <c r="C467" s="6" t="s">
        <v>41</v>
      </c>
      <c r="D467" s="6">
        <v>20</v>
      </c>
      <c r="E467" s="6" t="str">
        <f t="shared" si="7"/>
        <v>YOUNG</v>
      </c>
      <c r="F467" s="6" t="s">
        <v>150</v>
      </c>
      <c r="G467" s="9" t="s">
        <v>151</v>
      </c>
      <c r="H467" s="6" t="s">
        <v>59</v>
      </c>
      <c r="I467" s="6">
        <v>0</v>
      </c>
      <c r="J467" s="6" t="s">
        <v>120</v>
      </c>
      <c r="K467" s="6">
        <v>0</v>
      </c>
      <c r="L467" s="6">
        <v>1</v>
      </c>
      <c r="M467" s="6">
        <v>76</v>
      </c>
      <c r="N467" s="6" t="s">
        <v>74</v>
      </c>
      <c r="O467" s="6" t="s">
        <v>31</v>
      </c>
      <c r="P467" s="6">
        <v>5</v>
      </c>
      <c r="Q467" s="6">
        <v>3</v>
      </c>
    </row>
    <row r="468" spans="1:17" x14ac:dyDescent="0.25">
      <c r="A468" s="8" t="s">
        <v>1026</v>
      </c>
      <c r="B468" s="6" t="s">
        <v>1027</v>
      </c>
      <c r="C468" s="6" t="s">
        <v>46</v>
      </c>
      <c r="D468" s="6">
        <v>39</v>
      </c>
      <c r="E468" s="6" t="str">
        <f t="shared" si="7"/>
        <v>NOT YOUNG</v>
      </c>
      <c r="F468" s="6" t="s">
        <v>186</v>
      </c>
      <c r="G468" s="9" t="s">
        <v>187</v>
      </c>
      <c r="H468" s="6" t="s">
        <v>21</v>
      </c>
      <c r="I468" s="6">
        <v>11</v>
      </c>
      <c r="J468" s="6">
        <v>100</v>
      </c>
      <c r="K468" s="6">
        <v>2.8</v>
      </c>
      <c r="L468" s="6"/>
      <c r="M468" s="6">
        <v>70</v>
      </c>
      <c r="N468" s="6" t="s">
        <v>79</v>
      </c>
      <c r="O468" s="6" t="s">
        <v>23</v>
      </c>
      <c r="P468" s="6">
        <v>9</v>
      </c>
      <c r="Q468" s="6">
        <v>10</v>
      </c>
    </row>
    <row r="469" spans="1:17" x14ac:dyDescent="0.25">
      <c r="A469" s="8" t="s">
        <v>1028</v>
      </c>
      <c r="B469" s="6" t="s">
        <v>1029</v>
      </c>
      <c r="C469" s="6" t="s">
        <v>41</v>
      </c>
      <c r="D469" s="6">
        <v>41</v>
      </c>
      <c r="E469" s="6" t="str">
        <f t="shared" si="7"/>
        <v>NOT YOUNG</v>
      </c>
      <c r="F469" s="6" t="s">
        <v>186</v>
      </c>
      <c r="G469" s="9" t="s">
        <v>187</v>
      </c>
      <c r="H469" s="6" t="s">
        <v>125</v>
      </c>
      <c r="I469" s="6">
        <v>19</v>
      </c>
      <c r="J469" s="6">
        <v>100</v>
      </c>
      <c r="K469" s="6">
        <v>3.8</v>
      </c>
      <c r="L469" s="6" t="s">
        <v>78</v>
      </c>
      <c r="M469" s="7">
        <v>0.71</v>
      </c>
      <c r="N469" s="6" t="s">
        <v>74</v>
      </c>
      <c r="O469" s="6" t="s">
        <v>31</v>
      </c>
      <c r="P469" s="6">
        <v>16</v>
      </c>
      <c r="Q469" s="6">
        <v>5</v>
      </c>
    </row>
    <row r="470" spans="1:17" x14ac:dyDescent="0.25">
      <c r="A470" s="8" t="s">
        <v>1030</v>
      </c>
      <c r="B470" s="6" t="s">
        <v>1031</v>
      </c>
      <c r="C470" s="6" t="s">
        <v>108</v>
      </c>
      <c r="D470" s="6">
        <v>59</v>
      </c>
      <c r="E470" s="6" t="str">
        <f t="shared" si="7"/>
        <v>NOT YOUNG</v>
      </c>
      <c r="F470" s="6" t="s">
        <v>139</v>
      </c>
      <c r="G470" s="9" t="s">
        <v>28</v>
      </c>
      <c r="H470" s="6" t="s">
        <v>29</v>
      </c>
      <c r="I470" s="6">
        <v>30</v>
      </c>
      <c r="J470" s="6" t="s">
        <v>120</v>
      </c>
      <c r="K470" s="6">
        <v>4.3</v>
      </c>
      <c r="L470" s="6">
        <v>1</v>
      </c>
      <c r="M470" s="7">
        <v>0.83</v>
      </c>
      <c r="N470" s="6" t="s">
        <v>53</v>
      </c>
      <c r="O470" s="6" t="s">
        <v>31</v>
      </c>
      <c r="P470" s="6">
        <v>11</v>
      </c>
      <c r="Q470" s="6">
        <v>3</v>
      </c>
    </row>
    <row r="471" spans="1:17" x14ac:dyDescent="0.25">
      <c r="A471" s="8" t="s">
        <v>1032</v>
      </c>
      <c r="B471" s="6" t="s">
        <v>1033</v>
      </c>
      <c r="C471" s="6" t="s">
        <v>88</v>
      </c>
      <c r="D471" s="6">
        <v>45</v>
      </c>
      <c r="E471" s="6" t="str">
        <f t="shared" si="7"/>
        <v>NOT YOUNG</v>
      </c>
      <c r="F471" s="6" t="s">
        <v>27</v>
      </c>
      <c r="G471" s="9" t="s">
        <v>28</v>
      </c>
      <c r="H471" s="6" t="s">
        <v>21</v>
      </c>
      <c r="I471" s="6">
        <v>8</v>
      </c>
      <c r="J471" s="6">
        <v>40</v>
      </c>
      <c r="K471" s="6">
        <v>0</v>
      </c>
      <c r="L471" s="6">
        <v>0</v>
      </c>
      <c r="M471" s="6">
        <v>78</v>
      </c>
      <c r="N471" s="6" t="s">
        <v>79</v>
      </c>
      <c r="O471" s="6" t="s">
        <v>67</v>
      </c>
      <c r="P471" s="6">
        <v>7</v>
      </c>
      <c r="Q471" s="6">
        <v>9</v>
      </c>
    </row>
    <row r="472" spans="1:17" x14ac:dyDescent="0.25">
      <c r="A472" s="8" t="s">
        <v>1034</v>
      </c>
      <c r="B472" s="6" t="s">
        <v>1035</v>
      </c>
      <c r="C472" s="6" t="s">
        <v>70</v>
      </c>
      <c r="D472" s="6">
        <v>22</v>
      </c>
      <c r="E472" s="6" t="str">
        <f t="shared" si="7"/>
        <v>YOUNG</v>
      </c>
      <c r="F472" s="6" t="s">
        <v>57</v>
      </c>
      <c r="G472" s="9" t="s">
        <v>58</v>
      </c>
      <c r="H472" s="6" t="s">
        <v>89</v>
      </c>
      <c r="I472" s="6">
        <v>0</v>
      </c>
      <c r="J472" s="6">
        <v>40</v>
      </c>
      <c r="K472" s="6">
        <v>1.3</v>
      </c>
      <c r="L472" s="6">
        <v>1</v>
      </c>
      <c r="M472" s="7">
        <v>0.78</v>
      </c>
      <c r="N472" s="6" t="s">
        <v>74</v>
      </c>
      <c r="O472" s="6" t="s">
        <v>31</v>
      </c>
      <c r="P472" s="6">
        <v>2</v>
      </c>
      <c r="Q472" s="6">
        <v>1</v>
      </c>
    </row>
    <row r="473" spans="1:17" x14ac:dyDescent="0.25">
      <c r="A473" s="8" t="s">
        <v>1036</v>
      </c>
      <c r="B473" s="6" t="s">
        <v>1037</v>
      </c>
      <c r="C473" s="6" t="s">
        <v>18</v>
      </c>
      <c r="D473" s="6">
        <v>48</v>
      </c>
      <c r="E473" s="6" t="str">
        <f t="shared" si="7"/>
        <v>NOT YOUNG</v>
      </c>
      <c r="F473" s="6" t="s">
        <v>104</v>
      </c>
      <c r="G473" s="9" t="s">
        <v>105</v>
      </c>
      <c r="H473" s="6" t="s">
        <v>29</v>
      </c>
      <c r="I473" s="6">
        <v>7</v>
      </c>
      <c r="J473" s="6">
        <v>50</v>
      </c>
      <c r="K473" s="6">
        <v>4.7</v>
      </c>
      <c r="L473" s="6" t="s">
        <v>85</v>
      </c>
      <c r="M473" s="7">
        <v>0.6</v>
      </c>
      <c r="N473" s="6" t="s">
        <v>22</v>
      </c>
      <c r="O473" s="6" t="s">
        <v>67</v>
      </c>
      <c r="P473" s="6">
        <v>13</v>
      </c>
      <c r="Q473" s="6">
        <v>10</v>
      </c>
    </row>
    <row r="474" spans="1:17" x14ac:dyDescent="0.25">
      <c r="A474" s="8" t="s">
        <v>1038</v>
      </c>
      <c r="B474" s="6" t="s">
        <v>1039</v>
      </c>
      <c r="C474" s="6" t="s">
        <v>70</v>
      </c>
      <c r="D474" s="6">
        <v>36</v>
      </c>
      <c r="E474" s="6" t="str">
        <f t="shared" si="7"/>
        <v>NOT YOUNG</v>
      </c>
      <c r="F474" s="6" t="s">
        <v>146</v>
      </c>
      <c r="G474" s="9" t="s">
        <v>147</v>
      </c>
      <c r="H474" s="6" t="s">
        <v>21</v>
      </c>
      <c r="I474" s="6">
        <v>11</v>
      </c>
      <c r="J474" s="6" t="s">
        <v>43</v>
      </c>
      <c r="K474" s="6">
        <v>1.3</v>
      </c>
      <c r="L474" s="6" t="b">
        <v>1</v>
      </c>
      <c r="M474" s="6"/>
      <c r="N474" s="6" t="s">
        <v>74</v>
      </c>
      <c r="O474" s="6" t="s">
        <v>67</v>
      </c>
      <c r="P474" s="6">
        <v>15</v>
      </c>
      <c r="Q474" s="6">
        <v>4</v>
      </c>
    </row>
    <row r="475" spans="1:17" x14ac:dyDescent="0.25">
      <c r="A475" s="8" t="s">
        <v>1040</v>
      </c>
      <c r="B475" s="6" t="s">
        <v>1041</v>
      </c>
      <c r="C475" s="6" t="s">
        <v>26</v>
      </c>
      <c r="D475" s="6">
        <v>57</v>
      </c>
      <c r="E475" s="6" t="str">
        <f t="shared" si="7"/>
        <v>NOT YOUNG</v>
      </c>
      <c r="F475" s="6" t="s">
        <v>186</v>
      </c>
      <c r="G475" s="9" t="s">
        <v>187</v>
      </c>
      <c r="H475" s="6" t="s">
        <v>21</v>
      </c>
      <c r="I475" s="6"/>
      <c r="J475" s="6">
        <v>75</v>
      </c>
      <c r="K475" s="6">
        <v>4.8</v>
      </c>
      <c r="L475" s="6">
        <v>1</v>
      </c>
      <c r="M475" s="6"/>
      <c r="N475" s="6" t="s">
        <v>22</v>
      </c>
      <c r="O475" s="6" t="s">
        <v>67</v>
      </c>
      <c r="P475" s="6">
        <v>1</v>
      </c>
      <c r="Q475" s="6">
        <v>2</v>
      </c>
    </row>
    <row r="476" spans="1:17" x14ac:dyDescent="0.25">
      <c r="A476" s="8" t="s">
        <v>1042</v>
      </c>
      <c r="B476" s="6" t="s">
        <v>1043</v>
      </c>
      <c r="C476" s="6" t="s">
        <v>70</v>
      </c>
      <c r="D476" s="6">
        <v>42</v>
      </c>
      <c r="E476" s="6" t="str">
        <f t="shared" si="7"/>
        <v>NOT YOUNG</v>
      </c>
      <c r="F476" s="6" t="s">
        <v>66</v>
      </c>
      <c r="G476" s="9" t="s">
        <v>28</v>
      </c>
      <c r="H476" s="6" t="s">
        <v>84</v>
      </c>
      <c r="I476" s="6">
        <v>14</v>
      </c>
      <c r="J476" s="6" t="s">
        <v>52</v>
      </c>
      <c r="K476" s="6">
        <v>1.3</v>
      </c>
      <c r="L476" s="6">
        <v>0</v>
      </c>
      <c r="M476" s="7">
        <v>0.94</v>
      </c>
      <c r="N476" s="6" t="s">
        <v>22</v>
      </c>
      <c r="O476" s="6" t="s">
        <v>38</v>
      </c>
      <c r="P476" s="6">
        <v>6</v>
      </c>
      <c r="Q476" s="6">
        <v>1</v>
      </c>
    </row>
    <row r="477" spans="1:17" x14ac:dyDescent="0.25">
      <c r="A477" s="8" t="s">
        <v>1044</v>
      </c>
      <c r="B477" s="6" t="s">
        <v>1045</v>
      </c>
      <c r="C477" s="6" t="s">
        <v>56</v>
      </c>
      <c r="D477" s="6">
        <v>31</v>
      </c>
      <c r="E477" s="6" t="str">
        <f t="shared" si="7"/>
        <v>NOT YOUNG</v>
      </c>
      <c r="F477" s="6" t="s">
        <v>57</v>
      </c>
      <c r="G477" s="9" t="s">
        <v>58</v>
      </c>
      <c r="H477" s="6" t="s">
        <v>89</v>
      </c>
      <c r="I477" s="6">
        <v>11</v>
      </c>
      <c r="J477" s="6" t="s">
        <v>73</v>
      </c>
      <c r="K477" s="6">
        <v>4.3</v>
      </c>
      <c r="L477" s="6">
        <v>0</v>
      </c>
      <c r="M477" s="6">
        <v>62</v>
      </c>
      <c r="N477" s="6" t="s">
        <v>53</v>
      </c>
      <c r="O477" s="6" t="s">
        <v>38</v>
      </c>
      <c r="P477" s="6">
        <v>7</v>
      </c>
      <c r="Q477" s="6">
        <v>14</v>
      </c>
    </row>
    <row r="478" spans="1:17" x14ac:dyDescent="0.25">
      <c r="A478" s="8" t="s">
        <v>1046</v>
      </c>
      <c r="B478" s="6" t="s">
        <v>1047</v>
      </c>
      <c r="C478" s="6" t="s">
        <v>103</v>
      </c>
      <c r="D478" s="6">
        <v>52</v>
      </c>
      <c r="E478" s="6" t="str">
        <f t="shared" si="7"/>
        <v>NOT YOUNG</v>
      </c>
      <c r="F478" s="6" t="s">
        <v>201</v>
      </c>
      <c r="G478" s="9" t="s">
        <v>83</v>
      </c>
      <c r="H478" s="6" t="s">
        <v>89</v>
      </c>
      <c r="I478" s="6">
        <v>31</v>
      </c>
      <c r="J478" s="6">
        <v>30</v>
      </c>
      <c r="K478" s="6"/>
      <c r="L478" s="6">
        <v>1</v>
      </c>
      <c r="M478" s="6"/>
      <c r="N478" s="6" t="s">
        <v>79</v>
      </c>
      <c r="O478" s="6" t="s">
        <v>31</v>
      </c>
      <c r="P478" s="6">
        <v>14</v>
      </c>
      <c r="Q478" s="6">
        <v>3</v>
      </c>
    </row>
    <row r="479" spans="1:17" x14ac:dyDescent="0.25">
      <c r="A479" s="8" t="s">
        <v>1048</v>
      </c>
      <c r="B479" s="6" t="s">
        <v>1049</v>
      </c>
      <c r="C479" s="6" t="s">
        <v>103</v>
      </c>
      <c r="D479" s="6">
        <v>56</v>
      </c>
      <c r="E479" s="6" t="str">
        <f t="shared" si="7"/>
        <v>NOT YOUNG</v>
      </c>
      <c r="F479" s="6" t="s">
        <v>49</v>
      </c>
      <c r="G479" s="9" t="s">
        <v>50</v>
      </c>
      <c r="H479" s="6" t="s">
        <v>100</v>
      </c>
      <c r="I479" s="6">
        <v>16</v>
      </c>
      <c r="J479" s="6" t="s">
        <v>120</v>
      </c>
      <c r="K479" s="6">
        <v>0</v>
      </c>
      <c r="L479" s="6" t="s">
        <v>78</v>
      </c>
      <c r="M479" s="6"/>
      <c r="N479" s="6" t="s">
        <v>74</v>
      </c>
      <c r="O479" s="6" t="s">
        <v>67</v>
      </c>
      <c r="P479" s="6">
        <v>12</v>
      </c>
      <c r="Q479" s="6">
        <v>10</v>
      </c>
    </row>
    <row r="480" spans="1:17" x14ac:dyDescent="0.25">
      <c r="A480" s="8" t="s">
        <v>1050</v>
      </c>
      <c r="B480" s="6" t="s">
        <v>1051</v>
      </c>
      <c r="C480" s="6" t="s">
        <v>88</v>
      </c>
      <c r="D480" s="6">
        <v>24</v>
      </c>
      <c r="E480" s="6" t="str">
        <f t="shared" si="7"/>
        <v>YOUNG</v>
      </c>
      <c r="F480" s="6" t="s">
        <v>49</v>
      </c>
      <c r="G480" s="9" t="s">
        <v>50</v>
      </c>
      <c r="H480" s="6" t="s">
        <v>100</v>
      </c>
      <c r="I480" s="6">
        <v>6</v>
      </c>
      <c r="J480" s="6">
        <v>30</v>
      </c>
      <c r="K480" s="6">
        <v>0</v>
      </c>
      <c r="L480" s="6" t="s">
        <v>78</v>
      </c>
      <c r="M480" s="7">
        <v>0.84</v>
      </c>
      <c r="N480" s="6" t="s">
        <v>53</v>
      </c>
      <c r="O480" s="6" t="s">
        <v>38</v>
      </c>
      <c r="P480" s="6">
        <v>6</v>
      </c>
      <c r="Q480" s="6">
        <v>4</v>
      </c>
    </row>
    <row r="481" spans="1:17" x14ac:dyDescent="0.25">
      <c r="A481" s="8" t="s">
        <v>1052</v>
      </c>
      <c r="B481" s="6" t="s">
        <v>1053</v>
      </c>
      <c r="C481" s="6" t="s">
        <v>34</v>
      </c>
      <c r="D481" s="6">
        <v>48</v>
      </c>
      <c r="E481" s="6" t="str">
        <f t="shared" si="7"/>
        <v>NOT YOUNG</v>
      </c>
      <c r="F481" s="6" t="s">
        <v>139</v>
      </c>
      <c r="G481" s="9" t="s">
        <v>28</v>
      </c>
      <c r="H481" s="6" t="s">
        <v>100</v>
      </c>
      <c r="I481" s="6">
        <v>21</v>
      </c>
      <c r="J481" s="6">
        <v>75</v>
      </c>
      <c r="K481" s="6">
        <v>2.7</v>
      </c>
      <c r="L481" s="6">
        <v>1</v>
      </c>
      <c r="M481" s="6"/>
      <c r="N481" s="6" t="s">
        <v>74</v>
      </c>
      <c r="O481" s="6" t="s">
        <v>67</v>
      </c>
      <c r="P481" s="6">
        <v>17</v>
      </c>
      <c r="Q481" s="6">
        <v>8</v>
      </c>
    </row>
    <row r="482" spans="1:17" x14ac:dyDescent="0.25">
      <c r="A482" s="8" t="s">
        <v>1054</v>
      </c>
      <c r="B482" s="6" t="s">
        <v>1055</v>
      </c>
      <c r="C482" s="6" t="s">
        <v>108</v>
      </c>
      <c r="D482" s="6">
        <v>59</v>
      </c>
      <c r="E482" s="6" t="str">
        <f t="shared" si="7"/>
        <v>NOT YOUNG</v>
      </c>
      <c r="F482" s="6" t="s">
        <v>146</v>
      </c>
      <c r="G482" s="9" t="s">
        <v>147</v>
      </c>
      <c r="H482" s="6" t="s">
        <v>89</v>
      </c>
      <c r="I482" s="6">
        <v>13</v>
      </c>
      <c r="J482" s="6">
        <v>40</v>
      </c>
      <c r="K482" s="6">
        <v>2.4</v>
      </c>
      <c r="L482" s="6" t="s">
        <v>170</v>
      </c>
      <c r="M482" s="6">
        <v>65</v>
      </c>
      <c r="N482" s="6" t="s">
        <v>22</v>
      </c>
      <c r="O482" s="6" t="s">
        <v>23</v>
      </c>
      <c r="P482" s="6">
        <v>13</v>
      </c>
      <c r="Q482" s="6">
        <v>4</v>
      </c>
    </row>
    <row r="483" spans="1:17" x14ac:dyDescent="0.25">
      <c r="A483" s="8" t="s">
        <v>1056</v>
      </c>
      <c r="B483" s="6" t="s">
        <v>1057</v>
      </c>
      <c r="C483" s="6" t="s">
        <v>70</v>
      </c>
      <c r="D483" s="6"/>
      <c r="E483" s="6" t="str">
        <f t="shared" si="7"/>
        <v>YOUNG</v>
      </c>
      <c r="F483" s="6" t="s">
        <v>77</v>
      </c>
      <c r="G483" s="9" t="s">
        <v>28</v>
      </c>
      <c r="H483" s="6" t="s">
        <v>42</v>
      </c>
      <c r="I483" s="6"/>
      <c r="J483" s="6">
        <v>40</v>
      </c>
      <c r="K483" s="6">
        <v>1.9</v>
      </c>
      <c r="L483" s="6">
        <v>1</v>
      </c>
      <c r="M483" s="7">
        <v>0.94</v>
      </c>
      <c r="N483" s="6" t="s">
        <v>79</v>
      </c>
      <c r="O483" s="6" t="s">
        <v>23</v>
      </c>
      <c r="P483" s="6">
        <v>4</v>
      </c>
      <c r="Q483" s="6">
        <v>3</v>
      </c>
    </row>
    <row r="484" spans="1:17" x14ac:dyDescent="0.25">
      <c r="A484" s="8" t="s">
        <v>1058</v>
      </c>
      <c r="B484" s="6" t="s">
        <v>1059</v>
      </c>
      <c r="C484" s="6" t="s">
        <v>46</v>
      </c>
      <c r="D484" s="6"/>
      <c r="E484" s="6" t="str">
        <f t="shared" si="7"/>
        <v>YOUNG</v>
      </c>
      <c r="F484" s="6" t="s">
        <v>49</v>
      </c>
      <c r="G484" s="9" t="s">
        <v>50</v>
      </c>
      <c r="H484" s="6" t="s">
        <v>29</v>
      </c>
      <c r="I484" s="6">
        <v>11</v>
      </c>
      <c r="J484" s="6" t="s">
        <v>132</v>
      </c>
      <c r="K484" s="6">
        <v>3.6</v>
      </c>
      <c r="L484" s="6" t="s">
        <v>170</v>
      </c>
      <c r="M484" s="7">
        <v>0.69</v>
      </c>
      <c r="N484" s="6" t="s">
        <v>74</v>
      </c>
      <c r="O484" s="6" t="s">
        <v>23</v>
      </c>
      <c r="P484" s="6">
        <v>15</v>
      </c>
      <c r="Q484" s="6">
        <v>6</v>
      </c>
    </row>
    <row r="485" spans="1:17" x14ac:dyDescent="0.25">
      <c r="A485" s="8" t="s">
        <v>1060</v>
      </c>
      <c r="B485" s="6" t="s">
        <v>1061</v>
      </c>
      <c r="C485" s="6" t="s">
        <v>56</v>
      </c>
      <c r="D485" s="6">
        <v>25</v>
      </c>
      <c r="E485" s="6" t="str">
        <f t="shared" si="7"/>
        <v>YOUNG</v>
      </c>
      <c r="F485" s="6" t="s">
        <v>49</v>
      </c>
      <c r="G485" s="9" t="s">
        <v>50</v>
      </c>
      <c r="H485" s="6" t="s">
        <v>29</v>
      </c>
      <c r="I485" s="6">
        <v>0</v>
      </c>
      <c r="J485" s="6">
        <v>50</v>
      </c>
      <c r="K485" s="6">
        <v>2.9</v>
      </c>
      <c r="L485" s="6" t="s">
        <v>78</v>
      </c>
      <c r="M485" s="7">
        <v>0.65</v>
      </c>
      <c r="N485" s="6" t="s">
        <v>74</v>
      </c>
      <c r="O485" s="6" t="s">
        <v>31</v>
      </c>
      <c r="P485" s="6">
        <v>2</v>
      </c>
      <c r="Q485" s="6">
        <v>1</v>
      </c>
    </row>
    <row r="486" spans="1:17" x14ac:dyDescent="0.25">
      <c r="A486" s="8" t="s">
        <v>1062</v>
      </c>
      <c r="B486" s="6" t="s">
        <v>1063</v>
      </c>
      <c r="C486" s="6" t="s">
        <v>34</v>
      </c>
      <c r="D486" s="6">
        <v>31</v>
      </c>
      <c r="E486" s="6" t="str">
        <f t="shared" si="7"/>
        <v>NOT YOUNG</v>
      </c>
      <c r="F486" s="6" t="s">
        <v>150</v>
      </c>
      <c r="G486" s="9" t="s">
        <v>151</v>
      </c>
      <c r="H486" s="6" t="s">
        <v>29</v>
      </c>
      <c r="I486" s="6">
        <v>2</v>
      </c>
      <c r="J486" s="6" t="s">
        <v>181</v>
      </c>
      <c r="K486" s="6">
        <v>2.8</v>
      </c>
      <c r="L486" s="6" t="b">
        <v>0</v>
      </c>
      <c r="M486" s="7">
        <v>0.6</v>
      </c>
      <c r="N486" s="6" t="s">
        <v>22</v>
      </c>
      <c r="O486" s="6" t="s">
        <v>67</v>
      </c>
      <c r="P486" s="6">
        <v>5</v>
      </c>
      <c r="Q486" s="6">
        <v>1</v>
      </c>
    </row>
    <row r="487" spans="1:17" x14ac:dyDescent="0.25">
      <c r="A487" s="8" t="s">
        <v>1064</v>
      </c>
      <c r="B487" s="6" t="s">
        <v>1065</v>
      </c>
      <c r="C487" s="6" t="s">
        <v>70</v>
      </c>
      <c r="D487" s="6">
        <v>40</v>
      </c>
      <c r="E487" s="6" t="str">
        <f t="shared" si="7"/>
        <v>NOT YOUNG</v>
      </c>
      <c r="F487" s="6" t="s">
        <v>71</v>
      </c>
      <c r="G487" s="9" t="s">
        <v>72</v>
      </c>
      <c r="H487" s="6" t="s">
        <v>100</v>
      </c>
      <c r="I487" s="6">
        <v>12</v>
      </c>
      <c r="J487" s="6">
        <v>75</v>
      </c>
      <c r="K487" s="6">
        <v>2.6</v>
      </c>
      <c r="L487" s="6" t="b">
        <v>0</v>
      </c>
      <c r="M487" s="6"/>
      <c r="N487" s="6" t="s">
        <v>74</v>
      </c>
      <c r="O487" s="6" t="s">
        <v>23</v>
      </c>
      <c r="P487" s="6">
        <v>13</v>
      </c>
      <c r="Q487" s="6">
        <v>13</v>
      </c>
    </row>
    <row r="488" spans="1:17" x14ac:dyDescent="0.25">
      <c r="A488" s="8" t="s">
        <v>1066</v>
      </c>
      <c r="B488" s="6" t="s">
        <v>686</v>
      </c>
      <c r="C488" s="6" t="s">
        <v>18</v>
      </c>
      <c r="D488" s="6">
        <v>48</v>
      </c>
      <c r="E488" s="6" t="str">
        <f t="shared" si="7"/>
        <v>NOT YOUNG</v>
      </c>
      <c r="F488" s="6" t="s">
        <v>135</v>
      </c>
      <c r="G488" s="9" t="s">
        <v>136</v>
      </c>
      <c r="H488" s="6" t="s">
        <v>21</v>
      </c>
      <c r="I488" s="6">
        <v>13</v>
      </c>
      <c r="J488" s="6" t="s">
        <v>240</v>
      </c>
      <c r="K488" s="6">
        <v>2.7</v>
      </c>
      <c r="L488" s="6"/>
      <c r="M488" s="7">
        <v>0.62</v>
      </c>
      <c r="N488" s="6" t="s">
        <v>74</v>
      </c>
      <c r="O488" s="6" t="s">
        <v>38</v>
      </c>
      <c r="P488" s="6">
        <v>8</v>
      </c>
      <c r="Q488" s="6">
        <v>4</v>
      </c>
    </row>
    <row r="489" spans="1:17" x14ac:dyDescent="0.25">
      <c r="A489" s="8" t="s">
        <v>1067</v>
      </c>
      <c r="B489" s="6" t="s">
        <v>1068</v>
      </c>
      <c r="C489" s="6" t="s">
        <v>18</v>
      </c>
      <c r="D489" s="6">
        <v>24</v>
      </c>
      <c r="E489" s="6" t="str">
        <f t="shared" si="7"/>
        <v>YOUNG</v>
      </c>
      <c r="F489" s="6" t="s">
        <v>164</v>
      </c>
      <c r="G489" s="9" t="s">
        <v>165</v>
      </c>
      <c r="H489" s="6" t="s">
        <v>29</v>
      </c>
      <c r="I489" s="6">
        <v>6</v>
      </c>
      <c r="J489" s="6">
        <v>30</v>
      </c>
      <c r="K489" s="6">
        <v>1.1000000000000001</v>
      </c>
      <c r="L489" s="6" t="s">
        <v>78</v>
      </c>
      <c r="M489" s="6"/>
      <c r="N489" s="6" t="s">
        <v>22</v>
      </c>
      <c r="O489" s="6" t="s">
        <v>23</v>
      </c>
      <c r="P489" s="6">
        <v>9</v>
      </c>
      <c r="Q489" s="6">
        <v>9</v>
      </c>
    </row>
    <row r="490" spans="1:17" x14ac:dyDescent="0.25">
      <c r="A490" s="8" t="s">
        <v>1069</v>
      </c>
      <c r="B490" s="6" t="s">
        <v>1070</v>
      </c>
      <c r="C490" s="6" t="s">
        <v>70</v>
      </c>
      <c r="D490" s="6">
        <v>33</v>
      </c>
      <c r="E490" s="6" t="str">
        <f t="shared" si="7"/>
        <v>NOT YOUNG</v>
      </c>
      <c r="F490" s="6" t="s">
        <v>57</v>
      </c>
      <c r="G490" s="9" t="s">
        <v>58</v>
      </c>
      <c r="H490" s="6" t="s">
        <v>42</v>
      </c>
      <c r="I490" s="6">
        <v>10</v>
      </c>
      <c r="J490" s="6" t="s">
        <v>120</v>
      </c>
      <c r="K490" s="6">
        <v>0</v>
      </c>
      <c r="L490" s="6" t="s">
        <v>78</v>
      </c>
      <c r="M490" s="7">
        <v>0.89</v>
      </c>
      <c r="N490" s="6" t="s">
        <v>53</v>
      </c>
      <c r="O490" s="6" t="s">
        <v>23</v>
      </c>
      <c r="P490" s="6">
        <v>11</v>
      </c>
      <c r="Q490" s="6">
        <v>10</v>
      </c>
    </row>
    <row r="491" spans="1:17" x14ac:dyDescent="0.25">
      <c r="A491" s="8" t="s">
        <v>1071</v>
      </c>
      <c r="B491" s="6" t="s">
        <v>1072</v>
      </c>
      <c r="C491" s="6" t="s">
        <v>88</v>
      </c>
      <c r="D491" s="6">
        <v>43</v>
      </c>
      <c r="E491" s="6" t="str">
        <f t="shared" si="7"/>
        <v>NOT YOUNG</v>
      </c>
      <c r="F491" s="6" t="s">
        <v>118</v>
      </c>
      <c r="G491" s="9" t="s">
        <v>119</v>
      </c>
      <c r="H491" s="6" t="s">
        <v>84</v>
      </c>
      <c r="I491" s="6">
        <v>2</v>
      </c>
      <c r="J491" s="6" t="s">
        <v>43</v>
      </c>
      <c r="K491" s="6">
        <v>0</v>
      </c>
      <c r="L491" s="6" t="s">
        <v>78</v>
      </c>
      <c r="M491" s="7">
        <v>0.89</v>
      </c>
      <c r="N491" s="6" t="s">
        <v>22</v>
      </c>
      <c r="O491" s="6" t="s">
        <v>23</v>
      </c>
      <c r="P491" s="6">
        <v>5</v>
      </c>
      <c r="Q491" s="6">
        <v>1</v>
      </c>
    </row>
    <row r="492" spans="1:17" x14ac:dyDescent="0.25">
      <c r="A492" s="8" t="s">
        <v>1073</v>
      </c>
      <c r="B492" s="6" t="s">
        <v>1074</v>
      </c>
      <c r="C492" s="6" t="s">
        <v>103</v>
      </c>
      <c r="D492" s="6">
        <v>43</v>
      </c>
      <c r="E492" s="6" t="str">
        <f t="shared" si="7"/>
        <v>NOT YOUNG</v>
      </c>
      <c r="F492" s="6" t="s">
        <v>201</v>
      </c>
      <c r="G492" s="9" t="s">
        <v>83</v>
      </c>
      <c r="H492" s="6" t="s">
        <v>21</v>
      </c>
      <c r="I492" s="6">
        <v>4</v>
      </c>
      <c r="J492" s="6">
        <v>50</v>
      </c>
      <c r="K492" s="6">
        <v>0</v>
      </c>
      <c r="L492" s="6" t="b">
        <v>1</v>
      </c>
      <c r="M492" s="7">
        <v>1</v>
      </c>
      <c r="N492" s="6" t="s">
        <v>53</v>
      </c>
      <c r="O492" s="6" t="s">
        <v>31</v>
      </c>
      <c r="P492" s="6">
        <v>2</v>
      </c>
      <c r="Q492" s="6">
        <v>1</v>
      </c>
    </row>
    <row r="493" spans="1:17" x14ac:dyDescent="0.25">
      <c r="A493" s="8" t="s">
        <v>1075</v>
      </c>
      <c r="B493" s="6" t="s">
        <v>1076</v>
      </c>
      <c r="C493" s="6" t="s">
        <v>26</v>
      </c>
      <c r="D493" s="6">
        <v>33</v>
      </c>
      <c r="E493" s="6" t="str">
        <f t="shared" si="7"/>
        <v>NOT YOUNG</v>
      </c>
      <c r="F493" s="6" t="s">
        <v>27</v>
      </c>
      <c r="G493" s="9" t="s">
        <v>28</v>
      </c>
      <c r="H493" s="6" t="s">
        <v>42</v>
      </c>
      <c r="I493" s="6">
        <v>11</v>
      </c>
      <c r="J493" s="6"/>
      <c r="K493" s="6">
        <v>4.5999999999999996</v>
      </c>
      <c r="L493" s="6" t="s">
        <v>78</v>
      </c>
      <c r="M493" s="6"/>
      <c r="N493" s="6" t="s">
        <v>79</v>
      </c>
      <c r="O493" s="6" t="s">
        <v>38</v>
      </c>
      <c r="P493" s="6">
        <v>15</v>
      </c>
      <c r="Q493" s="6">
        <v>2</v>
      </c>
    </row>
    <row r="494" spans="1:17" x14ac:dyDescent="0.25">
      <c r="A494" s="8" t="s">
        <v>1077</v>
      </c>
      <c r="B494" s="6" t="s">
        <v>1078</v>
      </c>
      <c r="C494" s="6" t="s">
        <v>26</v>
      </c>
      <c r="D494" s="6">
        <v>49</v>
      </c>
      <c r="E494" s="6" t="str">
        <f t="shared" si="7"/>
        <v>NOT YOUNG</v>
      </c>
      <c r="F494" s="6" t="s">
        <v>135</v>
      </c>
      <c r="G494" s="9" t="s">
        <v>136</v>
      </c>
      <c r="H494" s="6" t="s">
        <v>84</v>
      </c>
      <c r="I494" s="6">
        <v>14</v>
      </c>
      <c r="J494" s="6">
        <v>40</v>
      </c>
      <c r="K494" s="6">
        <v>1.5</v>
      </c>
      <c r="L494" s="6"/>
      <c r="M494" s="7">
        <v>0.6</v>
      </c>
      <c r="N494" s="6" t="s">
        <v>53</v>
      </c>
      <c r="O494" s="6" t="s">
        <v>67</v>
      </c>
      <c r="P494" s="6">
        <v>15</v>
      </c>
      <c r="Q494" s="6">
        <v>10</v>
      </c>
    </row>
    <row r="495" spans="1:17" x14ac:dyDescent="0.25">
      <c r="A495" s="8" t="s">
        <v>1079</v>
      </c>
      <c r="B495" s="6" t="s">
        <v>1080</v>
      </c>
      <c r="C495" s="6" t="s">
        <v>56</v>
      </c>
      <c r="D495" s="6">
        <v>55</v>
      </c>
      <c r="E495" s="6" t="str">
        <f t="shared" si="7"/>
        <v>NOT YOUNG</v>
      </c>
      <c r="F495" s="6" t="s">
        <v>139</v>
      </c>
      <c r="G495" s="9" t="s">
        <v>28</v>
      </c>
      <c r="H495" s="6" t="s">
        <v>84</v>
      </c>
      <c r="I495" s="6">
        <v>10</v>
      </c>
      <c r="J495" s="6">
        <v>40</v>
      </c>
      <c r="K495" s="6">
        <v>2</v>
      </c>
      <c r="L495" s="6" t="s">
        <v>170</v>
      </c>
      <c r="M495" s="7">
        <v>0.85</v>
      </c>
      <c r="N495" s="6" t="s">
        <v>53</v>
      </c>
      <c r="O495" s="6" t="s">
        <v>38</v>
      </c>
      <c r="P495" s="6">
        <v>7</v>
      </c>
      <c r="Q495" s="6">
        <v>6</v>
      </c>
    </row>
    <row r="496" spans="1:17" x14ac:dyDescent="0.25">
      <c r="A496" s="8" t="s">
        <v>1081</v>
      </c>
      <c r="B496" s="6" t="s">
        <v>1082</v>
      </c>
      <c r="C496" s="6" t="s">
        <v>41</v>
      </c>
      <c r="D496" s="6">
        <v>33</v>
      </c>
      <c r="E496" s="6" t="str">
        <f t="shared" si="7"/>
        <v>NOT YOUNG</v>
      </c>
      <c r="F496" s="6" t="s">
        <v>123</v>
      </c>
      <c r="G496" s="9" t="s">
        <v>124</v>
      </c>
      <c r="H496" s="6" t="s">
        <v>36</v>
      </c>
      <c r="I496" s="6">
        <v>3</v>
      </c>
      <c r="J496" s="6" t="s">
        <v>43</v>
      </c>
      <c r="K496" s="6">
        <v>1.6</v>
      </c>
      <c r="L496" s="6"/>
      <c r="M496" s="7">
        <v>0.83</v>
      </c>
      <c r="N496" s="6" t="s">
        <v>79</v>
      </c>
      <c r="O496" s="6" t="s">
        <v>67</v>
      </c>
      <c r="P496" s="6">
        <v>4</v>
      </c>
      <c r="Q496" s="6">
        <v>2</v>
      </c>
    </row>
    <row r="497" spans="1:17" x14ac:dyDescent="0.25">
      <c r="A497" s="8" t="s">
        <v>1083</v>
      </c>
      <c r="B497" s="6" t="s">
        <v>1084</v>
      </c>
      <c r="C497" s="6" t="s">
        <v>108</v>
      </c>
      <c r="D497" s="6">
        <v>32</v>
      </c>
      <c r="E497" s="6" t="str">
        <f t="shared" si="7"/>
        <v>NOT YOUNG</v>
      </c>
      <c r="F497" s="6" t="s">
        <v>82</v>
      </c>
      <c r="G497" s="9" t="s">
        <v>83</v>
      </c>
      <c r="H497" s="6" t="s">
        <v>51</v>
      </c>
      <c r="I497" s="6">
        <v>3</v>
      </c>
      <c r="J497" s="6" t="s">
        <v>52</v>
      </c>
      <c r="K497" s="6">
        <v>1.5</v>
      </c>
      <c r="L497" s="6" t="s">
        <v>37</v>
      </c>
      <c r="M497" s="7">
        <v>0.96</v>
      </c>
      <c r="N497" s="6" t="s">
        <v>53</v>
      </c>
      <c r="O497" s="6" t="s">
        <v>31</v>
      </c>
      <c r="P497" s="6">
        <v>5</v>
      </c>
      <c r="Q497" s="6">
        <v>1</v>
      </c>
    </row>
    <row r="498" spans="1:17" x14ac:dyDescent="0.25">
      <c r="A498" s="8" t="s">
        <v>1085</v>
      </c>
      <c r="B498" s="6" t="s">
        <v>1086</v>
      </c>
      <c r="C498" s="6" t="s">
        <v>56</v>
      </c>
      <c r="D498" s="6">
        <v>58</v>
      </c>
      <c r="E498" s="6" t="str">
        <f t="shared" si="7"/>
        <v>NOT YOUNG</v>
      </c>
      <c r="F498" s="6" t="s">
        <v>49</v>
      </c>
      <c r="G498" s="9" t="s">
        <v>50</v>
      </c>
      <c r="H498" s="6" t="s">
        <v>21</v>
      </c>
      <c r="I498" s="6">
        <v>33</v>
      </c>
      <c r="J498" s="6"/>
      <c r="K498" s="6">
        <v>4.0999999999999996</v>
      </c>
      <c r="L498" s="6" t="s">
        <v>85</v>
      </c>
      <c r="M498" s="7">
        <v>0.83</v>
      </c>
      <c r="N498" s="6" t="s">
        <v>22</v>
      </c>
      <c r="O498" s="6" t="s">
        <v>31</v>
      </c>
      <c r="P498" s="6">
        <v>19</v>
      </c>
      <c r="Q498" s="6">
        <v>3</v>
      </c>
    </row>
    <row r="499" spans="1:17" x14ac:dyDescent="0.25">
      <c r="A499" s="8" t="s">
        <v>1087</v>
      </c>
      <c r="B499" s="6" t="s">
        <v>1088</v>
      </c>
      <c r="C499" s="6" t="s">
        <v>34</v>
      </c>
      <c r="D499" s="6">
        <v>49</v>
      </c>
      <c r="E499" s="6" t="str">
        <f t="shared" si="7"/>
        <v>NOT YOUNG</v>
      </c>
      <c r="F499" s="6" t="s">
        <v>57</v>
      </c>
      <c r="G499" s="9" t="s">
        <v>58</v>
      </c>
      <c r="H499" s="6" t="s">
        <v>59</v>
      </c>
      <c r="I499" s="6">
        <v>24</v>
      </c>
      <c r="J499" s="6">
        <v>100</v>
      </c>
      <c r="K499" s="6">
        <v>4.7</v>
      </c>
      <c r="L499" s="6">
        <v>0</v>
      </c>
      <c r="M499" s="7">
        <v>0.6</v>
      </c>
      <c r="N499" s="6" t="s">
        <v>53</v>
      </c>
      <c r="O499" s="6" t="s">
        <v>31</v>
      </c>
      <c r="P499" s="6">
        <v>20</v>
      </c>
      <c r="Q499" s="6">
        <v>3</v>
      </c>
    </row>
    <row r="500" spans="1:17" x14ac:dyDescent="0.25">
      <c r="A500" s="8" t="s">
        <v>1089</v>
      </c>
      <c r="B500" s="6" t="s">
        <v>1090</v>
      </c>
      <c r="C500" s="6" t="s">
        <v>88</v>
      </c>
      <c r="D500" s="6">
        <v>22</v>
      </c>
      <c r="E500" s="6" t="str">
        <f t="shared" si="7"/>
        <v>YOUNG</v>
      </c>
      <c r="F500" s="6" t="s">
        <v>135</v>
      </c>
      <c r="G500" s="9" t="s">
        <v>136</v>
      </c>
      <c r="H500" s="6" t="s">
        <v>84</v>
      </c>
      <c r="I500" s="6">
        <v>3</v>
      </c>
      <c r="J500" s="6" t="s">
        <v>30</v>
      </c>
      <c r="K500" s="6">
        <v>3.6</v>
      </c>
      <c r="L500" s="6">
        <v>1</v>
      </c>
      <c r="M500" s="7">
        <v>0.78</v>
      </c>
      <c r="N500" s="6" t="s">
        <v>79</v>
      </c>
      <c r="O500" s="6" t="s">
        <v>31</v>
      </c>
      <c r="P500" s="6">
        <v>3</v>
      </c>
      <c r="Q500" s="6">
        <v>4</v>
      </c>
    </row>
    <row r="501" spans="1:17" x14ac:dyDescent="0.25">
      <c r="A501" s="8" t="s">
        <v>1091</v>
      </c>
      <c r="B501" s="6" t="s">
        <v>1092</v>
      </c>
      <c r="C501" s="6" t="s">
        <v>18</v>
      </c>
      <c r="D501" s="6">
        <v>40</v>
      </c>
      <c r="E501" s="6" t="str">
        <f t="shared" si="7"/>
        <v>NOT YOUNG</v>
      </c>
      <c r="F501" s="6" t="s">
        <v>150</v>
      </c>
      <c r="G501" s="9" t="s">
        <v>151</v>
      </c>
      <c r="H501" s="6" t="s">
        <v>42</v>
      </c>
      <c r="I501" s="6">
        <v>11</v>
      </c>
      <c r="J501" s="6" t="s">
        <v>132</v>
      </c>
      <c r="K501" s="6">
        <v>1.8</v>
      </c>
      <c r="L501" s="6">
        <v>1</v>
      </c>
      <c r="M501" s="7">
        <v>0.9</v>
      </c>
      <c r="N501" s="6" t="s">
        <v>22</v>
      </c>
      <c r="O501" s="6" t="s">
        <v>67</v>
      </c>
      <c r="P501" s="6">
        <v>13</v>
      </c>
      <c r="Q501" s="6">
        <v>10</v>
      </c>
    </row>
    <row r="502" spans="1:17" x14ac:dyDescent="0.25">
      <c r="A502" s="8" t="s">
        <v>1093</v>
      </c>
      <c r="B502" s="6" t="s">
        <v>1094</v>
      </c>
      <c r="C502" s="6" t="s">
        <v>56</v>
      </c>
      <c r="D502" s="6">
        <v>55</v>
      </c>
      <c r="E502" s="6" t="str">
        <f t="shared" si="7"/>
        <v>NOT YOUNG</v>
      </c>
      <c r="F502" s="6" t="s">
        <v>27</v>
      </c>
      <c r="G502" s="9" t="s">
        <v>28</v>
      </c>
      <c r="H502" s="6" t="s">
        <v>59</v>
      </c>
      <c r="I502" s="6">
        <v>7</v>
      </c>
      <c r="J502" s="6" t="s">
        <v>30</v>
      </c>
      <c r="K502" s="6">
        <v>2.1</v>
      </c>
      <c r="L502" s="6">
        <v>0</v>
      </c>
      <c r="M502" s="7">
        <v>0.66</v>
      </c>
      <c r="N502" s="6" t="s">
        <v>79</v>
      </c>
      <c r="O502" s="6" t="s">
        <v>23</v>
      </c>
      <c r="P502" s="6">
        <v>8</v>
      </c>
      <c r="Q502" s="6">
        <v>9</v>
      </c>
    </row>
    <row r="503" spans="1:17" x14ac:dyDescent="0.25">
      <c r="A503" s="8" t="s">
        <v>1095</v>
      </c>
      <c r="B503" s="6" t="s">
        <v>1096</v>
      </c>
      <c r="C503" s="6" t="s">
        <v>103</v>
      </c>
      <c r="D503" s="6">
        <v>32</v>
      </c>
      <c r="E503" s="6" t="str">
        <f t="shared" si="7"/>
        <v>NOT YOUNG</v>
      </c>
      <c r="F503" s="6" t="s">
        <v>190</v>
      </c>
      <c r="G503" s="9" t="s">
        <v>83</v>
      </c>
      <c r="H503" s="6" t="s">
        <v>100</v>
      </c>
      <c r="I503" s="6">
        <v>1</v>
      </c>
      <c r="J503" s="6" t="s">
        <v>73</v>
      </c>
      <c r="K503" s="6"/>
      <c r="L503" s="6" t="s">
        <v>78</v>
      </c>
      <c r="M503" s="7">
        <v>0.7</v>
      </c>
      <c r="N503" s="6" t="s">
        <v>79</v>
      </c>
      <c r="O503" s="6" t="s">
        <v>67</v>
      </c>
      <c r="P503" s="6">
        <v>4</v>
      </c>
      <c r="Q503" s="6">
        <v>5</v>
      </c>
    </row>
    <row r="504" spans="1:17" x14ac:dyDescent="0.25">
      <c r="A504" s="8" t="s">
        <v>1097</v>
      </c>
      <c r="B504" s="6" t="s">
        <v>1098</v>
      </c>
      <c r="C504" s="6" t="s">
        <v>26</v>
      </c>
      <c r="D504" s="6">
        <v>21</v>
      </c>
      <c r="E504" s="6" t="str">
        <f t="shared" si="7"/>
        <v>YOUNG</v>
      </c>
      <c r="F504" s="6" t="s">
        <v>96</v>
      </c>
      <c r="G504" s="9" t="s">
        <v>97</v>
      </c>
      <c r="H504" s="6" t="s">
        <v>84</v>
      </c>
      <c r="I504" s="6">
        <v>0</v>
      </c>
      <c r="J504" s="6" t="s">
        <v>120</v>
      </c>
      <c r="K504" s="6">
        <v>4.2</v>
      </c>
      <c r="L504" s="6" t="s">
        <v>78</v>
      </c>
      <c r="M504" s="7">
        <v>0.79</v>
      </c>
      <c r="N504" s="6" t="s">
        <v>74</v>
      </c>
      <c r="O504" s="6" t="s">
        <v>38</v>
      </c>
      <c r="P504" s="6">
        <v>3</v>
      </c>
      <c r="Q504" s="6">
        <v>2</v>
      </c>
    </row>
    <row r="505" spans="1:17" x14ac:dyDescent="0.25">
      <c r="A505" s="8" t="s">
        <v>1099</v>
      </c>
      <c r="B505" s="6" t="s">
        <v>1100</v>
      </c>
      <c r="C505" s="6" t="s">
        <v>103</v>
      </c>
      <c r="D505" s="6">
        <v>23</v>
      </c>
      <c r="E505" s="6" t="str">
        <f t="shared" si="7"/>
        <v>YOUNG</v>
      </c>
      <c r="F505" s="6" t="s">
        <v>123</v>
      </c>
      <c r="G505" s="9" t="s">
        <v>124</v>
      </c>
      <c r="H505" s="6" t="s">
        <v>21</v>
      </c>
      <c r="I505" s="6">
        <v>1</v>
      </c>
      <c r="J505" s="6">
        <v>40</v>
      </c>
      <c r="K505" s="6">
        <v>0</v>
      </c>
      <c r="L505" s="6">
        <v>0</v>
      </c>
      <c r="M505" s="7">
        <v>0.64</v>
      </c>
      <c r="N505" s="6" t="s">
        <v>74</v>
      </c>
      <c r="O505" s="6" t="s">
        <v>31</v>
      </c>
      <c r="P505" s="6">
        <v>2</v>
      </c>
      <c r="Q505" s="6">
        <v>3</v>
      </c>
    </row>
    <row r="506" spans="1:17" x14ac:dyDescent="0.25">
      <c r="A506" s="8" t="s">
        <v>1101</v>
      </c>
      <c r="B506" s="6" t="s">
        <v>1102</v>
      </c>
      <c r="C506" s="6" t="s">
        <v>108</v>
      </c>
      <c r="D506" s="6">
        <v>21</v>
      </c>
      <c r="E506" s="6" t="str">
        <f t="shared" si="7"/>
        <v>YOUNG</v>
      </c>
      <c r="F506" s="6" t="s">
        <v>77</v>
      </c>
      <c r="G506" s="9" t="s">
        <v>28</v>
      </c>
      <c r="H506" s="6" t="s">
        <v>29</v>
      </c>
      <c r="I506" s="6">
        <v>1</v>
      </c>
      <c r="J506" s="6" t="s">
        <v>120</v>
      </c>
      <c r="K506" s="6">
        <v>1</v>
      </c>
      <c r="L506" s="6" t="s">
        <v>37</v>
      </c>
      <c r="M506" s="7">
        <v>0.81</v>
      </c>
      <c r="N506" s="6" t="s">
        <v>79</v>
      </c>
      <c r="O506" s="6" t="s">
        <v>31</v>
      </c>
      <c r="P506" s="6">
        <v>1</v>
      </c>
      <c r="Q506" s="6">
        <v>3</v>
      </c>
    </row>
    <row r="507" spans="1:17" x14ac:dyDescent="0.25">
      <c r="A507" s="8" t="s">
        <v>1103</v>
      </c>
      <c r="B507" s="6" t="s">
        <v>1104</v>
      </c>
      <c r="C507" s="6" t="s">
        <v>108</v>
      </c>
      <c r="D507" s="6">
        <v>31</v>
      </c>
      <c r="E507" s="6" t="str">
        <f t="shared" si="7"/>
        <v>NOT YOUNG</v>
      </c>
      <c r="F507" s="6" t="s">
        <v>82</v>
      </c>
      <c r="G507" s="9" t="s">
        <v>83</v>
      </c>
      <c r="H507" s="6" t="s">
        <v>51</v>
      </c>
      <c r="I507" s="6">
        <v>7</v>
      </c>
      <c r="J507" s="6">
        <v>75</v>
      </c>
      <c r="K507" s="6">
        <v>4.4000000000000004</v>
      </c>
      <c r="L507" s="6">
        <v>0</v>
      </c>
      <c r="M507" s="7">
        <v>0.83</v>
      </c>
      <c r="N507" s="6" t="s">
        <v>79</v>
      </c>
      <c r="O507" s="6" t="s">
        <v>38</v>
      </c>
      <c r="P507" s="6">
        <v>12</v>
      </c>
      <c r="Q507" s="6">
        <v>6</v>
      </c>
    </row>
    <row r="508" spans="1:17" x14ac:dyDescent="0.25">
      <c r="A508" s="8" t="s">
        <v>1105</v>
      </c>
      <c r="B508" s="6" t="s">
        <v>1106</v>
      </c>
      <c r="C508" s="6" t="s">
        <v>103</v>
      </c>
      <c r="D508" s="6">
        <v>21</v>
      </c>
      <c r="E508" s="6" t="str">
        <f t="shared" si="7"/>
        <v>YOUNG</v>
      </c>
      <c r="F508" s="6" t="s">
        <v>190</v>
      </c>
      <c r="G508" s="9" t="s">
        <v>83</v>
      </c>
      <c r="H508" s="6" t="s">
        <v>21</v>
      </c>
      <c r="I508" s="6"/>
      <c r="J508" s="6">
        <v>40</v>
      </c>
      <c r="K508" s="6">
        <v>4</v>
      </c>
      <c r="L508" s="6">
        <v>0</v>
      </c>
      <c r="M508" s="7">
        <v>0.91</v>
      </c>
      <c r="N508" s="6" t="s">
        <v>79</v>
      </c>
      <c r="O508" s="6" t="s">
        <v>67</v>
      </c>
      <c r="P508" s="6">
        <v>2</v>
      </c>
      <c r="Q508" s="6">
        <v>1</v>
      </c>
    </row>
    <row r="509" spans="1:17" x14ac:dyDescent="0.25">
      <c r="A509" s="8" t="s">
        <v>1107</v>
      </c>
      <c r="B509" s="6" t="s">
        <v>1108</v>
      </c>
      <c r="C509" s="6" t="s">
        <v>34</v>
      </c>
      <c r="D509" s="6">
        <v>33</v>
      </c>
      <c r="E509" s="6" t="str">
        <f t="shared" si="7"/>
        <v>NOT YOUNG</v>
      </c>
      <c r="F509" s="6" t="s">
        <v>77</v>
      </c>
      <c r="G509" s="9" t="s">
        <v>28</v>
      </c>
      <c r="H509" s="6" t="s">
        <v>89</v>
      </c>
      <c r="I509" s="6">
        <v>6</v>
      </c>
      <c r="J509" s="6" t="s">
        <v>109</v>
      </c>
      <c r="K509" s="6">
        <v>3.1</v>
      </c>
      <c r="L509" s="6" t="s">
        <v>37</v>
      </c>
      <c r="M509" s="6"/>
      <c r="N509" s="6" t="s">
        <v>74</v>
      </c>
      <c r="O509" s="6" t="s">
        <v>23</v>
      </c>
      <c r="P509" s="6">
        <v>15</v>
      </c>
      <c r="Q509" s="6">
        <v>9</v>
      </c>
    </row>
    <row r="510" spans="1:17" x14ac:dyDescent="0.25">
      <c r="A510" s="8" t="s">
        <v>1109</v>
      </c>
      <c r="B510" s="6" t="s">
        <v>1110</v>
      </c>
      <c r="C510" s="6" t="s">
        <v>56</v>
      </c>
      <c r="D510" s="6">
        <v>57</v>
      </c>
      <c r="E510" s="6" t="str">
        <f t="shared" si="7"/>
        <v>NOT YOUNG</v>
      </c>
      <c r="F510" s="6" t="s">
        <v>118</v>
      </c>
      <c r="G510" s="9" t="s">
        <v>119</v>
      </c>
      <c r="H510" s="6" t="s">
        <v>42</v>
      </c>
      <c r="I510" s="6">
        <v>5</v>
      </c>
      <c r="J510" s="6">
        <v>75</v>
      </c>
      <c r="K510" s="6">
        <v>1.1000000000000001</v>
      </c>
      <c r="L510" s="6" t="b">
        <v>1</v>
      </c>
      <c r="M510" s="7">
        <v>0.77</v>
      </c>
      <c r="N510" s="6" t="s">
        <v>74</v>
      </c>
      <c r="O510" s="6" t="s">
        <v>23</v>
      </c>
      <c r="P510" s="6">
        <v>2</v>
      </c>
      <c r="Q510" s="6">
        <v>3</v>
      </c>
    </row>
    <row r="511" spans="1:17" x14ac:dyDescent="0.25">
      <c r="A511" s="8" t="s">
        <v>1111</v>
      </c>
      <c r="B511" s="6" t="s">
        <v>1112</v>
      </c>
      <c r="C511" s="6" t="s">
        <v>56</v>
      </c>
      <c r="D511" s="6">
        <v>52</v>
      </c>
      <c r="E511" s="6" t="str">
        <f t="shared" si="7"/>
        <v>NOT YOUNG</v>
      </c>
      <c r="F511" s="6" t="s">
        <v>66</v>
      </c>
      <c r="G511" s="9" t="s">
        <v>28</v>
      </c>
      <c r="H511" s="6" t="s">
        <v>100</v>
      </c>
      <c r="I511" s="6">
        <v>17</v>
      </c>
      <c r="J511" s="6" t="s">
        <v>60</v>
      </c>
      <c r="K511" s="6">
        <v>0</v>
      </c>
      <c r="L511" s="6">
        <v>0</v>
      </c>
      <c r="M511" s="7">
        <v>0.94</v>
      </c>
      <c r="N511" s="6" t="s">
        <v>53</v>
      </c>
      <c r="O511" s="6" t="s">
        <v>38</v>
      </c>
      <c r="P511" s="6">
        <v>18</v>
      </c>
      <c r="Q511" s="6">
        <v>6</v>
      </c>
    </row>
    <row r="512" spans="1:17" x14ac:dyDescent="0.25">
      <c r="A512" s="8" t="s">
        <v>1113</v>
      </c>
      <c r="B512" s="6" t="s">
        <v>1114</v>
      </c>
      <c r="C512" s="6" t="s">
        <v>88</v>
      </c>
      <c r="D512" s="6">
        <v>21</v>
      </c>
      <c r="E512" s="6" t="str">
        <f t="shared" si="7"/>
        <v>YOUNG</v>
      </c>
      <c r="F512" s="6" t="s">
        <v>35</v>
      </c>
      <c r="G512" s="9" t="s">
        <v>35</v>
      </c>
      <c r="H512" s="6" t="s">
        <v>42</v>
      </c>
      <c r="I512" s="6">
        <v>0</v>
      </c>
      <c r="J512" s="6" t="s">
        <v>132</v>
      </c>
      <c r="K512" s="6">
        <v>3.8</v>
      </c>
      <c r="L512" s="6">
        <v>1</v>
      </c>
      <c r="M512" s="7">
        <v>0.61</v>
      </c>
      <c r="N512" s="6" t="s">
        <v>53</v>
      </c>
      <c r="O512" s="6" t="s">
        <v>23</v>
      </c>
      <c r="P512" s="6">
        <v>5</v>
      </c>
      <c r="Q512" s="6">
        <v>2</v>
      </c>
    </row>
    <row r="513" spans="1:17" x14ac:dyDescent="0.25">
      <c r="A513" s="8" t="s">
        <v>1115</v>
      </c>
      <c r="B513" s="6" t="s">
        <v>1116</v>
      </c>
      <c r="C513" s="6" t="s">
        <v>26</v>
      </c>
      <c r="D513" s="6">
        <v>36</v>
      </c>
      <c r="E513" s="6" t="str">
        <f t="shared" si="7"/>
        <v>NOT YOUNG</v>
      </c>
      <c r="F513" s="6" t="s">
        <v>82</v>
      </c>
      <c r="G513" s="9" t="s">
        <v>83</v>
      </c>
      <c r="H513" s="6" t="s">
        <v>84</v>
      </c>
      <c r="I513" s="6">
        <v>8</v>
      </c>
      <c r="J513" s="6">
        <v>100</v>
      </c>
      <c r="K513" s="6">
        <v>1.7</v>
      </c>
      <c r="L513" s="6" t="s">
        <v>37</v>
      </c>
      <c r="M513" s="7">
        <v>0.68</v>
      </c>
      <c r="N513" s="6" t="s">
        <v>79</v>
      </c>
      <c r="O513" s="6" t="s">
        <v>67</v>
      </c>
      <c r="P513" s="6">
        <v>9</v>
      </c>
      <c r="Q513" s="6">
        <v>5</v>
      </c>
    </row>
    <row r="514" spans="1:17" x14ac:dyDescent="0.25">
      <c r="A514" s="8" t="s">
        <v>1117</v>
      </c>
      <c r="B514" s="6" t="s">
        <v>1118</v>
      </c>
      <c r="C514" s="6" t="s">
        <v>34</v>
      </c>
      <c r="D514" s="6">
        <v>33</v>
      </c>
      <c r="E514" s="6" t="str">
        <f t="shared" ref="E514:E577" si="8">IF(D514&lt;30,"YOUNG","NOT YOUNG")</f>
        <v>NOT YOUNG</v>
      </c>
      <c r="F514" s="6" t="s">
        <v>201</v>
      </c>
      <c r="G514" s="9" t="s">
        <v>83</v>
      </c>
      <c r="H514" s="6" t="s">
        <v>125</v>
      </c>
      <c r="I514" s="6">
        <v>13</v>
      </c>
      <c r="J514" s="6">
        <v>50</v>
      </c>
      <c r="K514" s="6">
        <v>2.2000000000000002</v>
      </c>
      <c r="L514" s="6" t="s">
        <v>37</v>
      </c>
      <c r="M514" s="7">
        <v>0.7</v>
      </c>
      <c r="N514" s="6" t="s">
        <v>22</v>
      </c>
      <c r="O514" s="6" t="s">
        <v>67</v>
      </c>
      <c r="P514" s="6">
        <v>8</v>
      </c>
      <c r="Q514" s="6">
        <v>10</v>
      </c>
    </row>
    <row r="515" spans="1:17" x14ac:dyDescent="0.25">
      <c r="A515" s="8" t="s">
        <v>1119</v>
      </c>
      <c r="B515" s="6" t="s">
        <v>1120</v>
      </c>
      <c r="C515" s="6" t="s">
        <v>41</v>
      </c>
      <c r="D515" s="6">
        <v>54</v>
      </c>
      <c r="E515" s="6" t="str">
        <f t="shared" si="8"/>
        <v>NOT YOUNG</v>
      </c>
      <c r="F515" s="6" t="s">
        <v>77</v>
      </c>
      <c r="G515" s="9" t="s">
        <v>28</v>
      </c>
      <c r="H515" s="6" t="s">
        <v>59</v>
      </c>
      <c r="I515" s="6">
        <v>15</v>
      </c>
      <c r="J515" s="6">
        <v>40</v>
      </c>
      <c r="K515" s="6">
        <v>4.0999999999999996</v>
      </c>
      <c r="L515" s="6" t="b">
        <v>1</v>
      </c>
      <c r="M515" s="6">
        <v>71</v>
      </c>
      <c r="N515" s="6" t="s">
        <v>22</v>
      </c>
      <c r="O515" s="6" t="s">
        <v>38</v>
      </c>
      <c r="P515" s="6">
        <v>14</v>
      </c>
      <c r="Q515" s="6">
        <v>6</v>
      </c>
    </row>
    <row r="516" spans="1:17" x14ac:dyDescent="0.25">
      <c r="A516" s="8" t="s">
        <v>1121</v>
      </c>
      <c r="B516" s="6" t="s">
        <v>1122</v>
      </c>
      <c r="C516" s="6" t="s">
        <v>46</v>
      </c>
      <c r="D516" s="6">
        <v>33</v>
      </c>
      <c r="E516" s="6" t="str">
        <f t="shared" si="8"/>
        <v>NOT YOUNG</v>
      </c>
      <c r="F516" s="6" t="s">
        <v>66</v>
      </c>
      <c r="G516" s="9" t="s">
        <v>28</v>
      </c>
      <c r="H516" s="6" t="s">
        <v>21</v>
      </c>
      <c r="I516" s="6">
        <v>2</v>
      </c>
      <c r="J516" s="6" t="s">
        <v>30</v>
      </c>
      <c r="K516" s="6">
        <v>3.8</v>
      </c>
      <c r="L516" s="6" t="b">
        <v>0</v>
      </c>
      <c r="M516" s="6"/>
      <c r="N516" s="6" t="s">
        <v>74</v>
      </c>
      <c r="O516" s="6" t="s">
        <v>67</v>
      </c>
      <c r="P516" s="6">
        <v>1</v>
      </c>
      <c r="Q516" s="6">
        <v>1</v>
      </c>
    </row>
    <row r="517" spans="1:17" x14ac:dyDescent="0.25">
      <c r="A517" s="8" t="s">
        <v>1123</v>
      </c>
      <c r="B517" s="6" t="s">
        <v>1124</v>
      </c>
      <c r="C517" s="6" t="s">
        <v>46</v>
      </c>
      <c r="D517" s="6">
        <v>36</v>
      </c>
      <c r="E517" s="6" t="str">
        <f t="shared" si="8"/>
        <v>NOT YOUNG</v>
      </c>
      <c r="F517" s="6" t="s">
        <v>96</v>
      </c>
      <c r="G517" s="9" t="s">
        <v>97</v>
      </c>
      <c r="H517" s="6" t="s">
        <v>125</v>
      </c>
      <c r="I517" s="6">
        <v>9</v>
      </c>
      <c r="J517" s="6" t="s">
        <v>52</v>
      </c>
      <c r="K517" s="6">
        <v>0</v>
      </c>
      <c r="L517" s="6" t="s">
        <v>78</v>
      </c>
      <c r="M517" s="7">
        <v>0.78</v>
      </c>
      <c r="N517" s="6" t="s">
        <v>74</v>
      </c>
      <c r="O517" s="6" t="s">
        <v>31</v>
      </c>
      <c r="P517" s="6">
        <v>12</v>
      </c>
      <c r="Q517" s="6">
        <v>1</v>
      </c>
    </row>
    <row r="518" spans="1:17" x14ac:dyDescent="0.25">
      <c r="A518" s="8" t="s">
        <v>1125</v>
      </c>
      <c r="B518" s="6" t="s">
        <v>1126</v>
      </c>
      <c r="C518" s="6" t="s">
        <v>26</v>
      </c>
      <c r="D518" s="6">
        <v>36</v>
      </c>
      <c r="E518" s="6" t="str">
        <f t="shared" si="8"/>
        <v>NOT YOUNG</v>
      </c>
      <c r="F518" s="6" t="s">
        <v>71</v>
      </c>
      <c r="G518" s="9" t="s">
        <v>72</v>
      </c>
      <c r="H518" s="6" t="s">
        <v>51</v>
      </c>
      <c r="I518" s="6">
        <v>3</v>
      </c>
      <c r="J518" s="6" t="s">
        <v>109</v>
      </c>
      <c r="K518" s="6">
        <v>0</v>
      </c>
      <c r="L518" s="6" t="s">
        <v>170</v>
      </c>
      <c r="M518" s="6">
        <v>75</v>
      </c>
      <c r="N518" s="6" t="s">
        <v>74</v>
      </c>
      <c r="O518" s="6" t="s">
        <v>38</v>
      </c>
      <c r="P518" s="6">
        <v>2</v>
      </c>
      <c r="Q518" s="6">
        <v>3</v>
      </c>
    </row>
    <row r="519" spans="1:17" x14ac:dyDescent="0.25">
      <c r="A519" s="8" t="s">
        <v>1127</v>
      </c>
      <c r="B519" s="6" t="s">
        <v>1128</v>
      </c>
      <c r="C519" s="6" t="s">
        <v>41</v>
      </c>
      <c r="D519" s="6">
        <v>43</v>
      </c>
      <c r="E519" s="6" t="str">
        <f t="shared" si="8"/>
        <v>NOT YOUNG</v>
      </c>
      <c r="F519" s="6" t="s">
        <v>186</v>
      </c>
      <c r="G519" s="9" t="s">
        <v>187</v>
      </c>
      <c r="H519" s="6" t="s">
        <v>51</v>
      </c>
      <c r="I519" s="6">
        <v>15</v>
      </c>
      <c r="J519" s="6" t="s">
        <v>132</v>
      </c>
      <c r="K519" s="6">
        <v>4.2</v>
      </c>
      <c r="L519" s="6" t="b">
        <v>1</v>
      </c>
      <c r="M519" s="7">
        <v>0.91</v>
      </c>
      <c r="N519" s="6" t="s">
        <v>79</v>
      </c>
      <c r="O519" s="6" t="s">
        <v>67</v>
      </c>
      <c r="P519" s="6">
        <v>6</v>
      </c>
      <c r="Q519" s="6">
        <v>9</v>
      </c>
    </row>
    <row r="520" spans="1:17" x14ac:dyDescent="0.25">
      <c r="A520" s="8" t="s">
        <v>1129</v>
      </c>
      <c r="B520" s="6" t="s">
        <v>1130</v>
      </c>
      <c r="C520" s="6" t="s">
        <v>108</v>
      </c>
      <c r="D520" s="6">
        <v>52</v>
      </c>
      <c r="E520" s="6" t="str">
        <f t="shared" si="8"/>
        <v>NOT YOUNG</v>
      </c>
      <c r="F520" s="6" t="s">
        <v>77</v>
      </c>
      <c r="G520" s="9" t="s">
        <v>28</v>
      </c>
      <c r="H520" s="6" t="s">
        <v>59</v>
      </c>
      <c r="I520" s="6">
        <v>21</v>
      </c>
      <c r="J520" s="6" t="s">
        <v>60</v>
      </c>
      <c r="K520" s="6">
        <v>2.2000000000000002</v>
      </c>
      <c r="L520" s="6">
        <v>1</v>
      </c>
      <c r="M520" s="7">
        <v>0.66</v>
      </c>
      <c r="N520" s="6" t="s">
        <v>22</v>
      </c>
      <c r="O520" s="6" t="s">
        <v>38</v>
      </c>
      <c r="P520" s="6">
        <v>20</v>
      </c>
      <c r="Q520" s="6">
        <v>9</v>
      </c>
    </row>
    <row r="521" spans="1:17" x14ac:dyDescent="0.25">
      <c r="A521" s="8" t="s">
        <v>1131</v>
      </c>
      <c r="B521" s="6" t="s">
        <v>1132</v>
      </c>
      <c r="C521" s="6" t="s">
        <v>41</v>
      </c>
      <c r="D521" s="6">
        <v>28</v>
      </c>
      <c r="E521" s="6" t="str">
        <f t="shared" si="8"/>
        <v>YOUNG</v>
      </c>
      <c r="F521" s="6" t="s">
        <v>57</v>
      </c>
      <c r="G521" s="9" t="s">
        <v>58</v>
      </c>
      <c r="H521" s="6" t="s">
        <v>89</v>
      </c>
      <c r="I521" s="6">
        <v>2</v>
      </c>
      <c r="J521" s="6" t="s">
        <v>60</v>
      </c>
      <c r="K521" s="6">
        <v>1.5</v>
      </c>
      <c r="L521" s="6">
        <v>1</v>
      </c>
      <c r="M521" s="7">
        <v>0.68</v>
      </c>
      <c r="N521" s="6" t="s">
        <v>53</v>
      </c>
      <c r="O521" s="6" t="s">
        <v>23</v>
      </c>
      <c r="P521" s="6">
        <v>4</v>
      </c>
      <c r="Q521" s="6">
        <v>2</v>
      </c>
    </row>
    <row r="522" spans="1:17" x14ac:dyDescent="0.25">
      <c r="A522" s="8" t="s">
        <v>1133</v>
      </c>
      <c r="B522" s="6" t="s">
        <v>1134</v>
      </c>
      <c r="C522" s="6" t="s">
        <v>88</v>
      </c>
      <c r="D522" s="6">
        <v>47</v>
      </c>
      <c r="E522" s="6" t="str">
        <f t="shared" si="8"/>
        <v>NOT YOUNG</v>
      </c>
      <c r="F522" s="6" t="s">
        <v>186</v>
      </c>
      <c r="G522" s="9" t="s">
        <v>187</v>
      </c>
      <c r="H522" s="6" t="s">
        <v>89</v>
      </c>
      <c r="I522" s="6">
        <v>21</v>
      </c>
      <c r="J522" s="6" t="s">
        <v>240</v>
      </c>
      <c r="K522" s="6">
        <v>0</v>
      </c>
      <c r="L522" s="6" t="s">
        <v>37</v>
      </c>
      <c r="M522" s="6"/>
      <c r="N522" s="6" t="s">
        <v>79</v>
      </c>
      <c r="O522" s="6" t="s">
        <v>67</v>
      </c>
      <c r="P522" s="6">
        <v>18</v>
      </c>
      <c r="Q522" s="6">
        <v>3</v>
      </c>
    </row>
    <row r="523" spans="1:17" x14ac:dyDescent="0.25">
      <c r="A523" s="8" t="s">
        <v>1135</v>
      </c>
      <c r="B523" s="6" t="s">
        <v>1136</v>
      </c>
      <c r="C523" s="6" t="s">
        <v>46</v>
      </c>
      <c r="D523" s="6">
        <v>30</v>
      </c>
      <c r="E523" s="6" t="str">
        <f t="shared" si="8"/>
        <v>NOT YOUNG</v>
      </c>
      <c r="F523" s="6" t="s">
        <v>146</v>
      </c>
      <c r="G523" s="9" t="s">
        <v>147</v>
      </c>
      <c r="H523" s="6" t="s">
        <v>100</v>
      </c>
      <c r="I523" s="6">
        <v>0</v>
      </c>
      <c r="J523" s="6" t="s">
        <v>30</v>
      </c>
      <c r="K523" s="6">
        <v>4.0999999999999996</v>
      </c>
      <c r="L523" s="6">
        <v>0</v>
      </c>
      <c r="M523" s="7">
        <v>0.62</v>
      </c>
      <c r="N523" s="6" t="s">
        <v>53</v>
      </c>
      <c r="O523" s="6" t="s">
        <v>31</v>
      </c>
      <c r="P523" s="6">
        <v>3</v>
      </c>
      <c r="Q523" s="6">
        <v>1</v>
      </c>
    </row>
    <row r="524" spans="1:17" x14ac:dyDescent="0.25">
      <c r="A524" s="8" t="s">
        <v>1137</v>
      </c>
      <c r="B524" s="6" t="s">
        <v>1138</v>
      </c>
      <c r="C524" s="6" t="s">
        <v>56</v>
      </c>
      <c r="D524" s="6">
        <v>36</v>
      </c>
      <c r="E524" s="6" t="str">
        <f t="shared" si="8"/>
        <v>NOT YOUNG</v>
      </c>
      <c r="F524" s="6" t="s">
        <v>150</v>
      </c>
      <c r="G524" s="9" t="s">
        <v>151</v>
      </c>
      <c r="H524" s="6" t="s">
        <v>21</v>
      </c>
      <c r="I524" s="6">
        <v>4</v>
      </c>
      <c r="J524" s="6">
        <v>40</v>
      </c>
      <c r="K524" s="6">
        <v>2.6</v>
      </c>
      <c r="L524" s="6" t="s">
        <v>170</v>
      </c>
      <c r="M524" s="7">
        <v>0.9</v>
      </c>
      <c r="N524" s="6" t="s">
        <v>53</v>
      </c>
      <c r="O524" s="6" t="s">
        <v>67</v>
      </c>
      <c r="P524" s="6">
        <v>2</v>
      </c>
      <c r="Q524" s="6">
        <v>4</v>
      </c>
    </row>
    <row r="525" spans="1:17" x14ac:dyDescent="0.25">
      <c r="A525" s="8" t="s">
        <v>1139</v>
      </c>
      <c r="B525" s="6" t="s">
        <v>1140</v>
      </c>
      <c r="C525" s="6" t="s">
        <v>26</v>
      </c>
      <c r="D525" s="6">
        <v>45</v>
      </c>
      <c r="E525" s="6" t="str">
        <f t="shared" si="8"/>
        <v>NOT YOUNG</v>
      </c>
      <c r="F525" s="6" t="s">
        <v>66</v>
      </c>
      <c r="G525" s="9" t="s">
        <v>28</v>
      </c>
      <c r="H525" s="6" t="s">
        <v>84</v>
      </c>
      <c r="I525" s="6">
        <v>23</v>
      </c>
      <c r="J525" s="6">
        <v>100</v>
      </c>
      <c r="K525" s="6">
        <v>2.4</v>
      </c>
      <c r="L525" s="6" t="b">
        <v>0</v>
      </c>
      <c r="M525" s="7">
        <v>0.96</v>
      </c>
      <c r="N525" s="6" t="s">
        <v>79</v>
      </c>
      <c r="O525" s="6" t="s">
        <v>38</v>
      </c>
      <c r="P525" s="6">
        <v>14</v>
      </c>
      <c r="Q525" s="6">
        <v>1</v>
      </c>
    </row>
    <row r="526" spans="1:17" x14ac:dyDescent="0.25">
      <c r="A526" s="8" t="s">
        <v>1141</v>
      </c>
      <c r="B526" s="6" t="s">
        <v>1142</v>
      </c>
      <c r="C526" s="6" t="s">
        <v>41</v>
      </c>
      <c r="D526" s="6">
        <v>51</v>
      </c>
      <c r="E526" s="6" t="str">
        <f t="shared" si="8"/>
        <v>NOT YOUNG</v>
      </c>
      <c r="F526" s="6" t="s">
        <v>66</v>
      </c>
      <c r="G526" s="9" t="s">
        <v>28</v>
      </c>
      <c r="H526" s="6" t="s">
        <v>21</v>
      </c>
      <c r="I526" s="6">
        <v>25</v>
      </c>
      <c r="J526" s="6">
        <v>50</v>
      </c>
      <c r="K526" s="6">
        <v>1.4</v>
      </c>
      <c r="L526" s="6" t="s">
        <v>85</v>
      </c>
      <c r="M526" s="7">
        <v>0.6</v>
      </c>
      <c r="N526" s="6" t="s">
        <v>53</v>
      </c>
      <c r="O526" s="6" t="s">
        <v>38</v>
      </c>
      <c r="P526" s="6">
        <v>17</v>
      </c>
      <c r="Q526" s="6">
        <v>7</v>
      </c>
    </row>
    <row r="527" spans="1:17" x14ac:dyDescent="0.25">
      <c r="A527" s="8" t="s">
        <v>1143</v>
      </c>
      <c r="B527" s="6" t="s">
        <v>1144</v>
      </c>
      <c r="C527" s="6" t="s">
        <v>56</v>
      </c>
      <c r="D527" s="6">
        <v>46</v>
      </c>
      <c r="E527" s="6" t="str">
        <f t="shared" si="8"/>
        <v>NOT YOUNG</v>
      </c>
      <c r="F527" s="6" t="s">
        <v>71</v>
      </c>
      <c r="G527" s="9" t="s">
        <v>72</v>
      </c>
      <c r="H527" s="6" t="s">
        <v>29</v>
      </c>
      <c r="I527" s="6">
        <v>10</v>
      </c>
      <c r="J527" s="6"/>
      <c r="K527" s="6">
        <v>4.5999999999999996</v>
      </c>
      <c r="L527" s="6" t="s">
        <v>85</v>
      </c>
      <c r="M527" s="7">
        <v>0.62</v>
      </c>
      <c r="N527" s="6" t="s">
        <v>22</v>
      </c>
      <c r="O527" s="6" t="s">
        <v>67</v>
      </c>
      <c r="P527" s="6">
        <v>6</v>
      </c>
      <c r="Q527" s="6">
        <v>1</v>
      </c>
    </row>
    <row r="528" spans="1:17" x14ac:dyDescent="0.25">
      <c r="A528" s="8" t="s">
        <v>1145</v>
      </c>
      <c r="B528" s="6" t="s">
        <v>1146</v>
      </c>
      <c r="C528" s="6" t="s">
        <v>26</v>
      </c>
      <c r="D528" s="6">
        <v>38</v>
      </c>
      <c r="E528" s="6" t="str">
        <f t="shared" si="8"/>
        <v>NOT YOUNG</v>
      </c>
      <c r="F528" s="6" t="s">
        <v>19</v>
      </c>
      <c r="G528" s="9" t="s">
        <v>20</v>
      </c>
      <c r="H528" s="6" t="s">
        <v>59</v>
      </c>
      <c r="I528" s="6">
        <v>18</v>
      </c>
      <c r="J528" s="6" t="s">
        <v>63</v>
      </c>
      <c r="K528" s="6">
        <v>4.9000000000000004</v>
      </c>
      <c r="L528" s="6" t="b">
        <v>0</v>
      </c>
      <c r="M528" s="7">
        <v>0.74</v>
      </c>
      <c r="N528" s="6" t="s">
        <v>53</v>
      </c>
      <c r="O528" s="6" t="s">
        <v>31</v>
      </c>
      <c r="P528" s="6">
        <v>11</v>
      </c>
      <c r="Q528" s="6">
        <v>11</v>
      </c>
    </row>
    <row r="529" spans="1:17" x14ac:dyDescent="0.25">
      <c r="A529" s="8" t="s">
        <v>1147</v>
      </c>
      <c r="B529" s="6" t="s">
        <v>1148</v>
      </c>
      <c r="C529" s="6" t="s">
        <v>108</v>
      </c>
      <c r="D529" s="6">
        <v>26</v>
      </c>
      <c r="E529" s="6" t="str">
        <f t="shared" si="8"/>
        <v>YOUNG</v>
      </c>
      <c r="F529" s="6" t="s">
        <v>201</v>
      </c>
      <c r="G529" s="9" t="s">
        <v>83</v>
      </c>
      <c r="H529" s="6" t="s">
        <v>21</v>
      </c>
      <c r="I529" s="6">
        <v>1</v>
      </c>
      <c r="J529" s="6" t="s">
        <v>132</v>
      </c>
      <c r="K529" s="6">
        <v>0</v>
      </c>
      <c r="L529" s="6">
        <v>1</v>
      </c>
      <c r="M529" s="6"/>
      <c r="N529" s="6" t="s">
        <v>22</v>
      </c>
      <c r="O529" s="6" t="s">
        <v>31</v>
      </c>
      <c r="P529" s="6">
        <v>1</v>
      </c>
      <c r="Q529" s="6">
        <v>1</v>
      </c>
    </row>
    <row r="530" spans="1:17" x14ac:dyDescent="0.25">
      <c r="A530" s="8" t="s">
        <v>1149</v>
      </c>
      <c r="B530" s="6" t="s">
        <v>1150</v>
      </c>
      <c r="C530" s="6" t="s">
        <v>88</v>
      </c>
      <c r="D530" s="6">
        <v>40</v>
      </c>
      <c r="E530" s="6" t="str">
        <f t="shared" si="8"/>
        <v>NOT YOUNG</v>
      </c>
      <c r="F530" s="6" t="s">
        <v>77</v>
      </c>
      <c r="G530" s="9" t="s">
        <v>28</v>
      </c>
      <c r="H530" s="6" t="s">
        <v>100</v>
      </c>
      <c r="I530" s="6">
        <v>12</v>
      </c>
      <c r="J530" s="6">
        <v>30</v>
      </c>
      <c r="K530" s="6">
        <v>3.5</v>
      </c>
      <c r="L530" s="6"/>
      <c r="M530" s="7">
        <v>0.98</v>
      </c>
      <c r="N530" s="6" t="s">
        <v>22</v>
      </c>
      <c r="O530" s="6" t="s">
        <v>31</v>
      </c>
      <c r="P530" s="6">
        <v>12</v>
      </c>
      <c r="Q530" s="6">
        <v>9</v>
      </c>
    </row>
    <row r="531" spans="1:17" x14ac:dyDescent="0.25">
      <c r="A531" s="8" t="s">
        <v>1151</v>
      </c>
      <c r="B531" s="6" t="s">
        <v>1152</v>
      </c>
      <c r="C531" s="6" t="s">
        <v>108</v>
      </c>
      <c r="D531" s="6">
        <v>37</v>
      </c>
      <c r="E531" s="6" t="str">
        <f t="shared" si="8"/>
        <v>NOT YOUNG</v>
      </c>
      <c r="F531" s="6" t="s">
        <v>35</v>
      </c>
      <c r="G531" s="9" t="s">
        <v>35</v>
      </c>
      <c r="H531" s="6" t="s">
        <v>125</v>
      </c>
      <c r="I531" s="6"/>
      <c r="J531" s="6"/>
      <c r="K531" s="6">
        <v>1.7</v>
      </c>
      <c r="L531" s="6" t="s">
        <v>78</v>
      </c>
      <c r="M531" s="7">
        <v>0.63</v>
      </c>
      <c r="N531" s="6" t="s">
        <v>22</v>
      </c>
      <c r="O531" s="6" t="s">
        <v>38</v>
      </c>
      <c r="P531" s="6">
        <v>2</v>
      </c>
      <c r="Q531" s="6">
        <v>1</v>
      </c>
    </row>
    <row r="532" spans="1:17" x14ac:dyDescent="0.25">
      <c r="A532" s="8" t="s">
        <v>1153</v>
      </c>
      <c r="B532" s="6" t="s">
        <v>1154</v>
      </c>
      <c r="C532" s="6" t="s">
        <v>103</v>
      </c>
      <c r="D532" s="6">
        <v>28</v>
      </c>
      <c r="E532" s="6" t="str">
        <f t="shared" si="8"/>
        <v>YOUNG</v>
      </c>
      <c r="F532" s="6" t="s">
        <v>139</v>
      </c>
      <c r="G532" s="9" t="s">
        <v>28</v>
      </c>
      <c r="H532" s="6" t="s">
        <v>21</v>
      </c>
      <c r="I532" s="6">
        <v>5</v>
      </c>
      <c r="J532" s="6" t="s">
        <v>73</v>
      </c>
      <c r="K532" s="6">
        <v>0</v>
      </c>
      <c r="L532" s="6" t="s">
        <v>78</v>
      </c>
      <c r="M532" s="6">
        <v>96</v>
      </c>
      <c r="N532" s="6" t="s">
        <v>74</v>
      </c>
      <c r="O532" s="6" t="s">
        <v>67</v>
      </c>
      <c r="P532" s="6">
        <v>2</v>
      </c>
      <c r="Q532" s="6">
        <v>2</v>
      </c>
    </row>
    <row r="533" spans="1:17" x14ac:dyDescent="0.25">
      <c r="A533" s="8" t="s">
        <v>1155</v>
      </c>
      <c r="B533" s="6" t="s">
        <v>1156</v>
      </c>
      <c r="C533" s="6" t="s">
        <v>46</v>
      </c>
      <c r="D533" s="6">
        <v>48</v>
      </c>
      <c r="E533" s="6" t="str">
        <f t="shared" si="8"/>
        <v>NOT YOUNG</v>
      </c>
      <c r="F533" s="6" t="s">
        <v>104</v>
      </c>
      <c r="G533" s="9" t="s">
        <v>105</v>
      </c>
      <c r="H533" s="6" t="s">
        <v>29</v>
      </c>
      <c r="I533" s="6">
        <v>28</v>
      </c>
      <c r="J533" s="6" t="s">
        <v>325</v>
      </c>
      <c r="K533" s="6">
        <v>0</v>
      </c>
      <c r="L533" s="6">
        <v>0</v>
      </c>
      <c r="M533" s="7">
        <v>0.88</v>
      </c>
      <c r="N533" s="6" t="s">
        <v>53</v>
      </c>
      <c r="O533" s="6" t="s">
        <v>23</v>
      </c>
      <c r="P533" s="6">
        <v>18</v>
      </c>
      <c r="Q533" s="6">
        <v>8</v>
      </c>
    </row>
    <row r="534" spans="1:17" x14ac:dyDescent="0.25">
      <c r="A534" s="8" t="s">
        <v>1157</v>
      </c>
      <c r="B534" s="6" t="s">
        <v>1158</v>
      </c>
      <c r="C534" s="6" t="s">
        <v>70</v>
      </c>
      <c r="D534" s="6">
        <v>22</v>
      </c>
      <c r="E534" s="6" t="str">
        <f t="shared" si="8"/>
        <v>YOUNG</v>
      </c>
      <c r="F534" s="6" t="s">
        <v>104</v>
      </c>
      <c r="G534" s="9" t="s">
        <v>105</v>
      </c>
      <c r="H534" s="6" t="s">
        <v>51</v>
      </c>
      <c r="I534" s="6">
        <v>0</v>
      </c>
      <c r="J534" s="6"/>
      <c r="K534" s="6">
        <v>4.5999999999999996</v>
      </c>
      <c r="L534" s="6" t="b">
        <v>0</v>
      </c>
      <c r="M534" s="6"/>
      <c r="N534" s="6" t="s">
        <v>79</v>
      </c>
      <c r="O534" s="6" t="s">
        <v>38</v>
      </c>
      <c r="P534" s="6">
        <v>4</v>
      </c>
      <c r="Q534" s="6">
        <v>1</v>
      </c>
    </row>
    <row r="535" spans="1:17" x14ac:dyDescent="0.25">
      <c r="A535" s="8" t="s">
        <v>1159</v>
      </c>
      <c r="B535" s="6" t="s">
        <v>1160</v>
      </c>
      <c r="C535" s="6" t="s">
        <v>46</v>
      </c>
      <c r="D535" s="6">
        <v>41</v>
      </c>
      <c r="E535" s="6" t="str">
        <f t="shared" si="8"/>
        <v>NOT YOUNG</v>
      </c>
      <c r="F535" s="6" t="s">
        <v>35</v>
      </c>
      <c r="G535" s="9" t="s">
        <v>35</v>
      </c>
      <c r="H535" s="6" t="s">
        <v>42</v>
      </c>
      <c r="I535" s="6">
        <v>14</v>
      </c>
      <c r="J535" s="6">
        <v>40</v>
      </c>
      <c r="K535" s="6">
        <v>1.1000000000000001</v>
      </c>
      <c r="L535" s="6" t="b">
        <v>1</v>
      </c>
      <c r="M535" s="7">
        <v>0.73</v>
      </c>
      <c r="N535" s="6" t="s">
        <v>79</v>
      </c>
      <c r="O535" s="6" t="s">
        <v>31</v>
      </c>
      <c r="P535" s="6">
        <v>7</v>
      </c>
      <c r="Q535" s="6">
        <v>5</v>
      </c>
    </row>
    <row r="536" spans="1:17" x14ac:dyDescent="0.25">
      <c r="A536" s="8" t="s">
        <v>1161</v>
      </c>
      <c r="B536" s="6" t="s">
        <v>1162</v>
      </c>
      <c r="C536" s="6" t="s">
        <v>70</v>
      </c>
      <c r="D536" s="6">
        <v>38</v>
      </c>
      <c r="E536" s="6" t="str">
        <f t="shared" si="8"/>
        <v>NOT YOUNG</v>
      </c>
      <c r="F536" s="6" t="s">
        <v>66</v>
      </c>
      <c r="G536" s="9" t="s">
        <v>28</v>
      </c>
      <c r="H536" s="6" t="s">
        <v>36</v>
      </c>
      <c r="I536" s="6">
        <v>15</v>
      </c>
      <c r="J536" s="6"/>
      <c r="K536" s="6">
        <v>4.2</v>
      </c>
      <c r="L536" s="6">
        <v>0</v>
      </c>
      <c r="M536" s="7">
        <v>0.88</v>
      </c>
      <c r="N536" s="6" t="s">
        <v>53</v>
      </c>
      <c r="O536" s="6" t="s">
        <v>67</v>
      </c>
      <c r="P536" s="6">
        <v>15</v>
      </c>
      <c r="Q536" s="6">
        <v>4</v>
      </c>
    </row>
    <row r="537" spans="1:17" x14ac:dyDescent="0.25">
      <c r="A537" s="8" t="s">
        <v>1163</v>
      </c>
      <c r="B537" s="6" t="s">
        <v>1164</v>
      </c>
      <c r="C537" s="6" t="s">
        <v>26</v>
      </c>
      <c r="D537" s="6">
        <v>31</v>
      </c>
      <c r="E537" s="6" t="str">
        <f t="shared" si="8"/>
        <v>NOT YOUNG</v>
      </c>
      <c r="F537" s="6" t="s">
        <v>164</v>
      </c>
      <c r="G537" s="9" t="s">
        <v>165</v>
      </c>
      <c r="H537" s="6" t="s">
        <v>84</v>
      </c>
      <c r="I537" s="6">
        <v>9</v>
      </c>
      <c r="J537" s="6"/>
      <c r="K537" s="6">
        <v>0</v>
      </c>
      <c r="L537" s="6" t="b">
        <v>0</v>
      </c>
      <c r="M537" s="7">
        <v>0.91</v>
      </c>
      <c r="N537" s="6" t="s">
        <v>74</v>
      </c>
      <c r="O537" s="6" t="s">
        <v>31</v>
      </c>
      <c r="P537" s="6">
        <v>10</v>
      </c>
      <c r="Q537" s="6">
        <v>5</v>
      </c>
    </row>
    <row r="538" spans="1:17" x14ac:dyDescent="0.25">
      <c r="A538" s="8" t="s">
        <v>1165</v>
      </c>
      <c r="B538" s="6" t="s">
        <v>1166</v>
      </c>
      <c r="C538" s="6" t="s">
        <v>41</v>
      </c>
      <c r="D538" s="6">
        <v>30</v>
      </c>
      <c r="E538" s="6" t="str">
        <f t="shared" si="8"/>
        <v>NOT YOUNG</v>
      </c>
      <c r="F538" s="6" t="s">
        <v>186</v>
      </c>
      <c r="G538" s="9" t="s">
        <v>187</v>
      </c>
      <c r="H538" s="6" t="s">
        <v>29</v>
      </c>
      <c r="I538" s="6">
        <v>9</v>
      </c>
      <c r="J538" s="6" t="s">
        <v>52</v>
      </c>
      <c r="K538" s="6">
        <v>3.9</v>
      </c>
      <c r="L538" s="6" t="s">
        <v>170</v>
      </c>
      <c r="M538" s="7">
        <v>0.65</v>
      </c>
      <c r="N538" s="6" t="s">
        <v>74</v>
      </c>
      <c r="O538" s="6" t="s">
        <v>23</v>
      </c>
      <c r="P538" s="6">
        <v>15</v>
      </c>
      <c r="Q538" s="6">
        <v>13</v>
      </c>
    </row>
    <row r="539" spans="1:17" x14ac:dyDescent="0.25">
      <c r="A539" s="8" t="s">
        <v>1167</v>
      </c>
      <c r="B539" s="6" t="s">
        <v>1168</v>
      </c>
      <c r="C539" s="6" t="s">
        <v>70</v>
      </c>
      <c r="D539" s="6">
        <v>51</v>
      </c>
      <c r="E539" s="6" t="str">
        <f t="shared" si="8"/>
        <v>NOT YOUNG</v>
      </c>
      <c r="F539" s="6" t="s">
        <v>190</v>
      </c>
      <c r="G539" s="9" t="s">
        <v>83</v>
      </c>
      <c r="H539" s="6" t="s">
        <v>84</v>
      </c>
      <c r="I539" s="6">
        <v>22</v>
      </c>
      <c r="J539" s="6">
        <v>20</v>
      </c>
      <c r="K539" s="6">
        <v>3.4</v>
      </c>
      <c r="L539" s="6" t="b">
        <v>1</v>
      </c>
      <c r="M539" s="6">
        <v>90</v>
      </c>
      <c r="N539" s="6" t="s">
        <v>22</v>
      </c>
      <c r="O539" s="6" t="s">
        <v>31</v>
      </c>
      <c r="P539" s="6">
        <v>15</v>
      </c>
      <c r="Q539" s="6">
        <v>15</v>
      </c>
    </row>
    <row r="540" spans="1:17" x14ac:dyDescent="0.25">
      <c r="A540" s="8" t="s">
        <v>1169</v>
      </c>
      <c r="B540" s="6" t="s">
        <v>1170</v>
      </c>
      <c r="C540" s="6" t="s">
        <v>18</v>
      </c>
      <c r="D540" s="6">
        <v>21</v>
      </c>
      <c r="E540" s="6" t="str">
        <f t="shared" si="8"/>
        <v>YOUNG</v>
      </c>
      <c r="F540" s="6" t="s">
        <v>35</v>
      </c>
      <c r="G540" s="9" t="s">
        <v>35</v>
      </c>
      <c r="H540" s="6" t="s">
        <v>100</v>
      </c>
      <c r="I540" s="6">
        <v>0</v>
      </c>
      <c r="J540" s="6" t="s">
        <v>132</v>
      </c>
      <c r="K540" s="6">
        <v>2.6</v>
      </c>
      <c r="L540" s="6" t="s">
        <v>37</v>
      </c>
      <c r="M540" s="7">
        <v>0.72</v>
      </c>
      <c r="N540" s="6" t="s">
        <v>53</v>
      </c>
      <c r="O540" s="6" t="s">
        <v>31</v>
      </c>
      <c r="P540" s="6">
        <v>2</v>
      </c>
      <c r="Q540" s="6">
        <v>5</v>
      </c>
    </row>
    <row r="541" spans="1:17" x14ac:dyDescent="0.25">
      <c r="A541" s="8" t="s">
        <v>1171</v>
      </c>
      <c r="B541" s="6" t="s">
        <v>1172</v>
      </c>
      <c r="C541" s="6" t="s">
        <v>26</v>
      </c>
      <c r="D541" s="6">
        <v>20</v>
      </c>
      <c r="E541" s="6" t="str">
        <f t="shared" si="8"/>
        <v>YOUNG</v>
      </c>
      <c r="F541" s="6" t="s">
        <v>19</v>
      </c>
      <c r="G541" s="9" t="s">
        <v>20</v>
      </c>
      <c r="H541" s="6" t="s">
        <v>100</v>
      </c>
      <c r="I541" s="6">
        <v>1</v>
      </c>
      <c r="J541" s="6" t="s">
        <v>63</v>
      </c>
      <c r="K541" s="6">
        <v>2.2999999999999998</v>
      </c>
      <c r="L541" s="6">
        <v>1</v>
      </c>
      <c r="M541" s="7">
        <v>0.72</v>
      </c>
      <c r="N541" s="6" t="s">
        <v>53</v>
      </c>
      <c r="O541" s="6" t="s">
        <v>23</v>
      </c>
      <c r="P541" s="6">
        <v>1</v>
      </c>
      <c r="Q541" s="6">
        <v>2</v>
      </c>
    </row>
    <row r="542" spans="1:17" x14ac:dyDescent="0.25">
      <c r="A542" s="8" t="s">
        <v>1173</v>
      </c>
      <c r="B542" s="6" t="s">
        <v>1174</v>
      </c>
      <c r="C542" s="6" t="s">
        <v>108</v>
      </c>
      <c r="D542" s="6">
        <v>30</v>
      </c>
      <c r="E542" s="6" t="str">
        <f t="shared" si="8"/>
        <v>NOT YOUNG</v>
      </c>
      <c r="F542" s="6" t="s">
        <v>96</v>
      </c>
      <c r="G542" s="9" t="s">
        <v>97</v>
      </c>
      <c r="H542" s="6" t="s">
        <v>21</v>
      </c>
      <c r="I542" s="6">
        <v>5</v>
      </c>
      <c r="J542" s="6" t="s">
        <v>52</v>
      </c>
      <c r="K542" s="6">
        <v>4.8</v>
      </c>
      <c r="L542" s="6" t="s">
        <v>37</v>
      </c>
      <c r="M542" s="6"/>
      <c r="N542" s="6" t="s">
        <v>79</v>
      </c>
      <c r="O542" s="6" t="s">
        <v>67</v>
      </c>
      <c r="P542" s="6">
        <v>1</v>
      </c>
      <c r="Q542" s="6">
        <v>2</v>
      </c>
    </row>
    <row r="543" spans="1:17" x14ac:dyDescent="0.25">
      <c r="A543" s="8" t="s">
        <v>1175</v>
      </c>
      <c r="B543" s="6" t="s">
        <v>1176</v>
      </c>
      <c r="C543" s="6" t="s">
        <v>70</v>
      </c>
      <c r="D543" s="6">
        <v>41</v>
      </c>
      <c r="E543" s="6" t="str">
        <f t="shared" si="8"/>
        <v>NOT YOUNG</v>
      </c>
      <c r="F543" s="6" t="s">
        <v>186</v>
      </c>
      <c r="G543" s="9" t="s">
        <v>187</v>
      </c>
      <c r="H543" s="6" t="s">
        <v>59</v>
      </c>
      <c r="I543" s="6">
        <v>0</v>
      </c>
      <c r="J543" s="6" t="s">
        <v>63</v>
      </c>
      <c r="K543" s="6">
        <v>4.5</v>
      </c>
      <c r="L543" s="6" t="s">
        <v>37</v>
      </c>
      <c r="M543" s="7">
        <v>0.68</v>
      </c>
      <c r="N543" s="6" t="s">
        <v>53</v>
      </c>
      <c r="O543" s="6" t="s">
        <v>38</v>
      </c>
      <c r="P543" s="6">
        <v>3</v>
      </c>
      <c r="Q543" s="6">
        <v>2</v>
      </c>
    </row>
    <row r="544" spans="1:17" x14ac:dyDescent="0.25">
      <c r="A544" s="8" t="s">
        <v>1177</v>
      </c>
      <c r="B544" s="6" t="s">
        <v>1178</v>
      </c>
      <c r="C544" s="6" t="s">
        <v>108</v>
      </c>
      <c r="D544" s="6">
        <v>22</v>
      </c>
      <c r="E544" s="6" t="str">
        <f t="shared" si="8"/>
        <v>YOUNG</v>
      </c>
      <c r="F544" s="6" t="s">
        <v>201</v>
      </c>
      <c r="G544" s="9" t="s">
        <v>83</v>
      </c>
      <c r="H544" s="6" t="s">
        <v>21</v>
      </c>
      <c r="I544" s="6">
        <v>0</v>
      </c>
      <c r="J544" s="6" t="s">
        <v>52</v>
      </c>
      <c r="K544" s="6">
        <v>0</v>
      </c>
      <c r="L544" s="6">
        <v>0</v>
      </c>
      <c r="M544" s="7">
        <v>0.87</v>
      </c>
      <c r="N544" s="6" t="s">
        <v>74</v>
      </c>
      <c r="O544" s="6" t="s">
        <v>67</v>
      </c>
      <c r="P544" s="6">
        <v>5</v>
      </c>
      <c r="Q544" s="6">
        <v>3</v>
      </c>
    </row>
    <row r="545" spans="1:17" x14ac:dyDescent="0.25">
      <c r="A545" s="8" t="s">
        <v>1179</v>
      </c>
      <c r="B545" s="6" t="s">
        <v>1180</v>
      </c>
      <c r="C545" s="6" t="s">
        <v>70</v>
      </c>
      <c r="D545" s="6">
        <v>45</v>
      </c>
      <c r="E545" s="6" t="str">
        <f t="shared" si="8"/>
        <v>NOT YOUNG</v>
      </c>
      <c r="F545" s="6" t="s">
        <v>190</v>
      </c>
      <c r="G545" s="9" t="s">
        <v>83</v>
      </c>
      <c r="H545" s="6" t="s">
        <v>89</v>
      </c>
      <c r="I545" s="6">
        <v>19</v>
      </c>
      <c r="J545" s="6">
        <v>75</v>
      </c>
      <c r="K545" s="6">
        <v>0</v>
      </c>
      <c r="L545" s="6" t="s">
        <v>170</v>
      </c>
      <c r="M545" s="7">
        <v>0.72</v>
      </c>
      <c r="N545" s="6" t="s">
        <v>53</v>
      </c>
      <c r="O545" s="6" t="s">
        <v>23</v>
      </c>
      <c r="P545" s="6">
        <v>14</v>
      </c>
      <c r="Q545" s="6">
        <v>20</v>
      </c>
    </row>
    <row r="546" spans="1:17" x14ac:dyDescent="0.25">
      <c r="A546" s="8" t="s">
        <v>1181</v>
      </c>
      <c r="B546" s="6" t="s">
        <v>1182</v>
      </c>
      <c r="C546" s="6" t="s">
        <v>88</v>
      </c>
      <c r="D546" s="6">
        <v>22</v>
      </c>
      <c r="E546" s="6" t="str">
        <f t="shared" si="8"/>
        <v>YOUNG</v>
      </c>
      <c r="F546" s="6" t="s">
        <v>27</v>
      </c>
      <c r="G546" s="9" t="s">
        <v>28</v>
      </c>
      <c r="H546" s="6" t="s">
        <v>59</v>
      </c>
      <c r="I546" s="6">
        <v>2</v>
      </c>
      <c r="J546" s="6">
        <v>40</v>
      </c>
      <c r="K546" s="6">
        <v>1.1000000000000001</v>
      </c>
      <c r="L546" s="6" t="s">
        <v>170</v>
      </c>
      <c r="M546" s="7">
        <v>0.76</v>
      </c>
      <c r="N546" s="6" t="s">
        <v>79</v>
      </c>
      <c r="O546" s="6" t="s">
        <v>31</v>
      </c>
      <c r="P546" s="6">
        <v>4</v>
      </c>
      <c r="Q546" s="6">
        <v>1</v>
      </c>
    </row>
    <row r="547" spans="1:17" x14ac:dyDescent="0.25">
      <c r="A547" s="8" t="s">
        <v>1183</v>
      </c>
      <c r="B547" s="6" t="s">
        <v>1184</v>
      </c>
      <c r="C547" s="6" t="s">
        <v>18</v>
      </c>
      <c r="D547" s="6">
        <v>20</v>
      </c>
      <c r="E547" s="6" t="str">
        <f t="shared" si="8"/>
        <v>YOUNG</v>
      </c>
      <c r="F547" s="6" t="s">
        <v>71</v>
      </c>
      <c r="G547" s="9" t="s">
        <v>72</v>
      </c>
      <c r="H547" s="6" t="s">
        <v>29</v>
      </c>
      <c r="I547" s="6">
        <v>0</v>
      </c>
      <c r="J547" s="6">
        <v>100</v>
      </c>
      <c r="K547" s="6">
        <v>0</v>
      </c>
      <c r="L547" s="6">
        <v>0</v>
      </c>
      <c r="M547" s="6">
        <v>63</v>
      </c>
      <c r="N547" s="6" t="s">
        <v>22</v>
      </c>
      <c r="O547" s="6" t="s">
        <v>67</v>
      </c>
      <c r="P547" s="6">
        <v>1</v>
      </c>
      <c r="Q547" s="6">
        <v>3</v>
      </c>
    </row>
    <row r="548" spans="1:17" x14ac:dyDescent="0.25">
      <c r="A548" s="8" t="s">
        <v>1185</v>
      </c>
      <c r="B548" s="6" t="s">
        <v>1186</v>
      </c>
      <c r="C548" s="6" t="s">
        <v>26</v>
      </c>
      <c r="D548" s="6">
        <v>20</v>
      </c>
      <c r="E548" s="6" t="str">
        <f t="shared" si="8"/>
        <v>YOUNG</v>
      </c>
      <c r="F548" s="6" t="s">
        <v>139</v>
      </c>
      <c r="G548" s="9" t="s">
        <v>28</v>
      </c>
      <c r="H548" s="6" t="s">
        <v>59</v>
      </c>
      <c r="I548" s="6">
        <v>2</v>
      </c>
      <c r="J548" s="6">
        <v>40</v>
      </c>
      <c r="K548" s="6"/>
      <c r="L548" s="6">
        <v>1</v>
      </c>
      <c r="M548" s="7">
        <v>0.91</v>
      </c>
      <c r="N548" s="6" t="s">
        <v>79</v>
      </c>
      <c r="O548" s="6" t="s">
        <v>38</v>
      </c>
      <c r="P548" s="6">
        <v>1</v>
      </c>
      <c r="Q548" s="6">
        <v>1</v>
      </c>
    </row>
    <row r="549" spans="1:17" x14ac:dyDescent="0.25">
      <c r="A549" s="8" t="s">
        <v>1187</v>
      </c>
      <c r="B549" s="6" t="s">
        <v>1188</v>
      </c>
      <c r="C549" s="6" t="s">
        <v>103</v>
      </c>
      <c r="D549" s="6">
        <v>21</v>
      </c>
      <c r="E549" s="6" t="str">
        <f t="shared" si="8"/>
        <v>YOUNG</v>
      </c>
      <c r="F549" s="6" t="s">
        <v>77</v>
      </c>
      <c r="G549" s="9" t="s">
        <v>28</v>
      </c>
      <c r="H549" s="6" t="s">
        <v>51</v>
      </c>
      <c r="I549" s="6">
        <v>0</v>
      </c>
      <c r="J549" s="6">
        <v>100</v>
      </c>
      <c r="K549" s="6"/>
      <c r="L549" s="6">
        <v>0</v>
      </c>
      <c r="M549" s="7">
        <v>0.73</v>
      </c>
      <c r="N549" s="6" t="s">
        <v>79</v>
      </c>
      <c r="O549" s="6" t="s">
        <v>23</v>
      </c>
      <c r="P549" s="6">
        <v>1</v>
      </c>
      <c r="Q549" s="6">
        <v>1</v>
      </c>
    </row>
    <row r="550" spans="1:17" x14ac:dyDescent="0.25">
      <c r="A550" s="8" t="s">
        <v>1189</v>
      </c>
      <c r="B550" s="6" t="s">
        <v>1190</v>
      </c>
      <c r="C550" s="6" t="s">
        <v>108</v>
      </c>
      <c r="D550" s="6">
        <v>22</v>
      </c>
      <c r="E550" s="6" t="str">
        <f t="shared" si="8"/>
        <v>YOUNG</v>
      </c>
      <c r="F550" s="6" t="s">
        <v>49</v>
      </c>
      <c r="G550" s="9" t="s">
        <v>50</v>
      </c>
      <c r="H550" s="6" t="s">
        <v>89</v>
      </c>
      <c r="I550" s="6">
        <v>1</v>
      </c>
      <c r="J550" s="6">
        <v>40</v>
      </c>
      <c r="K550" s="6">
        <v>0</v>
      </c>
      <c r="L550" s="6">
        <v>0</v>
      </c>
      <c r="M550" s="7">
        <v>0.63</v>
      </c>
      <c r="N550" s="6" t="s">
        <v>22</v>
      </c>
      <c r="O550" s="6" t="s">
        <v>67</v>
      </c>
      <c r="P550" s="6">
        <v>5</v>
      </c>
      <c r="Q550" s="6">
        <v>1</v>
      </c>
    </row>
    <row r="551" spans="1:17" x14ac:dyDescent="0.25">
      <c r="A551" s="8" t="s">
        <v>1191</v>
      </c>
      <c r="B551" s="6" t="s">
        <v>1192</v>
      </c>
      <c r="C551" s="6" t="s">
        <v>41</v>
      </c>
      <c r="D551" s="6">
        <v>28</v>
      </c>
      <c r="E551" s="6" t="str">
        <f t="shared" si="8"/>
        <v>YOUNG</v>
      </c>
      <c r="F551" s="6" t="s">
        <v>77</v>
      </c>
      <c r="G551" s="9" t="s">
        <v>28</v>
      </c>
      <c r="H551" s="6" t="s">
        <v>100</v>
      </c>
      <c r="I551" s="6">
        <v>3</v>
      </c>
      <c r="J551" s="6" t="s">
        <v>325</v>
      </c>
      <c r="K551" s="6"/>
      <c r="L551" s="6">
        <v>1</v>
      </c>
      <c r="M551" s="7">
        <v>0.79</v>
      </c>
      <c r="N551" s="6" t="s">
        <v>79</v>
      </c>
      <c r="O551" s="6" t="s">
        <v>38</v>
      </c>
      <c r="P551" s="6">
        <v>2</v>
      </c>
      <c r="Q551" s="6">
        <v>1</v>
      </c>
    </row>
    <row r="552" spans="1:17" x14ac:dyDescent="0.25">
      <c r="A552" s="8" t="s">
        <v>1193</v>
      </c>
      <c r="B552" s="6" t="s">
        <v>1194</v>
      </c>
      <c r="C552" s="6" t="s">
        <v>41</v>
      </c>
      <c r="D552" s="6">
        <v>59</v>
      </c>
      <c r="E552" s="6" t="str">
        <f t="shared" si="8"/>
        <v>NOT YOUNG</v>
      </c>
      <c r="F552" s="6" t="s">
        <v>82</v>
      </c>
      <c r="G552" s="9" t="s">
        <v>83</v>
      </c>
      <c r="H552" s="6" t="s">
        <v>51</v>
      </c>
      <c r="I552" s="6"/>
      <c r="J552" s="6">
        <v>20</v>
      </c>
      <c r="K552" s="6">
        <v>4.0999999999999996</v>
      </c>
      <c r="L552" s="6">
        <v>0</v>
      </c>
      <c r="M552" s="6">
        <v>75</v>
      </c>
      <c r="N552" s="6" t="s">
        <v>79</v>
      </c>
      <c r="O552" s="6" t="s">
        <v>23</v>
      </c>
      <c r="P552" s="6">
        <v>2</v>
      </c>
      <c r="Q552" s="6">
        <v>2</v>
      </c>
    </row>
    <row r="553" spans="1:17" x14ac:dyDescent="0.25">
      <c r="A553" s="8" t="s">
        <v>1195</v>
      </c>
      <c r="B553" s="6" t="s">
        <v>1196</v>
      </c>
      <c r="C553" s="6" t="s">
        <v>46</v>
      </c>
      <c r="D553" s="6">
        <v>28</v>
      </c>
      <c r="E553" s="6" t="str">
        <f t="shared" si="8"/>
        <v>YOUNG</v>
      </c>
      <c r="F553" s="6" t="s">
        <v>146</v>
      </c>
      <c r="G553" s="9" t="s">
        <v>147</v>
      </c>
      <c r="H553" s="6" t="s">
        <v>42</v>
      </c>
      <c r="I553" s="6">
        <v>1</v>
      </c>
      <c r="J553" s="6"/>
      <c r="K553" s="6">
        <v>0</v>
      </c>
      <c r="L553" s="6">
        <v>0</v>
      </c>
      <c r="M553" s="7">
        <v>0.7</v>
      </c>
      <c r="N553" s="6" t="s">
        <v>53</v>
      </c>
      <c r="O553" s="6" t="s">
        <v>38</v>
      </c>
      <c r="P553" s="6">
        <v>1</v>
      </c>
      <c r="Q553" s="6">
        <v>2</v>
      </c>
    </row>
    <row r="554" spans="1:17" x14ac:dyDescent="0.25">
      <c r="A554" s="8" t="s">
        <v>1197</v>
      </c>
      <c r="B554" s="6" t="s">
        <v>1198</v>
      </c>
      <c r="C554" s="6" t="s">
        <v>41</v>
      </c>
      <c r="D554" s="6">
        <v>40</v>
      </c>
      <c r="E554" s="6" t="str">
        <f t="shared" si="8"/>
        <v>NOT YOUNG</v>
      </c>
      <c r="F554" s="6" t="s">
        <v>27</v>
      </c>
      <c r="G554" s="9" t="s">
        <v>28</v>
      </c>
      <c r="H554" s="6" t="s">
        <v>100</v>
      </c>
      <c r="I554" s="6">
        <v>0</v>
      </c>
      <c r="J554" s="6" t="s">
        <v>240</v>
      </c>
      <c r="K554" s="6">
        <v>1.2</v>
      </c>
      <c r="L554" s="6"/>
      <c r="M554" s="7">
        <v>0.87</v>
      </c>
      <c r="N554" s="6" t="s">
        <v>53</v>
      </c>
      <c r="O554" s="6" t="s">
        <v>23</v>
      </c>
      <c r="P554" s="6">
        <v>1</v>
      </c>
      <c r="Q554" s="6">
        <v>1</v>
      </c>
    </row>
    <row r="555" spans="1:17" x14ac:dyDescent="0.25">
      <c r="A555" s="8" t="s">
        <v>1199</v>
      </c>
      <c r="B555" s="6" t="s">
        <v>1200</v>
      </c>
      <c r="C555" s="6" t="s">
        <v>103</v>
      </c>
      <c r="D555" s="6">
        <v>57</v>
      </c>
      <c r="E555" s="6" t="str">
        <f t="shared" si="8"/>
        <v>NOT YOUNG</v>
      </c>
      <c r="F555" s="6" t="s">
        <v>19</v>
      </c>
      <c r="G555" s="9" t="s">
        <v>20</v>
      </c>
      <c r="H555" s="6" t="s">
        <v>21</v>
      </c>
      <c r="I555" s="6">
        <v>7</v>
      </c>
      <c r="J555" s="6">
        <v>30</v>
      </c>
      <c r="K555" s="6">
        <v>1.6</v>
      </c>
      <c r="L555" s="6" t="s">
        <v>170</v>
      </c>
      <c r="M555" s="6"/>
      <c r="N555" s="6" t="s">
        <v>22</v>
      </c>
      <c r="O555" s="6" t="s">
        <v>31</v>
      </c>
      <c r="P555" s="6">
        <v>13</v>
      </c>
      <c r="Q555" s="6">
        <v>5</v>
      </c>
    </row>
    <row r="556" spans="1:17" x14ac:dyDescent="0.25">
      <c r="A556" s="8" t="s">
        <v>1201</v>
      </c>
      <c r="B556" s="6" t="s">
        <v>1202</v>
      </c>
      <c r="C556" s="6" t="s">
        <v>70</v>
      </c>
      <c r="D556" s="6">
        <v>47</v>
      </c>
      <c r="E556" s="6" t="str">
        <f t="shared" si="8"/>
        <v>NOT YOUNG</v>
      </c>
      <c r="F556" s="6" t="s">
        <v>71</v>
      </c>
      <c r="G556" s="9" t="s">
        <v>72</v>
      </c>
      <c r="H556" s="6" t="s">
        <v>100</v>
      </c>
      <c r="I556" s="6">
        <v>1</v>
      </c>
      <c r="J556" s="6">
        <v>50</v>
      </c>
      <c r="K556" s="6">
        <v>3.9</v>
      </c>
      <c r="L556" s="6" t="s">
        <v>85</v>
      </c>
      <c r="M556" s="7">
        <v>0.88</v>
      </c>
      <c r="N556" s="6" t="s">
        <v>53</v>
      </c>
      <c r="O556" s="6" t="s">
        <v>67</v>
      </c>
      <c r="P556" s="6">
        <v>5</v>
      </c>
      <c r="Q556" s="6">
        <v>3</v>
      </c>
    </row>
    <row r="557" spans="1:17" x14ac:dyDescent="0.25">
      <c r="A557" s="8" t="s">
        <v>1203</v>
      </c>
      <c r="B557" s="6" t="s">
        <v>1204</v>
      </c>
      <c r="C557" s="6" t="s">
        <v>34</v>
      </c>
      <c r="D557" s="6">
        <v>48</v>
      </c>
      <c r="E557" s="6" t="str">
        <f t="shared" si="8"/>
        <v>NOT YOUNG</v>
      </c>
      <c r="F557" s="6" t="s">
        <v>123</v>
      </c>
      <c r="G557" s="9" t="s">
        <v>124</v>
      </c>
      <c r="H557" s="6" t="s">
        <v>89</v>
      </c>
      <c r="I557" s="6">
        <v>21</v>
      </c>
      <c r="J557" s="6">
        <v>40</v>
      </c>
      <c r="K557" s="6">
        <v>0</v>
      </c>
      <c r="L557" s="6">
        <v>1</v>
      </c>
      <c r="M557" s="6"/>
      <c r="N557" s="6" t="s">
        <v>53</v>
      </c>
      <c r="O557" s="6" t="s">
        <v>38</v>
      </c>
      <c r="P557" s="6">
        <v>15</v>
      </c>
      <c r="Q557" s="6">
        <v>11</v>
      </c>
    </row>
    <row r="558" spans="1:17" x14ac:dyDescent="0.25">
      <c r="A558" s="8" t="s">
        <v>1205</v>
      </c>
      <c r="B558" s="6" t="s">
        <v>1206</v>
      </c>
      <c r="C558" s="6" t="s">
        <v>108</v>
      </c>
      <c r="D558" s="6">
        <v>28</v>
      </c>
      <c r="E558" s="6" t="str">
        <f t="shared" si="8"/>
        <v>YOUNG</v>
      </c>
      <c r="F558" s="6" t="s">
        <v>66</v>
      </c>
      <c r="G558" s="9" t="s">
        <v>28</v>
      </c>
      <c r="H558" s="6" t="s">
        <v>84</v>
      </c>
      <c r="I558" s="6">
        <v>1</v>
      </c>
      <c r="J558" s="6" t="s">
        <v>325</v>
      </c>
      <c r="K558" s="6">
        <v>4.7</v>
      </c>
      <c r="L558" s="6" t="b">
        <v>0</v>
      </c>
      <c r="M558" s="7">
        <v>0.93</v>
      </c>
      <c r="N558" s="6" t="s">
        <v>79</v>
      </c>
      <c r="O558" s="6" t="s">
        <v>23</v>
      </c>
      <c r="P558" s="6">
        <v>5</v>
      </c>
      <c r="Q558" s="6">
        <v>3</v>
      </c>
    </row>
    <row r="559" spans="1:17" x14ac:dyDescent="0.25">
      <c r="A559" s="8" t="s">
        <v>1207</v>
      </c>
      <c r="B559" s="6" t="s">
        <v>1208</v>
      </c>
      <c r="C559" s="6" t="s">
        <v>103</v>
      </c>
      <c r="D559" s="6">
        <v>41</v>
      </c>
      <c r="E559" s="6" t="str">
        <f t="shared" si="8"/>
        <v>NOT YOUNG</v>
      </c>
      <c r="F559" s="6" t="s">
        <v>71</v>
      </c>
      <c r="G559" s="9" t="s">
        <v>72</v>
      </c>
      <c r="H559" s="6" t="s">
        <v>36</v>
      </c>
      <c r="I559" s="6">
        <v>15</v>
      </c>
      <c r="J559" s="6"/>
      <c r="K559" s="6">
        <v>3.8</v>
      </c>
      <c r="L559" s="6">
        <v>1</v>
      </c>
      <c r="M559" s="6"/>
      <c r="N559" s="6" t="s">
        <v>74</v>
      </c>
      <c r="O559" s="6" t="s">
        <v>38</v>
      </c>
      <c r="P559" s="6">
        <v>13</v>
      </c>
      <c r="Q559" s="6">
        <v>5</v>
      </c>
    </row>
    <row r="560" spans="1:17" x14ac:dyDescent="0.25">
      <c r="A560" s="8" t="s">
        <v>1209</v>
      </c>
      <c r="B560" s="6" t="s">
        <v>1210</v>
      </c>
      <c r="C560" s="6" t="s">
        <v>18</v>
      </c>
      <c r="D560" s="6">
        <v>57</v>
      </c>
      <c r="E560" s="6" t="str">
        <f t="shared" si="8"/>
        <v>NOT YOUNG</v>
      </c>
      <c r="F560" s="6" t="s">
        <v>164</v>
      </c>
      <c r="G560" s="9" t="s">
        <v>165</v>
      </c>
      <c r="H560" s="6" t="s">
        <v>89</v>
      </c>
      <c r="I560" s="6">
        <v>33</v>
      </c>
      <c r="J560" s="6">
        <v>100</v>
      </c>
      <c r="K560" s="6">
        <v>3.5</v>
      </c>
      <c r="L560" s="6" t="s">
        <v>170</v>
      </c>
      <c r="M560" s="7">
        <v>0.74</v>
      </c>
      <c r="N560" s="6" t="s">
        <v>53</v>
      </c>
      <c r="O560" s="6" t="s">
        <v>38</v>
      </c>
      <c r="P560" s="6">
        <v>19</v>
      </c>
      <c r="Q560" s="6">
        <v>17</v>
      </c>
    </row>
    <row r="561" spans="1:17" x14ac:dyDescent="0.25">
      <c r="A561" s="8" t="s">
        <v>1211</v>
      </c>
      <c r="B561" s="6" t="s">
        <v>1212</v>
      </c>
      <c r="C561" s="6" t="s">
        <v>34</v>
      </c>
      <c r="D561" s="6">
        <v>60</v>
      </c>
      <c r="E561" s="6" t="str">
        <f t="shared" si="8"/>
        <v>NOT YOUNG</v>
      </c>
      <c r="F561" s="6" t="s">
        <v>82</v>
      </c>
      <c r="G561" s="9" t="s">
        <v>83</v>
      </c>
      <c r="H561" s="6" t="s">
        <v>36</v>
      </c>
      <c r="I561" s="6">
        <v>39</v>
      </c>
      <c r="J561" s="6" t="s">
        <v>60</v>
      </c>
      <c r="K561" s="6">
        <v>4</v>
      </c>
      <c r="L561" s="6"/>
      <c r="M561" s="7">
        <v>0.7</v>
      </c>
      <c r="N561" s="6" t="s">
        <v>74</v>
      </c>
      <c r="O561" s="6" t="s">
        <v>67</v>
      </c>
      <c r="P561" s="6">
        <v>15</v>
      </c>
      <c r="Q561" s="6">
        <v>15</v>
      </c>
    </row>
    <row r="562" spans="1:17" x14ac:dyDescent="0.25">
      <c r="A562" s="8" t="s">
        <v>1213</v>
      </c>
      <c r="B562" s="6" t="s">
        <v>1214</v>
      </c>
      <c r="C562" s="6" t="s">
        <v>46</v>
      </c>
      <c r="D562" s="6">
        <v>48</v>
      </c>
      <c r="E562" s="6" t="str">
        <f t="shared" si="8"/>
        <v>NOT YOUNG</v>
      </c>
      <c r="F562" s="6" t="s">
        <v>150</v>
      </c>
      <c r="G562" s="9" t="s">
        <v>151</v>
      </c>
      <c r="H562" s="6" t="s">
        <v>36</v>
      </c>
      <c r="I562" s="6">
        <v>21</v>
      </c>
      <c r="J562" s="6">
        <v>30</v>
      </c>
      <c r="K562" s="6">
        <v>1.6</v>
      </c>
      <c r="L562" s="6" t="s">
        <v>85</v>
      </c>
      <c r="M562" s="7">
        <v>0.67</v>
      </c>
      <c r="N562" s="6" t="s">
        <v>53</v>
      </c>
      <c r="O562" s="6" t="s">
        <v>31</v>
      </c>
      <c r="P562" s="6">
        <v>15</v>
      </c>
      <c r="Q562" s="6">
        <v>5</v>
      </c>
    </row>
    <row r="563" spans="1:17" x14ac:dyDescent="0.25">
      <c r="A563" s="8" t="s">
        <v>1215</v>
      </c>
      <c r="B563" s="6" t="s">
        <v>1216</v>
      </c>
      <c r="C563" s="6" t="s">
        <v>88</v>
      </c>
      <c r="D563" s="6">
        <v>24</v>
      </c>
      <c r="E563" s="6" t="str">
        <f t="shared" si="8"/>
        <v>YOUNG</v>
      </c>
      <c r="F563" s="6" t="s">
        <v>146</v>
      </c>
      <c r="G563" s="9" t="s">
        <v>147</v>
      </c>
      <c r="H563" s="6" t="s">
        <v>89</v>
      </c>
      <c r="I563" s="6">
        <v>5</v>
      </c>
      <c r="J563" s="6">
        <v>40</v>
      </c>
      <c r="K563" s="6">
        <v>3</v>
      </c>
      <c r="L563" s="6" t="s">
        <v>170</v>
      </c>
      <c r="M563" s="7">
        <v>0.86</v>
      </c>
      <c r="N563" s="6" t="s">
        <v>53</v>
      </c>
      <c r="O563" s="6" t="s">
        <v>38</v>
      </c>
      <c r="P563" s="6">
        <v>1</v>
      </c>
      <c r="Q563" s="6">
        <v>1</v>
      </c>
    </row>
    <row r="564" spans="1:17" x14ac:dyDescent="0.25">
      <c r="A564" s="8" t="s">
        <v>1217</v>
      </c>
      <c r="B564" s="6" t="s">
        <v>1218</v>
      </c>
      <c r="C564" s="6" t="s">
        <v>26</v>
      </c>
      <c r="D564" s="6">
        <v>33</v>
      </c>
      <c r="E564" s="6" t="str">
        <f t="shared" si="8"/>
        <v>NOT YOUNG</v>
      </c>
      <c r="F564" s="6" t="s">
        <v>190</v>
      </c>
      <c r="G564" s="9" t="s">
        <v>83</v>
      </c>
      <c r="H564" s="6" t="s">
        <v>100</v>
      </c>
      <c r="I564" s="6">
        <v>11</v>
      </c>
      <c r="J564" s="6">
        <v>50</v>
      </c>
      <c r="K564" s="6">
        <v>5</v>
      </c>
      <c r="L564" s="6" t="s">
        <v>78</v>
      </c>
      <c r="M564" s="7">
        <v>0.69</v>
      </c>
      <c r="N564" s="6" t="s">
        <v>22</v>
      </c>
      <c r="O564" s="6" t="s">
        <v>23</v>
      </c>
      <c r="P564" s="6">
        <v>8</v>
      </c>
      <c r="Q564" s="6">
        <v>9</v>
      </c>
    </row>
    <row r="565" spans="1:17" x14ac:dyDescent="0.25">
      <c r="A565" s="8" t="s">
        <v>1219</v>
      </c>
      <c r="B565" s="6" t="s">
        <v>1220</v>
      </c>
      <c r="C565" s="6" t="s">
        <v>26</v>
      </c>
      <c r="D565" s="6">
        <v>20</v>
      </c>
      <c r="E565" s="6" t="str">
        <f t="shared" si="8"/>
        <v>YOUNG</v>
      </c>
      <c r="F565" s="6" t="s">
        <v>71</v>
      </c>
      <c r="G565" s="9" t="s">
        <v>72</v>
      </c>
      <c r="H565" s="6" t="s">
        <v>36</v>
      </c>
      <c r="I565" s="6">
        <v>0</v>
      </c>
      <c r="J565" s="6">
        <v>30</v>
      </c>
      <c r="K565" s="6">
        <v>4.8</v>
      </c>
      <c r="L565" s="6" t="s">
        <v>78</v>
      </c>
      <c r="M565" s="7">
        <v>0.68</v>
      </c>
      <c r="N565" s="6" t="s">
        <v>22</v>
      </c>
      <c r="O565" s="6" t="s">
        <v>23</v>
      </c>
      <c r="P565" s="6">
        <v>5</v>
      </c>
      <c r="Q565" s="6">
        <v>3</v>
      </c>
    </row>
    <row r="566" spans="1:17" x14ac:dyDescent="0.25">
      <c r="A566" s="8" t="s">
        <v>1221</v>
      </c>
      <c r="B566" s="6" t="s">
        <v>1222</v>
      </c>
      <c r="C566" s="6" t="s">
        <v>70</v>
      </c>
      <c r="D566" s="6">
        <v>59</v>
      </c>
      <c r="E566" s="6" t="str">
        <f t="shared" si="8"/>
        <v>NOT YOUNG</v>
      </c>
      <c r="F566" s="6" t="s">
        <v>77</v>
      </c>
      <c r="G566" s="9" t="s">
        <v>28</v>
      </c>
      <c r="H566" s="6" t="s">
        <v>100</v>
      </c>
      <c r="I566" s="6">
        <v>15</v>
      </c>
      <c r="J566" s="6" t="s">
        <v>73</v>
      </c>
      <c r="K566" s="6"/>
      <c r="L566" s="6" t="s">
        <v>170</v>
      </c>
      <c r="M566" s="6"/>
      <c r="N566" s="6" t="s">
        <v>22</v>
      </c>
      <c r="O566" s="6" t="s">
        <v>31</v>
      </c>
      <c r="P566" s="6">
        <v>7</v>
      </c>
      <c r="Q566" s="6">
        <v>8</v>
      </c>
    </row>
    <row r="567" spans="1:17" x14ac:dyDescent="0.25">
      <c r="A567" s="8" t="s">
        <v>1223</v>
      </c>
      <c r="B567" s="6" t="s">
        <v>1224</v>
      </c>
      <c r="C567" s="6" t="s">
        <v>46</v>
      </c>
      <c r="D567" s="6">
        <v>42</v>
      </c>
      <c r="E567" s="6" t="str">
        <f t="shared" si="8"/>
        <v>NOT YOUNG</v>
      </c>
      <c r="F567" s="6" t="s">
        <v>186</v>
      </c>
      <c r="G567" s="9" t="s">
        <v>187</v>
      </c>
      <c r="H567" s="6" t="s">
        <v>100</v>
      </c>
      <c r="I567" s="6">
        <v>22</v>
      </c>
      <c r="J567" s="6"/>
      <c r="K567" s="6">
        <v>2.9</v>
      </c>
      <c r="L567" s="6">
        <v>0</v>
      </c>
      <c r="M567" s="7">
        <v>0.61</v>
      </c>
      <c r="N567" s="6" t="s">
        <v>74</v>
      </c>
      <c r="O567" s="6" t="s">
        <v>23</v>
      </c>
      <c r="P567" s="6">
        <v>14</v>
      </c>
      <c r="Q567" s="6">
        <v>9</v>
      </c>
    </row>
    <row r="568" spans="1:17" x14ac:dyDescent="0.25">
      <c r="A568" s="8" t="s">
        <v>1225</v>
      </c>
      <c r="B568" s="6" t="s">
        <v>1226</v>
      </c>
      <c r="C568" s="6" t="s">
        <v>26</v>
      </c>
      <c r="D568" s="6">
        <v>22</v>
      </c>
      <c r="E568" s="6" t="str">
        <f t="shared" si="8"/>
        <v>YOUNG</v>
      </c>
      <c r="F568" s="6" t="s">
        <v>71</v>
      </c>
      <c r="G568" s="9" t="s">
        <v>72</v>
      </c>
      <c r="H568" s="6" t="s">
        <v>84</v>
      </c>
      <c r="I568" s="6">
        <v>3</v>
      </c>
      <c r="J568" s="6"/>
      <c r="K568" s="6">
        <v>3</v>
      </c>
      <c r="L568" s="6" t="b">
        <v>1</v>
      </c>
      <c r="M568" s="7">
        <v>0.96</v>
      </c>
      <c r="N568" s="6" t="s">
        <v>79</v>
      </c>
      <c r="O568" s="6" t="s">
        <v>31</v>
      </c>
      <c r="P568" s="6">
        <v>1</v>
      </c>
      <c r="Q568" s="6">
        <v>2</v>
      </c>
    </row>
    <row r="569" spans="1:17" x14ac:dyDescent="0.25">
      <c r="A569" s="8" t="s">
        <v>1227</v>
      </c>
      <c r="B569" s="6" t="s">
        <v>1228</v>
      </c>
      <c r="C569" s="6" t="s">
        <v>103</v>
      </c>
      <c r="D569" s="6">
        <v>41</v>
      </c>
      <c r="E569" s="6" t="str">
        <f t="shared" si="8"/>
        <v>NOT YOUNG</v>
      </c>
      <c r="F569" s="6" t="s">
        <v>139</v>
      </c>
      <c r="G569" s="9" t="s">
        <v>28</v>
      </c>
      <c r="H569" s="6" t="s">
        <v>89</v>
      </c>
      <c r="I569" s="6">
        <v>11</v>
      </c>
      <c r="J569" s="6">
        <v>50</v>
      </c>
      <c r="K569" s="6">
        <v>3.5</v>
      </c>
      <c r="L569" s="6">
        <v>1</v>
      </c>
      <c r="M569" s="7">
        <v>0.68</v>
      </c>
      <c r="N569" s="6" t="s">
        <v>53</v>
      </c>
      <c r="O569" s="6" t="s">
        <v>23</v>
      </c>
      <c r="P569" s="6">
        <v>12</v>
      </c>
      <c r="Q569" s="6">
        <v>1</v>
      </c>
    </row>
    <row r="570" spans="1:17" x14ac:dyDescent="0.25">
      <c r="A570" s="8" t="s">
        <v>1229</v>
      </c>
      <c r="B570" s="6" t="s">
        <v>1230</v>
      </c>
      <c r="C570" s="6" t="s">
        <v>88</v>
      </c>
      <c r="D570" s="6">
        <v>25</v>
      </c>
      <c r="E570" s="6" t="str">
        <f t="shared" si="8"/>
        <v>YOUNG</v>
      </c>
      <c r="F570" s="6" t="s">
        <v>82</v>
      </c>
      <c r="G570" s="9" t="s">
        <v>83</v>
      </c>
      <c r="H570" s="6" t="s">
        <v>42</v>
      </c>
      <c r="I570" s="6">
        <v>5</v>
      </c>
      <c r="J570" s="6">
        <v>40</v>
      </c>
      <c r="K570" s="6"/>
      <c r="L570" s="6" t="b">
        <v>1</v>
      </c>
      <c r="M570" s="7">
        <v>0.75</v>
      </c>
      <c r="N570" s="6" t="s">
        <v>53</v>
      </c>
      <c r="O570" s="6" t="s">
        <v>67</v>
      </c>
      <c r="P570" s="6">
        <v>4</v>
      </c>
      <c r="Q570" s="6">
        <v>1</v>
      </c>
    </row>
    <row r="571" spans="1:17" x14ac:dyDescent="0.25">
      <c r="A571" s="8" t="s">
        <v>1231</v>
      </c>
      <c r="B571" s="6" t="s">
        <v>1232</v>
      </c>
      <c r="C571" s="6" t="s">
        <v>18</v>
      </c>
      <c r="D571" s="6">
        <v>38</v>
      </c>
      <c r="E571" s="6" t="str">
        <f t="shared" si="8"/>
        <v>NOT YOUNG</v>
      </c>
      <c r="F571" s="6" t="s">
        <v>139</v>
      </c>
      <c r="G571" s="9" t="s">
        <v>28</v>
      </c>
      <c r="H571" s="6" t="s">
        <v>84</v>
      </c>
      <c r="I571" s="6">
        <v>3</v>
      </c>
      <c r="J571" s="6">
        <v>40</v>
      </c>
      <c r="K571" s="6">
        <v>4.7</v>
      </c>
      <c r="L571" s="6">
        <v>0</v>
      </c>
      <c r="M571" s="7">
        <v>0.69</v>
      </c>
      <c r="N571" s="6" t="s">
        <v>53</v>
      </c>
      <c r="O571" s="6" t="s">
        <v>38</v>
      </c>
      <c r="P571" s="6">
        <v>4</v>
      </c>
      <c r="Q571" s="6">
        <v>2</v>
      </c>
    </row>
    <row r="572" spans="1:17" x14ac:dyDescent="0.25">
      <c r="A572" s="8" t="s">
        <v>1233</v>
      </c>
      <c r="B572" s="6" t="s">
        <v>1234</v>
      </c>
      <c r="C572" s="6" t="s">
        <v>46</v>
      </c>
      <c r="D572" s="6">
        <v>43</v>
      </c>
      <c r="E572" s="6" t="str">
        <f t="shared" si="8"/>
        <v>NOT YOUNG</v>
      </c>
      <c r="F572" s="6" t="s">
        <v>66</v>
      </c>
      <c r="G572" s="9" t="s">
        <v>28</v>
      </c>
      <c r="H572" s="6" t="s">
        <v>100</v>
      </c>
      <c r="I572" s="6">
        <v>1</v>
      </c>
      <c r="J572" s="6"/>
      <c r="K572" s="6">
        <v>2.9</v>
      </c>
      <c r="L572" s="6" t="s">
        <v>170</v>
      </c>
      <c r="M572" s="7">
        <v>0.78</v>
      </c>
      <c r="N572" s="6" t="s">
        <v>74</v>
      </c>
      <c r="O572" s="6" t="s">
        <v>67</v>
      </c>
      <c r="P572" s="6">
        <v>5</v>
      </c>
      <c r="Q572" s="6">
        <v>2</v>
      </c>
    </row>
    <row r="573" spans="1:17" x14ac:dyDescent="0.25">
      <c r="A573" s="8" t="s">
        <v>1235</v>
      </c>
      <c r="B573" s="6" t="s">
        <v>1236</v>
      </c>
      <c r="C573" s="6" t="s">
        <v>41</v>
      </c>
      <c r="D573" s="6">
        <v>54</v>
      </c>
      <c r="E573" s="6" t="str">
        <f t="shared" si="8"/>
        <v>NOT YOUNG</v>
      </c>
      <c r="F573" s="6" t="s">
        <v>190</v>
      </c>
      <c r="G573" s="9" t="s">
        <v>83</v>
      </c>
      <c r="H573" s="6" t="s">
        <v>51</v>
      </c>
      <c r="I573" s="6">
        <v>1</v>
      </c>
      <c r="J573" s="6">
        <v>75</v>
      </c>
      <c r="K573" s="6">
        <v>4.4000000000000004</v>
      </c>
      <c r="L573" s="6" t="s">
        <v>85</v>
      </c>
      <c r="M573" s="6"/>
      <c r="N573" s="6" t="s">
        <v>22</v>
      </c>
      <c r="O573" s="6" t="s">
        <v>38</v>
      </c>
      <c r="P573" s="6">
        <v>4</v>
      </c>
      <c r="Q573" s="6">
        <v>5</v>
      </c>
    </row>
    <row r="574" spans="1:17" x14ac:dyDescent="0.25">
      <c r="A574" s="8" t="s">
        <v>1237</v>
      </c>
      <c r="B574" s="6" t="s">
        <v>1238</v>
      </c>
      <c r="C574" s="6" t="s">
        <v>41</v>
      </c>
      <c r="D574" s="6">
        <v>31</v>
      </c>
      <c r="E574" s="6" t="str">
        <f t="shared" si="8"/>
        <v>NOT YOUNG</v>
      </c>
      <c r="F574" s="6" t="s">
        <v>57</v>
      </c>
      <c r="G574" s="9" t="s">
        <v>58</v>
      </c>
      <c r="H574" s="6" t="s">
        <v>29</v>
      </c>
      <c r="I574" s="6">
        <v>2</v>
      </c>
      <c r="J574" s="6">
        <v>40</v>
      </c>
      <c r="K574" s="6">
        <v>2.2999999999999998</v>
      </c>
      <c r="L574" s="6" t="s">
        <v>37</v>
      </c>
      <c r="M574" s="7">
        <v>0.98</v>
      </c>
      <c r="N574" s="6" t="s">
        <v>79</v>
      </c>
      <c r="O574" s="6" t="s">
        <v>38</v>
      </c>
      <c r="P574" s="6">
        <v>5</v>
      </c>
      <c r="Q574" s="6">
        <v>1</v>
      </c>
    </row>
    <row r="575" spans="1:17" x14ac:dyDescent="0.25">
      <c r="A575" s="8" t="s">
        <v>1239</v>
      </c>
      <c r="B575" s="6" t="s">
        <v>1240</v>
      </c>
      <c r="C575" s="6" t="s">
        <v>18</v>
      </c>
      <c r="D575" s="6">
        <v>56</v>
      </c>
      <c r="E575" s="6" t="str">
        <f t="shared" si="8"/>
        <v>NOT YOUNG</v>
      </c>
      <c r="F575" s="6" t="s">
        <v>190</v>
      </c>
      <c r="G575" s="9" t="s">
        <v>83</v>
      </c>
      <c r="H575" s="6" t="s">
        <v>51</v>
      </c>
      <c r="I575" s="6">
        <v>3</v>
      </c>
      <c r="J575" s="6" t="s">
        <v>52</v>
      </c>
      <c r="K575" s="6">
        <v>3.7</v>
      </c>
      <c r="L575" s="6"/>
      <c r="M575" s="7">
        <v>0.83</v>
      </c>
      <c r="N575" s="6" t="s">
        <v>74</v>
      </c>
      <c r="O575" s="6" t="s">
        <v>38</v>
      </c>
      <c r="P575" s="6">
        <v>4</v>
      </c>
      <c r="Q575" s="6">
        <v>2</v>
      </c>
    </row>
    <row r="576" spans="1:17" x14ac:dyDescent="0.25">
      <c r="A576" s="8" t="s">
        <v>1241</v>
      </c>
      <c r="B576" s="6" t="s">
        <v>1242</v>
      </c>
      <c r="C576" s="6" t="s">
        <v>70</v>
      </c>
      <c r="D576" s="6">
        <v>46</v>
      </c>
      <c r="E576" s="6" t="str">
        <f t="shared" si="8"/>
        <v>NOT YOUNG</v>
      </c>
      <c r="F576" s="6" t="s">
        <v>190</v>
      </c>
      <c r="G576" s="9" t="s">
        <v>83</v>
      </c>
      <c r="H576" s="6" t="s">
        <v>36</v>
      </c>
      <c r="I576" s="6">
        <v>11</v>
      </c>
      <c r="J576" s="6"/>
      <c r="K576" s="6">
        <v>1.8</v>
      </c>
      <c r="L576" s="6">
        <v>1</v>
      </c>
      <c r="M576" s="7">
        <v>0.91</v>
      </c>
      <c r="N576" s="6" t="s">
        <v>22</v>
      </c>
      <c r="O576" s="6" t="s">
        <v>67</v>
      </c>
      <c r="P576" s="6">
        <v>8</v>
      </c>
      <c r="Q576" s="6">
        <v>9</v>
      </c>
    </row>
    <row r="577" spans="1:17" x14ac:dyDescent="0.25">
      <c r="A577" s="8" t="s">
        <v>1243</v>
      </c>
      <c r="B577" s="6" t="s">
        <v>1244</v>
      </c>
      <c r="C577" s="6" t="s">
        <v>108</v>
      </c>
      <c r="D577" s="6">
        <v>60</v>
      </c>
      <c r="E577" s="6" t="str">
        <f t="shared" si="8"/>
        <v>NOT YOUNG</v>
      </c>
      <c r="F577" s="6" t="s">
        <v>150</v>
      </c>
      <c r="G577" s="9" t="s">
        <v>151</v>
      </c>
      <c r="H577" s="6" t="s">
        <v>51</v>
      </c>
      <c r="I577" s="6"/>
      <c r="J577" s="6">
        <v>100</v>
      </c>
      <c r="K577" s="6">
        <v>0</v>
      </c>
      <c r="L577" s="6">
        <v>1</v>
      </c>
      <c r="M577" s="7">
        <v>0.96</v>
      </c>
      <c r="N577" s="6" t="s">
        <v>74</v>
      </c>
      <c r="O577" s="6" t="s">
        <v>38</v>
      </c>
      <c r="P577" s="6">
        <v>5</v>
      </c>
      <c r="Q577" s="6">
        <v>1</v>
      </c>
    </row>
    <row r="578" spans="1:17" x14ac:dyDescent="0.25">
      <c r="A578" s="8" t="s">
        <v>1245</v>
      </c>
      <c r="B578" s="6" t="s">
        <v>1246</v>
      </c>
      <c r="C578" s="6" t="s">
        <v>41</v>
      </c>
      <c r="D578" s="6">
        <v>28</v>
      </c>
      <c r="E578" s="6" t="str">
        <f t="shared" ref="E578:E641" si="9">IF(D578&lt;30,"YOUNG","NOT YOUNG")</f>
        <v>YOUNG</v>
      </c>
      <c r="F578" s="6" t="s">
        <v>123</v>
      </c>
      <c r="G578" s="9" t="s">
        <v>124</v>
      </c>
      <c r="H578" s="6" t="s">
        <v>36</v>
      </c>
      <c r="I578" s="6">
        <v>2</v>
      </c>
      <c r="J578" s="6" t="s">
        <v>109</v>
      </c>
      <c r="K578" s="6"/>
      <c r="L578" s="6">
        <v>1</v>
      </c>
      <c r="M578" s="7">
        <v>0.85</v>
      </c>
      <c r="N578" s="6" t="s">
        <v>79</v>
      </c>
      <c r="O578" s="6" t="s">
        <v>67</v>
      </c>
      <c r="P578" s="6">
        <v>3</v>
      </c>
      <c r="Q578" s="6">
        <v>2</v>
      </c>
    </row>
    <row r="579" spans="1:17" x14ac:dyDescent="0.25">
      <c r="A579" s="8" t="s">
        <v>1247</v>
      </c>
      <c r="B579" s="6" t="s">
        <v>1248</v>
      </c>
      <c r="C579" s="6" t="s">
        <v>41</v>
      </c>
      <c r="D579" s="6">
        <v>43</v>
      </c>
      <c r="E579" s="6" t="str">
        <f t="shared" si="9"/>
        <v>NOT YOUNG</v>
      </c>
      <c r="F579" s="6" t="s">
        <v>57</v>
      </c>
      <c r="G579" s="9" t="s">
        <v>58</v>
      </c>
      <c r="H579" s="6" t="s">
        <v>42</v>
      </c>
      <c r="I579" s="6">
        <v>20</v>
      </c>
      <c r="J579" s="6" t="s">
        <v>120</v>
      </c>
      <c r="K579" s="6">
        <v>2.7</v>
      </c>
      <c r="L579" s="6" t="b">
        <v>0</v>
      </c>
      <c r="M579" s="7">
        <v>0.72</v>
      </c>
      <c r="N579" s="6" t="s">
        <v>22</v>
      </c>
      <c r="O579" s="6" t="s">
        <v>31</v>
      </c>
      <c r="P579" s="6">
        <v>14</v>
      </c>
      <c r="Q579" s="6">
        <v>2</v>
      </c>
    </row>
    <row r="580" spans="1:17" x14ac:dyDescent="0.25">
      <c r="A580" s="8" t="s">
        <v>1249</v>
      </c>
      <c r="B580" s="6" t="s">
        <v>1250</v>
      </c>
      <c r="C580" s="6" t="s">
        <v>70</v>
      </c>
      <c r="D580" s="6">
        <v>41</v>
      </c>
      <c r="E580" s="6" t="str">
        <f t="shared" si="9"/>
        <v>NOT YOUNG</v>
      </c>
      <c r="F580" s="6" t="s">
        <v>146</v>
      </c>
      <c r="G580" s="9" t="s">
        <v>147</v>
      </c>
      <c r="H580" s="6" t="s">
        <v>42</v>
      </c>
      <c r="I580" s="6">
        <v>11</v>
      </c>
      <c r="J580" s="6" t="s">
        <v>132</v>
      </c>
      <c r="K580" s="6">
        <v>4.7</v>
      </c>
      <c r="L580" s="6"/>
      <c r="M580" s="7">
        <v>0.69</v>
      </c>
      <c r="N580" s="6" t="s">
        <v>74</v>
      </c>
      <c r="O580" s="6" t="s">
        <v>23</v>
      </c>
      <c r="P580" s="6">
        <v>10</v>
      </c>
      <c r="Q580" s="6">
        <v>4</v>
      </c>
    </row>
    <row r="581" spans="1:17" x14ac:dyDescent="0.25">
      <c r="A581" s="8" t="s">
        <v>1251</v>
      </c>
      <c r="B581" s="6" t="s">
        <v>1252</v>
      </c>
      <c r="C581" s="6" t="s">
        <v>34</v>
      </c>
      <c r="D581" s="6">
        <v>41</v>
      </c>
      <c r="E581" s="6" t="str">
        <f t="shared" si="9"/>
        <v>NOT YOUNG</v>
      </c>
      <c r="F581" s="6" t="s">
        <v>77</v>
      </c>
      <c r="G581" s="9" t="s">
        <v>28</v>
      </c>
      <c r="H581" s="6" t="s">
        <v>100</v>
      </c>
      <c r="I581" s="6">
        <v>0</v>
      </c>
      <c r="J581" s="6" t="s">
        <v>132</v>
      </c>
      <c r="K581" s="6">
        <v>3.1</v>
      </c>
      <c r="L581" s="6">
        <v>0</v>
      </c>
      <c r="M581" s="6">
        <v>90</v>
      </c>
      <c r="N581" s="6" t="s">
        <v>79</v>
      </c>
      <c r="O581" s="6" t="s">
        <v>23</v>
      </c>
      <c r="P581" s="6">
        <v>4</v>
      </c>
      <c r="Q581" s="6">
        <v>1</v>
      </c>
    </row>
    <row r="582" spans="1:17" x14ac:dyDescent="0.25">
      <c r="A582" s="8" t="s">
        <v>1253</v>
      </c>
      <c r="B582" s="6" t="s">
        <v>1254</v>
      </c>
      <c r="C582" s="6" t="s">
        <v>41</v>
      </c>
      <c r="D582" s="6">
        <v>40</v>
      </c>
      <c r="E582" s="6" t="str">
        <f t="shared" si="9"/>
        <v>NOT YOUNG</v>
      </c>
      <c r="F582" s="6" t="s">
        <v>77</v>
      </c>
      <c r="G582" s="9" t="s">
        <v>28</v>
      </c>
      <c r="H582" s="6" t="s">
        <v>29</v>
      </c>
      <c r="I582" s="6">
        <v>20</v>
      </c>
      <c r="J582" s="6">
        <v>20</v>
      </c>
      <c r="K582" s="6">
        <v>2.2999999999999998</v>
      </c>
      <c r="L582" s="6">
        <v>0</v>
      </c>
      <c r="M582" s="7">
        <v>0.92</v>
      </c>
      <c r="N582" s="6" t="s">
        <v>53</v>
      </c>
      <c r="O582" s="6" t="s">
        <v>38</v>
      </c>
      <c r="P582" s="6">
        <v>14</v>
      </c>
      <c r="Q582" s="6">
        <v>10</v>
      </c>
    </row>
    <row r="583" spans="1:17" x14ac:dyDescent="0.25">
      <c r="A583" s="8" t="s">
        <v>1255</v>
      </c>
      <c r="B583" s="6" t="s">
        <v>1256</v>
      </c>
      <c r="C583" s="6" t="s">
        <v>108</v>
      </c>
      <c r="D583" s="6">
        <v>45</v>
      </c>
      <c r="E583" s="6" t="str">
        <f t="shared" si="9"/>
        <v>NOT YOUNG</v>
      </c>
      <c r="F583" s="6" t="s">
        <v>35</v>
      </c>
      <c r="G583" s="9" t="s">
        <v>35</v>
      </c>
      <c r="H583" s="6" t="s">
        <v>100</v>
      </c>
      <c r="I583" s="6">
        <v>3</v>
      </c>
      <c r="J583" s="6" t="s">
        <v>325</v>
      </c>
      <c r="K583" s="6">
        <v>1.3</v>
      </c>
      <c r="L583" s="6" t="s">
        <v>85</v>
      </c>
      <c r="M583" s="7">
        <v>0.91</v>
      </c>
      <c r="N583" s="6" t="s">
        <v>79</v>
      </c>
      <c r="O583" s="6" t="s">
        <v>67</v>
      </c>
      <c r="P583" s="6">
        <v>5</v>
      </c>
      <c r="Q583" s="6">
        <v>1</v>
      </c>
    </row>
    <row r="584" spans="1:17" x14ac:dyDescent="0.25">
      <c r="A584" s="8" t="s">
        <v>1257</v>
      </c>
      <c r="B584" s="6" t="s">
        <v>1258</v>
      </c>
      <c r="C584" s="6" t="s">
        <v>70</v>
      </c>
      <c r="D584" s="6">
        <v>47</v>
      </c>
      <c r="E584" s="6" t="str">
        <f t="shared" si="9"/>
        <v>NOT YOUNG</v>
      </c>
      <c r="F584" s="6" t="s">
        <v>150</v>
      </c>
      <c r="G584" s="9" t="s">
        <v>151</v>
      </c>
      <c r="H584" s="6" t="s">
        <v>100</v>
      </c>
      <c r="I584" s="6">
        <v>28</v>
      </c>
      <c r="J584" s="6" t="s">
        <v>109</v>
      </c>
      <c r="K584" s="6">
        <v>2.9</v>
      </c>
      <c r="L584" s="6" t="b">
        <v>1</v>
      </c>
      <c r="M584" s="6"/>
      <c r="N584" s="6" t="s">
        <v>53</v>
      </c>
      <c r="O584" s="6" t="s">
        <v>23</v>
      </c>
      <c r="P584" s="6">
        <v>18</v>
      </c>
      <c r="Q584" s="6">
        <v>13</v>
      </c>
    </row>
    <row r="585" spans="1:17" x14ac:dyDescent="0.25">
      <c r="A585" s="8" t="s">
        <v>1259</v>
      </c>
      <c r="B585" s="6" t="s">
        <v>1260</v>
      </c>
      <c r="C585" s="6" t="s">
        <v>56</v>
      </c>
      <c r="D585" s="6">
        <v>34</v>
      </c>
      <c r="E585" s="6" t="str">
        <f t="shared" si="9"/>
        <v>NOT YOUNG</v>
      </c>
      <c r="F585" s="6" t="s">
        <v>104</v>
      </c>
      <c r="G585" s="9" t="s">
        <v>105</v>
      </c>
      <c r="H585" s="6" t="s">
        <v>59</v>
      </c>
      <c r="I585" s="6">
        <v>0</v>
      </c>
      <c r="J585" s="6">
        <v>40</v>
      </c>
      <c r="K585" s="6">
        <v>3.3</v>
      </c>
      <c r="L585" s="6">
        <v>0</v>
      </c>
      <c r="M585" s="7">
        <v>0.98</v>
      </c>
      <c r="N585" s="6" t="s">
        <v>74</v>
      </c>
      <c r="O585" s="6" t="s">
        <v>67</v>
      </c>
      <c r="P585" s="6">
        <v>1</v>
      </c>
      <c r="Q585" s="6">
        <v>3</v>
      </c>
    </row>
    <row r="586" spans="1:17" x14ac:dyDescent="0.25">
      <c r="A586" s="8" t="s">
        <v>1261</v>
      </c>
      <c r="B586" s="6" t="s">
        <v>1262</v>
      </c>
      <c r="C586" s="6" t="s">
        <v>103</v>
      </c>
      <c r="D586" s="6">
        <v>47</v>
      </c>
      <c r="E586" s="6" t="str">
        <f t="shared" si="9"/>
        <v>NOT YOUNG</v>
      </c>
      <c r="F586" s="6" t="s">
        <v>66</v>
      </c>
      <c r="G586" s="9" t="s">
        <v>28</v>
      </c>
      <c r="H586" s="6" t="s">
        <v>84</v>
      </c>
      <c r="I586" s="6">
        <v>4</v>
      </c>
      <c r="J586" s="6" t="s">
        <v>325</v>
      </c>
      <c r="K586" s="6">
        <v>4.2</v>
      </c>
      <c r="L586" s="6"/>
      <c r="M586" s="7">
        <v>0.82</v>
      </c>
      <c r="N586" s="6" t="s">
        <v>22</v>
      </c>
      <c r="O586" s="6" t="s">
        <v>67</v>
      </c>
      <c r="P586" s="6">
        <v>5</v>
      </c>
      <c r="Q586" s="6">
        <v>2</v>
      </c>
    </row>
    <row r="587" spans="1:17" x14ac:dyDescent="0.25">
      <c r="A587" s="8" t="s">
        <v>1263</v>
      </c>
      <c r="B587" s="6" t="s">
        <v>1264</v>
      </c>
      <c r="C587" s="6" t="s">
        <v>103</v>
      </c>
      <c r="D587" s="6">
        <v>32</v>
      </c>
      <c r="E587" s="6" t="str">
        <f t="shared" si="9"/>
        <v>NOT YOUNG</v>
      </c>
      <c r="F587" s="6" t="s">
        <v>190</v>
      </c>
      <c r="G587" s="9" t="s">
        <v>83</v>
      </c>
      <c r="H587" s="6" t="s">
        <v>84</v>
      </c>
      <c r="I587" s="6">
        <v>9</v>
      </c>
      <c r="J587" s="6" t="s">
        <v>63</v>
      </c>
      <c r="K587" s="6">
        <v>1.3</v>
      </c>
      <c r="L587" s="6" t="b">
        <v>1</v>
      </c>
      <c r="M587" s="7">
        <v>0.83</v>
      </c>
      <c r="N587" s="6" t="s">
        <v>22</v>
      </c>
      <c r="O587" s="6" t="s">
        <v>38</v>
      </c>
      <c r="P587" s="6">
        <v>10</v>
      </c>
      <c r="Q587" s="6">
        <v>4</v>
      </c>
    </row>
    <row r="588" spans="1:17" x14ac:dyDescent="0.25">
      <c r="A588" s="8" t="s">
        <v>1265</v>
      </c>
      <c r="B588" s="6" t="s">
        <v>1266</v>
      </c>
      <c r="C588" s="6" t="s">
        <v>103</v>
      </c>
      <c r="D588" s="6">
        <v>28</v>
      </c>
      <c r="E588" s="6" t="str">
        <f t="shared" si="9"/>
        <v>YOUNG</v>
      </c>
      <c r="F588" s="6" t="s">
        <v>77</v>
      </c>
      <c r="G588" s="9" t="s">
        <v>28</v>
      </c>
      <c r="H588" s="6" t="s">
        <v>29</v>
      </c>
      <c r="I588" s="6">
        <v>2</v>
      </c>
      <c r="J588" s="6" t="s">
        <v>240</v>
      </c>
      <c r="K588" s="6">
        <v>4.4000000000000004</v>
      </c>
      <c r="L588" s="6" t="b">
        <v>1</v>
      </c>
      <c r="M588" s="6"/>
      <c r="N588" s="6" t="s">
        <v>74</v>
      </c>
      <c r="O588" s="6" t="s">
        <v>23</v>
      </c>
      <c r="P588" s="6">
        <v>5</v>
      </c>
      <c r="Q588" s="6">
        <v>2</v>
      </c>
    </row>
    <row r="589" spans="1:17" x14ac:dyDescent="0.25">
      <c r="A589" s="8" t="s">
        <v>1267</v>
      </c>
      <c r="B589" s="6" t="s">
        <v>1268</v>
      </c>
      <c r="C589" s="6" t="s">
        <v>56</v>
      </c>
      <c r="D589" s="6">
        <v>32</v>
      </c>
      <c r="E589" s="6" t="str">
        <f t="shared" si="9"/>
        <v>NOT YOUNG</v>
      </c>
      <c r="F589" s="6" t="s">
        <v>27</v>
      </c>
      <c r="G589" s="9" t="s">
        <v>28</v>
      </c>
      <c r="H589" s="6" t="s">
        <v>100</v>
      </c>
      <c r="I589" s="6">
        <v>1</v>
      </c>
      <c r="J589" s="6">
        <v>100</v>
      </c>
      <c r="K589" s="6">
        <v>3.4</v>
      </c>
      <c r="L589" s="6" t="b">
        <v>1</v>
      </c>
      <c r="M589" s="6"/>
      <c r="N589" s="6" t="s">
        <v>22</v>
      </c>
      <c r="O589" s="6" t="s">
        <v>38</v>
      </c>
      <c r="P589" s="6">
        <v>3</v>
      </c>
      <c r="Q589" s="6">
        <v>1</v>
      </c>
    </row>
    <row r="590" spans="1:17" x14ac:dyDescent="0.25">
      <c r="A590" s="8" t="s">
        <v>1269</v>
      </c>
      <c r="B590" s="6" t="s">
        <v>1270</v>
      </c>
      <c r="C590" s="6" t="s">
        <v>41</v>
      </c>
      <c r="D590" s="6">
        <v>49</v>
      </c>
      <c r="E590" s="6" t="str">
        <f t="shared" si="9"/>
        <v>NOT YOUNG</v>
      </c>
      <c r="F590" s="6" t="s">
        <v>49</v>
      </c>
      <c r="G590" s="9" t="s">
        <v>50</v>
      </c>
      <c r="H590" s="6" t="s">
        <v>51</v>
      </c>
      <c r="I590" s="6">
        <v>2</v>
      </c>
      <c r="J590" s="6" t="s">
        <v>240</v>
      </c>
      <c r="K590" s="6">
        <v>3.4</v>
      </c>
      <c r="L590" s="6">
        <v>1</v>
      </c>
      <c r="M590" s="7">
        <v>0.85</v>
      </c>
      <c r="N590" s="6" t="s">
        <v>22</v>
      </c>
      <c r="O590" s="6" t="s">
        <v>38</v>
      </c>
      <c r="P590" s="6">
        <v>5</v>
      </c>
      <c r="Q590" s="6">
        <v>1</v>
      </c>
    </row>
    <row r="591" spans="1:17" x14ac:dyDescent="0.25">
      <c r="A591" s="8" t="s">
        <v>1271</v>
      </c>
      <c r="B591" s="6" t="s">
        <v>1272</v>
      </c>
      <c r="C591" s="6" t="s">
        <v>18</v>
      </c>
      <c r="D591" s="6">
        <v>36</v>
      </c>
      <c r="E591" s="6" t="str">
        <f t="shared" si="9"/>
        <v>NOT YOUNG</v>
      </c>
      <c r="F591" s="6" t="s">
        <v>82</v>
      </c>
      <c r="G591" s="9" t="s">
        <v>83</v>
      </c>
      <c r="H591" s="6" t="s">
        <v>29</v>
      </c>
      <c r="I591" s="6">
        <v>16</v>
      </c>
      <c r="J591" s="6" t="s">
        <v>325</v>
      </c>
      <c r="K591" s="6">
        <v>3.2</v>
      </c>
      <c r="L591" s="6"/>
      <c r="M591" s="6"/>
      <c r="N591" s="6" t="s">
        <v>53</v>
      </c>
      <c r="O591" s="6" t="s">
        <v>23</v>
      </c>
      <c r="P591" s="6">
        <v>18</v>
      </c>
      <c r="Q591" s="6">
        <v>2</v>
      </c>
    </row>
    <row r="592" spans="1:17" x14ac:dyDescent="0.25">
      <c r="A592" s="8" t="s">
        <v>1273</v>
      </c>
      <c r="B592" s="6" t="s">
        <v>1274</v>
      </c>
      <c r="C592" s="6" t="s">
        <v>103</v>
      </c>
      <c r="D592" s="6">
        <v>59</v>
      </c>
      <c r="E592" s="6" t="str">
        <f t="shared" si="9"/>
        <v>NOT YOUNG</v>
      </c>
      <c r="F592" s="6" t="s">
        <v>190</v>
      </c>
      <c r="G592" s="9" t="s">
        <v>83</v>
      </c>
      <c r="H592" s="6" t="s">
        <v>21</v>
      </c>
      <c r="I592" s="6">
        <v>22</v>
      </c>
      <c r="J592" s="6" t="s">
        <v>325</v>
      </c>
      <c r="K592" s="6">
        <v>3.6</v>
      </c>
      <c r="L592" s="6" t="s">
        <v>37</v>
      </c>
      <c r="M592" s="7">
        <v>0.63</v>
      </c>
      <c r="N592" s="6" t="s">
        <v>74</v>
      </c>
      <c r="O592" s="6" t="s">
        <v>23</v>
      </c>
      <c r="P592" s="6">
        <v>16</v>
      </c>
      <c r="Q592" s="6">
        <v>6</v>
      </c>
    </row>
    <row r="593" spans="1:17" x14ac:dyDescent="0.25">
      <c r="A593" s="8" t="s">
        <v>1275</v>
      </c>
      <c r="B593" s="6" t="s">
        <v>1276</v>
      </c>
      <c r="C593" s="6" t="s">
        <v>46</v>
      </c>
      <c r="D593" s="6">
        <v>52</v>
      </c>
      <c r="E593" s="6" t="str">
        <f t="shared" si="9"/>
        <v>NOT YOUNG</v>
      </c>
      <c r="F593" s="6" t="s">
        <v>139</v>
      </c>
      <c r="G593" s="9" t="s">
        <v>28</v>
      </c>
      <c r="H593" s="6" t="s">
        <v>89</v>
      </c>
      <c r="I593" s="6">
        <v>22</v>
      </c>
      <c r="J593" s="6" t="s">
        <v>132</v>
      </c>
      <c r="K593" s="6">
        <v>0</v>
      </c>
      <c r="L593" s="6">
        <v>0</v>
      </c>
      <c r="M593" s="6"/>
      <c r="N593" s="6" t="s">
        <v>79</v>
      </c>
      <c r="O593" s="6" t="s">
        <v>31</v>
      </c>
      <c r="P593" s="6">
        <v>14</v>
      </c>
      <c r="Q593" s="6">
        <v>10</v>
      </c>
    </row>
    <row r="594" spans="1:17" x14ac:dyDescent="0.25">
      <c r="A594" s="8" t="s">
        <v>1277</v>
      </c>
      <c r="B594" s="6" t="s">
        <v>1278</v>
      </c>
      <c r="C594" s="6" t="s">
        <v>46</v>
      </c>
      <c r="D594" s="6">
        <v>24</v>
      </c>
      <c r="E594" s="6" t="str">
        <f t="shared" si="9"/>
        <v>YOUNG</v>
      </c>
      <c r="F594" s="6" t="s">
        <v>186</v>
      </c>
      <c r="G594" s="9" t="s">
        <v>187</v>
      </c>
      <c r="H594" s="6" t="s">
        <v>21</v>
      </c>
      <c r="I594" s="6">
        <v>5</v>
      </c>
      <c r="J594" s="6">
        <v>40</v>
      </c>
      <c r="K594" s="6">
        <v>1.8</v>
      </c>
      <c r="L594" s="6">
        <v>1</v>
      </c>
      <c r="M594" s="7">
        <v>0.86</v>
      </c>
      <c r="N594" s="6" t="s">
        <v>53</v>
      </c>
      <c r="O594" s="6" t="s">
        <v>31</v>
      </c>
      <c r="P594" s="6">
        <v>4</v>
      </c>
      <c r="Q594" s="6">
        <v>2</v>
      </c>
    </row>
    <row r="595" spans="1:17" x14ac:dyDescent="0.25">
      <c r="A595" s="8" t="s">
        <v>1279</v>
      </c>
      <c r="B595" s="6" t="s">
        <v>1280</v>
      </c>
      <c r="C595" s="6" t="s">
        <v>26</v>
      </c>
      <c r="D595" s="6">
        <v>26</v>
      </c>
      <c r="E595" s="6" t="str">
        <f t="shared" si="9"/>
        <v>YOUNG</v>
      </c>
      <c r="F595" s="6" t="s">
        <v>27</v>
      </c>
      <c r="G595" s="9" t="s">
        <v>28</v>
      </c>
      <c r="H595" s="6" t="s">
        <v>36</v>
      </c>
      <c r="I595" s="6">
        <v>2</v>
      </c>
      <c r="J595" s="6" t="s">
        <v>60</v>
      </c>
      <c r="K595" s="6">
        <v>2.5</v>
      </c>
      <c r="L595" s="6" t="s">
        <v>78</v>
      </c>
      <c r="M595" s="6">
        <v>60</v>
      </c>
      <c r="N595" s="6" t="s">
        <v>74</v>
      </c>
      <c r="O595" s="6" t="s">
        <v>67</v>
      </c>
      <c r="P595" s="6">
        <v>5</v>
      </c>
      <c r="Q595" s="6">
        <v>1</v>
      </c>
    </row>
    <row r="596" spans="1:17" x14ac:dyDescent="0.25">
      <c r="A596" s="8" t="s">
        <v>1281</v>
      </c>
      <c r="B596" s="6" t="s">
        <v>1282</v>
      </c>
      <c r="C596" s="6" t="s">
        <v>103</v>
      </c>
      <c r="D596" s="6">
        <v>55</v>
      </c>
      <c r="E596" s="6" t="str">
        <f t="shared" si="9"/>
        <v>NOT YOUNG</v>
      </c>
      <c r="F596" s="6" t="s">
        <v>139</v>
      </c>
      <c r="G596" s="9" t="s">
        <v>28</v>
      </c>
      <c r="H596" s="6" t="s">
        <v>89</v>
      </c>
      <c r="I596" s="6">
        <v>24</v>
      </c>
      <c r="J596" s="6">
        <v>40</v>
      </c>
      <c r="K596" s="6">
        <v>2</v>
      </c>
      <c r="L596" s="6">
        <v>1</v>
      </c>
      <c r="M596" s="6">
        <v>88</v>
      </c>
      <c r="N596" s="6" t="s">
        <v>53</v>
      </c>
      <c r="O596" s="6" t="s">
        <v>23</v>
      </c>
      <c r="P596" s="6">
        <v>15</v>
      </c>
      <c r="Q596" s="6">
        <v>3</v>
      </c>
    </row>
    <row r="597" spans="1:17" x14ac:dyDescent="0.25">
      <c r="A597" s="8" t="s">
        <v>1283</v>
      </c>
      <c r="B597" s="6" t="s">
        <v>1284</v>
      </c>
      <c r="C597" s="6" t="s">
        <v>26</v>
      </c>
      <c r="D597" s="6">
        <v>56</v>
      </c>
      <c r="E597" s="6" t="str">
        <f t="shared" si="9"/>
        <v>NOT YOUNG</v>
      </c>
      <c r="F597" s="6" t="s">
        <v>19</v>
      </c>
      <c r="G597" s="9" t="s">
        <v>20</v>
      </c>
      <c r="H597" s="6" t="s">
        <v>29</v>
      </c>
      <c r="I597" s="6">
        <v>37</v>
      </c>
      <c r="J597" s="6">
        <v>40</v>
      </c>
      <c r="K597" s="6">
        <v>0</v>
      </c>
      <c r="L597" s="6" t="s">
        <v>37</v>
      </c>
      <c r="M597" s="7">
        <v>0.7</v>
      </c>
      <c r="N597" s="6" t="s">
        <v>79</v>
      </c>
      <c r="O597" s="6" t="s">
        <v>31</v>
      </c>
      <c r="P597" s="6">
        <v>11</v>
      </c>
      <c r="Q597" s="6">
        <v>9</v>
      </c>
    </row>
    <row r="598" spans="1:17" x14ac:dyDescent="0.25">
      <c r="A598" s="8" t="s">
        <v>1285</v>
      </c>
      <c r="B598" s="6" t="s">
        <v>1286</v>
      </c>
      <c r="C598" s="6" t="s">
        <v>56</v>
      </c>
      <c r="D598" s="6">
        <v>36</v>
      </c>
      <c r="E598" s="6" t="str">
        <f t="shared" si="9"/>
        <v>NOT YOUNG</v>
      </c>
      <c r="F598" s="6" t="s">
        <v>146</v>
      </c>
      <c r="G598" s="9" t="s">
        <v>147</v>
      </c>
      <c r="H598" s="6" t="s">
        <v>36</v>
      </c>
      <c r="I598" s="6">
        <v>3</v>
      </c>
      <c r="J598" s="6" t="s">
        <v>109</v>
      </c>
      <c r="K598" s="6">
        <v>1.3</v>
      </c>
      <c r="L598" s="6">
        <v>1</v>
      </c>
      <c r="M598" s="7">
        <v>0.77</v>
      </c>
      <c r="N598" s="6" t="s">
        <v>79</v>
      </c>
      <c r="O598" s="6" t="s">
        <v>67</v>
      </c>
      <c r="P598" s="6">
        <v>2</v>
      </c>
      <c r="Q598" s="6">
        <v>4</v>
      </c>
    </row>
    <row r="599" spans="1:17" x14ac:dyDescent="0.25">
      <c r="A599" s="8" t="s">
        <v>1287</v>
      </c>
      <c r="B599" s="6" t="s">
        <v>1288</v>
      </c>
      <c r="C599" s="6" t="s">
        <v>103</v>
      </c>
      <c r="D599" s="6">
        <v>48</v>
      </c>
      <c r="E599" s="6" t="str">
        <f t="shared" si="9"/>
        <v>NOT YOUNG</v>
      </c>
      <c r="F599" s="6" t="s">
        <v>82</v>
      </c>
      <c r="G599" s="9" t="s">
        <v>83</v>
      </c>
      <c r="H599" s="6" t="s">
        <v>42</v>
      </c>
      <c r="I599" s="6">
        <v>18</v>
      </c>
      <c r="J599" s="6">
        <v>75</v>
      </c>
      <c r="K599" s="6">
        <v>0</v>
      </c>
      <c r="L599" s="6">
        <v>0</v>
      </c>
      <c r="M599" s="7">
        <v>0.8</v>
      </c>
      <c r="N599" s="6" t="s">
        <v>74</v>
      </c>
      <c r="O599" s="6" t="s">
        <v>67</v>
      </c>
      <c r="P599" s="6">
        <v>20</v>
      </c>
      <c r="Q599" s="6">
        <v>5</v>
      </c>
    </row>
    <row r="600" spans="1:17" x14ac:dyDescent="0.25">
      <c r="A600" s="8" t="s">
        <v>1289</v>
      </c>
      <c r="B600" s="6" t="s">
        <v>1290</v>
      </c>
      <c r="C600" s="6" t="s">
        <v>108</v>
      </c>
      <c r="D600" s="6">
        <v>55</v>
      </c>
      <c r="E600" s="6" t="str">
        <f t="shared" si="9"/>
        <v>NOT YOUNG</v>
      </c>
      <c r="F600" s="6" t="s">
        <v>150</v>
      </c>
      <c r="G600" s="9" t="s">
        <v>151</v>
      </c>
      <c r="H600" s="6" t="s">
        <v>125</v>
      </c>
      <c r="I600" s="6">
        <v>6</v>
      </c>
      <c r="J600" s="6" t="s">
        <v>43</v>
      </c>
      <c r="K600" s="6">
        <v>3.6</v>
      </c>
      <c r="L600" s="6" t="s">
        <v>85</v>
      </c>
      <c r="M600" s="6"/>
      <c r="N600" s="6" t="s">
        <v>79</v>
      </c>
      <c r="O600" s="6" t="s">
        <v>67</v>
      </c>
      <c r="P600" s="6">
        <v>13</v>
      </c>
      <c r="Q600" s="6">
        <v>3</v>
      </c>
    </row>
    <row r="601" spans="1:17" x14ac:dyDescent="0.25">
      <c r="A601" s="8" t="s">
        <v>1291</v>
      </c>
      <c r="B601" s="6" t="s">
        <v>1292</v>
      </c>
      <c r="C601" s="6" t="s">
        <v>46</v>
      </c>
      <c r="D601" s="6">
        <v>56</v>
      </c>
      <c r="E601" s="6" t="str">
        <f t="shared" si="9"/>
        <v>NOT YOUNG</v>
      </c>
      <c r="F601" s="6" t="s">
        <v>201</v>
      </c>
      <c r="G601" s="9" t="s">
        <v>83</v>
      </c>
      <c r="H601" s="6" t="s">
        <v>100</v>
      </c>
      <c r="I601" s="6">
        <v>17</v>
      </c>
      <c r="J601" s="6"/>
      <c r="K601" s="6">
        <v>1.3</v>
      </c>
      <c r="L601" s="6"/>
      <c r="M601" s="7">
        <v>0.87</v>
      </c>
      <c r="N601" s="6" t="s">
        <v>53</v>
      </c>
      <c r="O601" s="6" t="s">
        <v>31</v>
      </c>
      <c r="P601" s="6">
        <v>12</v>
      </c>
      <c r="Q601" s="6">
        <v>5</v>
      </c>
    </row>
    <row r="602" spans="1:17" x14ac:dyDescent="0.25">
      <c r="A602" s="8" t="s">
        <v>1293</v>
      </c>
      <c r="B602" s="6" t="s">
        <v>1294</v>
      </c>
      <c r="C602" s="6" t="s">
        <v>88</v>
      </c>
      <c r="D602" s="6">
        <v>28</v>
      </c>
      <c r="E602" s="6" t="str">
        <f t="shared" si="9"/>
        <v>YOUNG</v>
      </c>
      <c r="F602" s="6" t="s">
        <v>139</v>
      </c>
      <c r="G602" s="9" t="s">
        <v>28</v>
      </c>
      <c r="H602" s="6" t="s">
        <v>21</v>
      </c>
      <c r="I602" s="6">
        <v>1</v>
      </c>
      <c r="J602" s="6">
        <v>75</v>
      </c>
      <c r="K602" s="6">
        <v>2.7</v>
      </c>
      <c r="L602" s="6" t="b">
        <v>1</v>
      </c>
      <c r="M602" s="7">
        <v>0.93</v>
      </c>
      <c r="N602" s="6" t="s">
        <v>79</v>
      </c>
      <c r="O602" s="6" t="s">
        <v>23</v>
      </c>
      <c r="P602" s="6">
        <v>1</v>
      </c>
      <c r="Q602" s="6">
        <v>2</v>
      </c>
    </row>
    <row r="603" spans="1:17" x14ac:dyDescent="0.25">
      <c r="A603" s="8" t="s">
        <v>1295</v>
      </c>
      <c r="B603" s="6" t="s">
        <v>1296</v>
      </c>
      <c r="C603" s="6" t="s">
        <v>34</v>
      </c>
      <c r="D603" s="6">
        <v>60</v>
      </c>
      <c r="E603" s="6" t="str">
        <f t="shared" si="9"/>
        <v>NOT YOUNG</v>
      </c>
      <c r="F603" s="6" t="s">
        <v>66</v>
      </c>
      <c r="G603" s="9" t="s">
        <v>28</v>
      </c>
      <c r="H603" s="6" t="s">
        <v>51</v>
      </c>
      <c r="I603" s="6">
        <v>39</v>
      </c>
      <c r="J603" s="6" t="s">
        <v>30</v>
      </c>
      <c r="K603" s="6">
        <v>1.5</v>
      </c>
      <c r="L603" s="6"/>
      <c r="M603" s="6">
        <v>88</v>
      </c>
      <c r="N603" s="6" t="s">
        <v>53</v>
      </c>
      <c r="O603" s="6" t="s">
        <v>38</v>
      </c>
      <c r="P603" s="6">
        <v>19</v>
      </c>
      <c r="Q603" s="6">
        <v>4</v>
      </c>
    </row>
    <row r="604" spans="1:17" x14ac:dyDescent="0.25">
      <c r="A604" s="8" t="s">
        <v>1297</v>
      </c>
      <c r="B604" s="6" t="s">
        <v>1298</v>
      </c>
      <c r="C604" s="6" t="s">
        <v>34</v>
      </c>
      <c r="D604" s="6">
        <v>34</v>
      </c>
      <c r="E604" s="6" t="str">
        <f t="shared" si="9"/>
        <v>NOT YOUNG</v>
      </c>
      <c r="F604" s="6" t="s">
        <v>123</v>
      </c>
      <c r="G604" s="9" t="s">
        <v>124</v>
      </c>
      <c r="H604" s="6" t="s">
        <v>21</v>
      </c>
      <c r="I604" s="6">
        <v>15</v>
      </c>
      <c r="J604" s="6">
        <v>20</v>
      </c>
      <c r="K604" s="6">
        <v>0</v>
      </c>
      <c r="L604" s="6">
        <v>0</v>
      </c>
      <c r="M604" s="7">
        <v>1</v>
      </c>
      <c r="N604" s="6" t="s">
        <v>53</v>
      </c>
      <c r="O604" s="6" t="s">
        <v>67</v>
      </c>
      <c r="P604" s="6">
        <v>13</v>
      </c>
      <c r="Q604" s="6">
        <v>3</v>
      </c>
    </row>
    <row r="605" spans="1:17" x14ac:dyDescent="0.25">
      <c r="A605" s="8" t="s">
        <v>1299</v>
      </c>
      <c r="B605" s="6" t="s">
        <v>1300</v>
      </c>
      <c r="C605" s="6" t="s">
        <v>46</v>
      </c>
      <c r="D605" s="6">
        <v>38</v>
      </c>
      <c r="E605" s="6" t="str">
        <f t="shared" si="9"/>
        <v>NOT YOUNG</v>
      </c>
      <c r="F605" s="6" t="s">
        <v>57</v>
      </c>
      <c r="G605" s="9" t="s">
        <v>58</v>
      </c>
      <c r="H605" s="6" t="s">
        <v>51</v>
      </c>
      <c r="I605" s="6">
        <v>13</v>
      </c>
      <c r="J605" s="6" t="s">
        <v>43</v>
      </c>
      <c r="K605" s="6">
        <v>0</v>
      </c>
      <c r="L605" s="6">
        <v>1</v>
      </c>
      <c r="M605" s="6">
        <v>61</v>
      </c>
      <c r="N605" s="6" t="s">
        <v>79</v>
      </c>
      <c r="O605" s="6" t="s">
        <v>31</v>
      </c>
      <c r="P605" s="6">
        <v>13</v>
      </c>
      <c r="Q605" s="6">
        <v>2</v>
      </c>
    </row>
    <row r="606" spans="1:17" x14ac:dyDescent="0.25">
      <c r="A606" s="8" t="s">
        <v>1301</v>
      </c>
      <c r="B606" s="6" t="s">
        <v>1302</v>
      </c>
      <c r="C606" s="6" t="s">
        <v>26</v>
      </c>
      <c r="D606" s="6">
        <v>51</v>
      </c>
      <c r="E606" s="6" t="str">
        <f t="shared" si="9"/>
        <v>NOT YOUNG</v>
      </c>
      <c r="F606" s="6" t="s">
        <v>123</v>
      </c>
      <c r="G606" s="9" t="s">
        <v>124</v>
      </c>
      <c r="H606" s="6" t="s">
        <v>42</v>
      </c>
      <c r="I606" s="6">
        <v>17</v>
      </c>
      <c r="J606" s="6">
        <v>100</v>
      </c>
      <c r="K606" s="6">
        <v>3</v>
      </c>
      <c r="L606" s="6" t="b">
        <v>0</v>
      </c>
      <c r="M606" s="7">
        <v>0.79</v>
      </c>
      <c r="N606" s="6" t="s">
        <v>74</v>
      </c>
      <c r="O606" s="6" t="s">
        <v>31</v>
      </c>
      <c r="P606" s="6">
        <v>13</v>
      </c>
      <c r="Q606" s="6">
        <v>1</v>
      </c>
    </row>
    <row r="607" spans="1:17" x14ac:dyDescent="0.25">
      <c r="A607" s="8" t="s">
        <v>1303</v>
      </c>
      <c r="B607" s="6" t="s">
        <v>1304</v>
      </c>
      <c r="C607" s="6" t="s">
        <v>18</v>
      </c>
      <c r="D607" s="6">
        <v>21</v>
      </c>
      <c r="E607" s="6" t="str">
        <f t="shared" si="9"/>
        <v>YOUNG</v>
      </c>
      <c r="F607" s="6" t="s">
        <v>96</v>
      </c>
      <c r="G607" s="9" t="s">
        <v>97</v>
      </c>
      <c r="H607" s="6" t="s">
        <v>29</v>
      </c>
      <c r="I607" s="6">
        <v>1</v>
      </c>
      <c r="J607" s="6">
        <v>30</v>
      </c>
      <c r="K607" s="6">
        <v>1.2</v>
      </c>
      <c r="L607" s="6"/>
      <c r="M607" s="7">
        <v>0.73</v>
      </c>
      <c r="N607" s="6" t="s">
        <v>22</v>
      </c>
      <c r="O607" s="6" t="s">
        <v>38</v>
      </c>
      <c r="P607" s="6">
        <v>1</v>
      </c>
      <c r="Q607" s="6">
        <v>1</v>
      </c>
    </row>
    <row r="608" spans="1:17" x14ac:dyDescent="0.25">
      <c r="A608" s="8" t="s">
        <v>1305</v>
      </c>
      <c r="B608" s="6" t="s">
        <v>1306</v>
      </c>
      <c r="C608" s="6" t="s">
        <v>103</v>
      </c>
      <c r="D608" s="6">
        <v>35</v>
      </c>
      <c r="E608" s="6" t="str">
        <f t="shared" si="9"/>
        <v>NOT YOUNG</v>
      </c>
      <c r="F608" s="6" t="s">
        <v>19</v>
      </c>
      <c r="G608" s="9" t="s">
        <v>20</v>
      </c>
      <c r="H608" s="6" t="s">
        <v>84</v>
      </c>
      <c r="I608" s="6">
        <v>16</v>
      </c>
      <c r="J608" s="6"/>
      <c r="K608" s="6">
        <v>1.3</v>
      </c>
      <c r="L608" s="6">
        <v>1</v>
      </c>
      <c r="M608" s="7">
        <v>0.64</v>
      </c>
      <c r="N608" s="6" t="s">
        <v>79</v>
      </c>
      <c r="O608" s="6" t="s">
        <v>38</v>
      </c>
      <c r="P608" s="6">
        <v>12</v>
      </c>
      <c r="Q608" s="6">
        <v>18</v>
      </c>
    </row>
    <row r="609" spans="1:17" x14ac:dyDescent="0.25">
      <c r="A609" s="8" t="s">
        <v>1307</v>
      </c>
      <c r="B609" s="6" t="s">
        <v>1308</v>
      </c>
      <c r="C609" s="6" t="s">
        <v>103</v>
      </c>
      <c r="D609" s="6">
        <v>27</v>
      </c>
      <c r="E609" s="6" t="str">
        <f t="shared" si="9"/>
        <v>YOUNG</v>
      </c>
      <c r="F609" s="6" t="s">
        <v>118</v>
      </c>
      <c r="G609" s="9" t="s">
        <v>119</v>
      </c>
      <c r="H609" s="6" t="s">
        <v>42</v>
      </c>
      <c r="I609" s="6">
        <v>9</v>
      </c>
      <c r="J609" s="6" t="s">
        <v>240</v>
      </c>
      <c r="K609" s="6"/>
      <c r="L609" s="6" t="b">
        <v>1</v>
      </c>
      <c r="M609" s="6"/>
      <c r="N609" s="6" t="s">
        <v>53</v>
      </c>
      <c r="O609" s="6" t="s">
        <v>31</v>
      </c>
      <c r="P609" s="6">
        <v>13</v>
      </c>
      <c r="Q609" s="6">
        <v>6</v>
      </c>
    </row>
    <row r="610" spans="1:17" x14ac:dyDescent="0.25">
      <c r="A610" s="8" t="s">
        <v>1309</v>
      </c>
      <c r="B610" s="6" t="s">
        <v>1310</v>
      </c>
      <c r="C610" s="6" t="s">
        <v>26</v>
      </c>
      <c r="D610" s="6">
        <v>42</v>
      </c>
      <c r="E610" s="6" t="str">
        <f t="shared" si="9"/>
        <v>NOT YOUNG</v>
      </c>
      <c r="F610" s="6" t="s">
        <v>71</v>
      </c>
      <c r="G610" s="9" t="s">
        <v>72</v>
      </c>
      <c r="H610" s="6" t="s">
        <v>29</v>
      </c>
      <c r="I610" s="6">
        <v>20</v>
      </c>
      <c r="J610" s="6" t="s">
        <v>109</v>
      </c>
      <c r="K610" s="6">
        <v>3.8</v>
      </c>
      <c r="L610" s="6" t="s">
        <v>37</v>
      </c>
      <c r="M610" s="7">
        <v>0.93</v>
      </c>
      <c r="N610" s="6" t="s">
        <v>53</v>
      </c>
      <c r="O610" s="6" t="s">
        <v>23</v>
      </c>
      <c r="P610" s="6">
        <v>10</v>
      </c>
      <c r="Q610" s="6">
        <v>14</v>
      </c>
    </row>
    <row r="611" spans="1:17" x14ac:dyDescent="0.25">
      <c r="A611" s="8" t="s">
        <v>1311</v>
      </c>
      <c r="B611" s="6" t="s">
        <v>1312</v>
      </c>
      <c r="C611" s="6" t="s">
        <v>41</v>
      </c>
      <c r="D611" s="6">
        <v>52</v>
      </c>
      <c r="E611" s="6" t="str">
        <f t="shared" si="9"/>
        <v>NOT YOUNG</v>
      </c>
      <c r="F611" s="6" t="s">
        <v>139</v>
      </c>
      <c r="G611" s="9" t="s">
        <v>28</v>
      </c>
      <c r="H611" s="6" t="s">
        <v>21</v>
      </c>
      <c r="I611" s="6">
        <v>29</v>
      </c>
      <c r="J611" s="6">
        <v>30</v>
      </c>
      <c r="K611" s="6">
        <v>3.8</v>
      </c>
      <c r="L611" s="6">
        <v>0</v>
      </c>
      <c r="M611" s="7">
        <v>0.68</v>
      </c>
      <c r="N611" s="6" t="s">
        <v>79</v>
      </c>
      <c r="O611" s="6" t="s">
        <v>38</v>
      </c>
      <c r="P611" s="6">
        <v>14</v>
      </c>
      <c r="Q611" s="6">
        <v>7</v>
      </c>
    </row>
    <row r="612" spans="1:17" x14ac:dyDescent="0.25">
      <c r="A612" s="8" t="s">
        <v>1313</v>
      </c>
      <c r="B612" s="6" t="s">
        <v>1314</v>
      </c>
      <c r="C612" s="6" t="s">
        <v>34</v>
      </c>
      <c r="D612" s="6">
        <v>53</v>
      </c>
      <c r="E612" s="6" t="str">
        <f t="shared" si="9"/>
        <v>NOT YOUNG</v>
      </c>
      <c r="F612" s="6" t="s">
        <v>123</v>
      </c>
      <c r="G612" s="9" t="s">
        <v>124</v>
      </c>
      <c r="H612" s="6" t="s">
        <v>42</v>
      </c>
      <c r="I612" s="6">
        <v>21</v>
      </c>
      <c r="J612" s="6">
        <v>40</v>
      </c>
      <c r="K612" s="6">
        <v>4.7</v>
      </c>
      <c r="L612" s="6">
        <v>1</v>
      </c>
      <c r="M612" s="7">
        <v>0.62</v>
      </c>
      <c r="N612" s="6" t="s">
        <v>74</v>
      </c>
      <c r="O612" s="6" t="s">
        <v>31</v>
      </c>
      <c r="P612" s="6">
        <v>19</v>
      </c>
      <c r="Q612" s="6">
        <v>15</v>
      </c>
    </row>
    <row r="613" spans="1:17" x14ac:dyDescent="0.25">
      <c r="A613" s="8" t="s">
        <v>1315</v>
      </c>
      <c r="B613" s="6" t="s">
        <v>1316</v>
      </c>
      <c r="C613" s="6" t="s">
        <v>26</v>
      </c>
      <c r="D613" s="6">
        <v>54</v>
      </c>
      <c r="E613" s="6" t="str">
        <f t="shared" si="9"/>
        <v>NOT YOUNG</v>
      </c>
      <c r="F613" s="6" t="s">
        <v>19</v>
      </c>
      <c r="G613" s="9" t="s">
        <v>20</v>
      </c>
      <c r="H613" s="6" t="s">
        <v>29</v>
      </c>
      <c r="I613" s="6">
        <v>28</v>
      </c>
      <c r="J613" s="6" t="s">
        <v>63</v>
      </c>
      <c r="K613" s="6">
        <v>1.1000000000000001</v>
      </c>
      <c r="L613" s="6" t="s">
        <v>170</v>
      </c>
      <c r="M613" s="6"/>
      <c r="N613" s="6" t="s">
        <v>74</v>
      </c>
      <c r="O613" s="6" t="s">
        <v>38</v>
      </c>
      <c r="P613" s="6">
        <v>13</v>
      </c>
      <c r="Q613" s="6">
        <v>2</v>
      </c>
    </row>
    <row r="614" spans="1:17" x14ac:dyDescent="0.25">
      <c r="A614" s="8" t="s">
        <v>1317</v>
      </c>
      <c r="B614" s="6" t="s">
        <v>1318</v>
      </c>
      <c r="C614" s="6" t="s">
        <v>70</v>
      </c>
      <c r="D614" s="6">
        <v>51</v>
      </c>
      <c r="E614" s="6" t="str">
        <f t="shared" si="9"/>
        <v>NOT YOUNG</v>
      </c>
      <c r="F614" s="6" t="s">
        <v>96</v>
      </c>
      <c r="G614" s="9" t="s">
        <v>97</v>
      </c>
      <c r="H614" s="6" t="s">
        <v>36</v>
      </c>
      <c r="I614" s="6">
        <v>5</v>
      </c>
      <c r="J614" s="6">
        <v>50</v>
      </c>
      <c r="K614" s="6">
        <v>4.2</v>
      </c>
      <c r="L614" s="6">
        <v>1</v>
      </c>
      <c r="M614" s="7">
        <v>0.82</v>
      </c>
      <c r="N614" s="6" t="s">
        <v>53</v>
      </c>
      <c r="O614" s="6" t="s">
        <v>23</v>
      </c>
      <c r="P614" s="6">
        <v>4</v>
      </c>
      <c r="Q614" s="6">
        <v>2</v>
      </c>
    </row>
    <row r="615" spans="1:17" x14ac:dyDescent="0.25">
      <c r="A615" s="8" t="s">
        <v>1319</v>
      </c>
      <c r="B615" s="6" t="s">
        <v>1320</v>
      </c>
      <c r="C615" s="6" t="s">
        <v>18</v>
      </c>
      <c r="D615" s="6">
        <v>30</v>
      </c>
      <c r="E615" s="6" t="str">
        <f t="shared" si="9"/>
        <v>NOT YOUNG</v>
      </c>
      <c r="F615" s="6" t="s">
        <v>123</v>
      </c>
      <c r="G615" s="9" t="s">
        <v>124</v>
      </c>
      <c r="H615" s="6" t="s">
        <v>42</v>
      </c>
      <c r="I615" s="6">
        <v>0</v>
      </c>
      <c r="J615" s="6"/>
      <c r="K615" s="6">
        <v>0</v>
      </c>
      <c r="L615" s="6">
        <v>0</v>
      </c>
      <c r="M615" s="6"/>
      <c r="N615" s="6" t="s">
        <v>53</v>
      </c>
      <c r="O615" s="6" t="s">
        <v>67</v>
      </c>
      <c r="P615" s="6">
        <v>1</v>
      </c>
      <c r="Q615" s="6">
        <v>5</v>
      </c>
    </row>
    <row r="616" spans="1:17" x14ac:dyDescent="0.25">
      <c r="A616" s="8" t="s">
        <v>1321</v>
      </c>
      <c r="B616" s="6" t="s">
        <v>1322</v>
      </c>
      <c r="C616" s="6" t="s">
        <v>88</v>
      </c>
      <c r="D616" s="6">
        <v>45</v>
      </c>
      <c r="E616" s="6" t="str">
        <f t="shared" si="9"/>
        <v>NOT YOUNG</v>
      </c>
      <c r="F616" s="6" t="s">
        <v>49</v>
      </c>
      <c r="G616" s="9" t="s">
        <v>50</v>
      </c>
      <c r="H616" s="6" t="s">
        <v>125</v>
      </c>
      <c r="I616" s="6">
        <v>27</v>
      </c>
      <c r="J616" s="6" t="s">
        <v>60</v>
      </c>
      <c r="K616" s="6">
        <v>0</v>
      </c>
      <c r="L616" s="6"/>
      <c r="M616" s="7">
        <v>0.85</v>
      </c>
      <c r="N616" s="6" t="s">
        <v>74</v>
      </c>
      <c r="O616" s="6" t="s">
        <v>38</v>
      </c>
      <c r="P616" s="6">
        <v>20</v>
      </c>
      <c r="Q616" s="6">
        <v>2</v>
      </c>
    </row>
    <row r="617" spans="1:17" x14ac:dyDescent="0.25">
      <c r="A617" s="8" t="s">
        <v>1323</v>
      </c>
      <c r="B617" s="6" t="s">
        <v>1324</v>
      </c>
      <c r="C617" s="6" t="s">
        <v>34</v>
      </c>
      <c r="D617" s="6">
        <v>57</v>
      </c>
      <c r="E617" s="6" t="str">
        <f t="shared" si="9"/>
        <v>NOT YOUNG</v>
      </c>
      <c r="F617" s="6" t="s">
        <v>57</v>
      </c>
      <c r="G617" s="9" t="s">
        <v>58</v>
      </c>
      <c r="H617" s="6" t="s">
        <v>36</v>
      </c>
      <c r="I617" s="6">
        <v>26</v>
      </c>
      <c r="J617" s="6" t="s">
        <v>30</v>
      </c>
      <c r="K617" s="6">
        <v>2.4</v>
      </c>
      <c r="L617" s="6">
        <v>1</v>
      </c>
      <c r="M617" s="7">
        <v>0.78</v>
      </c>
      <c r="N617" s="6" t="s">
        <v>22</v>
      </c>
      <c r="O617" s="6" t="s">
        <v>23</v>
      </c>
      <c r="P617" s="6">
        <v>13</v>
      </c>
      <c r="Q617" s="6">
        <v>11</v>
      </c>
    </row>
    <row r="618" spans="1:17" x14ac:dyDescent="0.25">
      <c r="A618" s="8" t="s">
        <v>1325</v>
      </c>
      <c r="B618" s="6" t="s">
        <v>1326</v>
      </c>
      <c r="C618" s="6" t="s">
        <v>108</v>
      </c>
      <c r="D618" s="6">
        <v>38</v>
      </c>
      <c r="E618" s="6" t="str">
        <f t="shared" si="9"/>
        <v>NOT YOUNG</v>
      </c>
      <c r="F618" s="6" t="s">
        <v>71</v>
      </c>
      <c r="G618" s="9" t="s">
        <v>72</v>
      </c>
      <c r="H618" s="6" t="s">
        <v>21</v>
      </c>
      <c r="I618" s="6">
        <v>19</v>
      </c>
      <c r="J618" s="6">
        <v>40</v>
      </c>
      <c r="K618" s="6">
        <v>0</v>
      </c>
      <c r="L618" s="6">
        <v>1</v>
      </c>
      <c r="M618" s="7">
        <v>0.86</v>
      </c>
      <c r="N618" s="6" t="s">
        <v>79</v>
      </c>
      <c r="O618" s="6" t="s">
        <v>31</v>
      </c>
      <c r="P618" s="6">
        <v>17</v>
      </c>
      <c r="Q618" s="6">
        <v>5</v>
      </c>
    </row>
    <row r="619" spans="1:17" x14ac:dyDescent="0.25">
      <c r="A619" s="8" t="s">
        <v>1327</v>
      </c>
      <c r="B619" s="6" t="s">
        <v>1328</v>
      </c>
      <c r="C619" s="6" t="s">
        <v>26</v>
      </c>
      <c r="D619" s="6">
        <v>42</v>
      </c>
      <c r="E619" s="6" t="str">
        <f t="shared" si="9"/>
        <v>NOT YOUNG</v>
      </c>
      <c r="F619" s="6" t="s">
        <v>135</v>
      </c>
      <c r="G619" s="9" t="s">
        <v>136</v>
      </c>
      <c r="H619" s="6" t="s">
        <v>100</v>
      </c>
      <c r="I619" s="6">
        <v>24</v>
      </c>
      <c r="J619" s="6" t="s">
        <v>63</v>
      </c>
      <c r="K619" s="6"/>
      <c r="L619" s="6" t="b">
        <v>0</v>
      </c>
      <c r="M619" s="7">
        <v>0.88</v>
      </c>
      <c r="N619" s="6" t="s">
        <v>53</v>
      </c>
      <c r="O619" s="6" t="s">
        <v>38</v>
      </c>
      <c r="P619" s="6">
        <v>12</v>
      </c>
      <c r="Q619" s="6">
        <v>3</v>
      </c>
    </row>
    <row r="620" spans="1:17" x14ac:dyDescent="0.25">
      <c r="A620" s="8" t="s">
        <v>1329</v>
      </c>
      <c r="B620" s="6" t="s">
        <v>1330</v>
      </c>
      <c r="C620" s="6" t="s">
        <v>88</v>
      </c>
      <c r="D620" s="6">
        <v>30</v>
      </c>
      <c r="E620" s="6" t="str">
        <f t="shared" si="9"/>
        <v>NOT YOUNG</v>
      </c>
      <c r="F620" s="6" t="s">
        <v>164</v>
      </c>
      <c r="G620" s="9" t="s">
        <v>165</v>
      </c>
      <c r="H620" s="6" t="s">
        <v>100</v>
      </c>
      <c r="I620" s="6">
        <v>7</v>
      </c>
      <c r="J620" s="6">
        <v>30</v>
      </c>
      <c r="K620" s="6">
        <v>3.3</v>
      </c>
      <c r="L620" s="6"/>
      <c r="M620" s="7">
        <v>0.68</v>
      </c>
      <c r="N620" s="6" t="s">
        <v>53</v>
      </c>
      <c r="O620" s="6" t="s">
        <v>38</v>
      </c>
      <c r="P620" s="6">
        <v>8</v>
      </c>
      <c r="Q620" s="6">
        <v>14</v>
      </c>
    </row>
    <row r="621" spans="1:17" x14ac:dyDescent="0.25">
      <c r="A621" s="8" t="s">
        <v>1331</v>
      </c>
      <c r="B621" s="6" t="s">
        <v>1332</v>
      </c>
      <c r="C621" s="6" t="s">
        <v>46</v>
      </c>
      <c r="D621" s="6">
        <v>43</v>
      </c>
      <c r="E621" s="6" t="str">
        <f t="shared" si="9"/>
        <v>NOT YOUNG</v>
      </c>
      <c r="F621" s="6" t="s">
        <v>27</v>
      </c>
      <c r="G621" s="9" t="s">
        <v>28</v>
      </c>
      <c r="H621" s="6" t="s">
        <v>42</v>
      </c>
      <c r="I621" s="6">
        <v>13</v>
      </c>
      <c r="J621" s="6" t="s">
        <v>240</v>
      </c>
      <c r="K621" s="6">
        <v>1.4</v>
      </c>
      <c r="L621" s="6">
        <v>1</v>
      </c>
      <c r="M621" s="7">
        <v>0.97</v>
      </c>
      <c r="N621" s="6" t="s">
        <v>74</v>
      </c>
      <c r="O621" s="6" t="s">
        <v>31</v>
      </c>
      <c r="P621" s="6">
        <v>7</v>
      </c>
      <c r="Q621" s="6">
        <v>4</v>
      </c>
    </row>
    <row r="622" spans="1:17" x14ac:dyDescent="0.25">
      <c r="A622" s="8" t="s">
        <v>1333</v>
      </c>
      <c r="B622" s="6" t="s">
        <v>1334</v>
      </c>
      <c r="C622" s="6" t="s">
        <v>108</v>
      </c>
      <c r="D622" s="6">
        <v>22</v>
      </c>
      <c r="E622" s="6" t="str">
        <f t="shared" si="9"/>
        <v>YOUNG</v>
      </c>
      <c r="F622" s="6" t="s">
        <v>150</v>
      </c>
      <c r="G622" s="9" t="s">
        <v>151</v>
      </c>
      <c r="H622" s="6" t="s">
        <v>84</v>
      </c>
      <c r="I622" s="6">
        <v>2</v>
      </c>
      <c r="J622" s="6" t="s">
        <v>181</v>
      </c>
      <c r="K622" s="6">
        <v>1.7</v>
      </c>
      <c r="L622" s="6" t="s">
        <v>170</v>
      </c>
      <c r="M622" s="7">
        <v>0.91</v>
      </c>
      <c r="N622" s="6" t="s">
        <v>79</v>
      </c>
      <c r="O622" s="6" t="s">
        <v>67</v>
      </c>
      <c r="P622" s="6">
        <v>5</v>
      </c>
      <c r="Q622" s="6">
        <v>1</v>
      </c>
    </row>
    <row r="623" spans="1:17" x14ac:dyDescent="0.25">
      <c r="A623" s="8" t="s">
        <v>1335</v>
      </c>
      <c r="B623" s="6" t="s">
        <v>1336</v>
      </c>
      <c r="C623" s="6" t="s">
        <v>103</v>
      </c>
      <c r="D623" s="6">
        <v>57</v>
      </c>
      <c r="E623" s="6" t="str">
        <f t="shared" si="9"/>
        <v>NOT YOUNG</v>
      </c>
      <c r="F623" s="6" t="s">
        <v>190</v>
      </c>
      <c r="G623" s="9" t="s">
        <v>83</v>
      </c>
      <c r="H623" s="6" t="s">
        <v>125</v>
      </c>
      <c r="I623" s="6">
        <v>37</v>
      </c>
      <c r="J623" s="6">
        <v>30</v>
      </c>
      <c r="K623" s="6">
        <v>4.8</v>
      </c>
      <c r="L623" s="6" t="b">
        <v>0</v>
      </c>
      <c r="M623" s="6"/>
      <c r="N623" s="6" t="s">
        <v>74</v>
      </c>
      <c r="O623" s="6" t="s">
        <v>31</v>
      </c>
      <c r="P623" s="6">
        <v>10</v>
      </c>
      <c r="Q623" s="6">
        <v>7</v>
      </c>
    </row>
    <row r="624" spans="1:17" x14ac:dyDescent="0.25">
      <c r="A624" s="8" t="s">
        <v>1337</v>
      </c>
      <c r="B624" s="6" t="s">
        <v>1338</v>
      </c>
      <c r="C624" s="6" t="s">
        <v>70</v>
      </c>
      <c r="D624" s="6">
        <v>44</v>
      </c>
      <c r="E624" s="6" t="str">
        <f t="shared" si="9"/>
        <v>NOT YOUNG</v>
      </c>
      <c r="F624" s="6" t="s">
        <v>77</v>
      </c>
      <c r="G624" s="9" t="s">
        <v>28</v>
      </c>
      <c r="H624" s="6" t="s">
        <v>36</v>
      </c>
      <c r="I624" s="6">
        <v>1</v>
      </c>
      <c r="J624" s="6"/>
      <c r="K624" s="6">
        <v>4.8</v>
      </c>
      <c r="L624" s="6" t="s">
        <v>37</v>
      </c>
      <c r="M624" s="7">
        <v>0.97</v>
      </c>
      <c r="N624" s="6" t="s">
        <v>79</v>
      </c>
      <c r="O624" s="6" t="s">
        <v>38</v>
      </c>
      <c r="P624" s="6">
        <v>1</v>
      </c>
      <c r="Q624" s="6">
        <v>1</v>
      </c>
    </row>
    <row r="625" spans="1:17" x14ac:dyDescent="0.25">
      <c r="A625" s="8" t="s">
        <v>1339</v>
      </c>
      <c r="B625" s="6" t="s">
        <v>1340</v>
      </c>
      <c r="C625" s="6" t="s">
        <v>46</v>
      </c>
      <c r="D625" s="6">
        <v>46</v>
      </c>
      <c r="E625" s="6" t="str">
        <f t="shared" si="9"/>
        <v>NOT YOUNG</v>
      </c>
      <c r="F625" s="6" t="s">
        <v>186</v>
      </c>
      <c r="G625" s="9" t="s">
        <v>187</v>
      </c>
      <c r="H625" s="6" t="s">
        <v>100</v>
      </c>
      <c r="I625" s="6">
        <v>5</v>
      </c>
      <c r="J625" s="6" t="s">
        <v>120</v>
      </c>
      <c r="K625" s="6">
        <v>2</v>
      </c>
      <c r="L625" s="6" t="s">
        <v>78</v>
      </c>
      <c r="M625" s="7">
        <v>0.64</v>
      </c>
      <c r="N625" s="6" t="s">
        <v>79</v>
      </c>
      <c r="O625" s="6" t="s">
        <v>31</v>
      </c>
      <c r="P625" s="6">
        <v>3</v>
      </c>
      <c r="Q625" s="6">
        <v>1</v>
      </c>
    </row>
    <row r="626" spans="1:17" x14ac:dyDescent="0.25">
      <c r="A626" s="8" t="s">
        <v>1341</v>
      </c>
      <c r="B626" s="6" t="s">
        <v>1342</v>
      </c>
      <c r="C626" s="6" t="s">
        <v>108</v>
      </c>
      <c r="D626" s="6"/>
      <c r="E626" s="6" t="str">
        <f t="shared" si="9"/>
        <v>YOUNG</v>
      </c>
      <c r="F626" s="6" t="s">
        <v>201</v>
      </c>
      <c r="G626" s="9" t="s">
        <v>83</v>
      </c>
      <c r="H626" s="6" t="s">
        <v>21</v>
      </c>
      <c r="I626" s="6">
        <v>1</v>
      </c>
      <c r="J626" s="6" t="s">
        <v>109</v>
      </c>
      <c r="K626" s="6">
        <v>2.8</v>
      </c>
      <c r="L626" s="6" t="s">
        <v>170</v>
      </c>
      <c r="M626" s="7">
        <v>0.87</v>
      </c>
      <c r="N626" s="6" t="s">
        <v>79</v>
      </c>
      <c r="O626" s="6" t="s">
        <v>23</v>
      </c>
      <c r="P626" s="6">
        <v>3</v>
      </c>
      <c r="Q626" s="6">
        <v>1</v>
      </c>
    </row>
    <row r="627" spans="1:17" x14ac:dyDescent="0.25">
      <c r="A627" s="8" t="s">
        <v>1343</v>
      </c>
      <c r="B627" s="6" t="s">
        <v>1344</v>
      </c>
      <c r="C627" s="6" t="s">
        <v>88</v>
      </c>
      <c r="D627" s="6">
        <v>34</v>
      </c>
      <c r="E627" s="6" t="str">
        <f t="shared" si="9"/>
        <v>NOT YOUNG</v>
      </c>
      <c r="F627" s="6" t="s">
        <v>27</v>
      </c>
      <c r="G627" s="9" t="s">
        <v>28</v>
      </c>
      <c r="H627" s="6" t="s">
        <v>59</v>
      </c>
      <c r="I627" s="6">
        <v>2</v>
      </c>
      <c r="J627" s="6">
        <v>100</v>
      </c>
      <c r="K627" s="6">
        <v>0</v>
      </c>
      <c r="L627" s="6">
        <v>0</v>
      </c>
      <c r="M627" s="6">
        <v>86</v>
      </c>
      <c r="N627" s="6" t="s">
        <v>53</v>
      </c>
      <c r="O627" s="6" t="s">
        <v>31</v>
      </c>
      <c r="P627" s="6">
        <v>5</v>
      </c>
      <c r="Q627" s="6">
        <v>1</v>
      </c>
    </row>
    <row r="628" spans="1:17" x14ac:dyDescent="0.25">
      <c r="A628" s="8" t="s">
        <v>1345</v>
      </c>
      <c r="B628" s="6" t="s">
        <v>1346</v>
      </c>
      <c r="C628" s="6" t="s">
        <v>41</v>
      </c>
      <c r="D628" s="6">
        <v>46</v>
      </c>
      <c r="E628" s="6" t="str">
        <f t="shared" si="9"/>
        <v>NOT YOUNG</v>
      </c>
      <c r="F628" s="6" t="s">
        <v>19</v>
      </c>
      <c r="G628" s="9" t="s">
        <v>20</v>
      </c>
      <c r="H628" s="6" t="s">
        <v>29</v>
      </c>
      <c r="I628" s="6"/>
      <c r="J628" s="6" t="s">
        <v>240</v>
      </c>
      <c r="K628" s="6">
        <v>4.4000000000000004</v>
      </c>
      <c r="L628" s="6">
        <v>1</v>
      </c>
      <c r="M628" s="6">
        <v>97</v>
      </c>
      <c r="N628" s="6" t="s">
        <v>22</v>
      </c>
      <c r="O628" s="6" t="s">
        <v>38</v>
      </c>
      <c r="P628" s="6">
        <v>2</v>
      </c>
      <c r="Q628" s="6">
        <v>3</v>
      </c>
    </row>
    <row r="629" spans="1:17" x14ac:dyDescent="0.25">
      <c r="A629" s="8" t="s">
        <v>1347</v>
      </c>
      <c r="B629" s="6" t="s">
        <v>1348</v>
      </c>
      <c r="C629" s="6" t="s">
        <v>18</v>
      </c>
      <c r="D629" s="6">
        <v>22</v>
      </c>
      <c r="E629" s="6" t="str">
        <f t="shared" si="9"/>
        <v>YOUNG</v>
      </c>
      <c r="F629" s="6" t="s">
        <v>146</v>
      </c>
      <c r="G629" s="9" t="s">
        <v>147</v>
      </c>
      <c r="H629" s="6" t="s">
        <v>21</v>
      </c>
      <c r="I629" s="6">
        <v>0</v>
      </c>
      <c r="J629" s="6" t="s">
        <v>120</v>
      </c>
      <c r="K629" s="6">
        <v>4.9000000000000004</v>
      </c>
      <c r="L629" s="6" t="b">
        <v>0</v>
      </c>
      <c r="M629" s="7">
        <v>0.73</v>
      </c>
      <c r="N629" s="6" t="s">
        <v>74</v>
      </c>
      <c r="O629" s="6" t="s">
        <v>31</v>
      </c>
      <c r="P629" s="6">
        <v>3</v>
      </c>
      <c r="Q629" s="6">
        <v>2</v>
      </c>
    </row>
    <row r="630" spans="1:17" x14ac:dyDescent="0.25">
      <c r="A630" s="8" t="s">
        <v>1349</v>
      </c>
      <c r="B630" s="6" t="s">
        <v>1350</v>
      </c>
      <c r="C630" s="6" t="s">
        <v>46</v>
      </c>
      <c r="D630" s="6">
        <v>23</v>
      </c>
      <c r="E630" s="6" t="str">
        <f t="shared" si="9"/>
        <v>YOUNG</v>
      </c>
      <c r="F630" s="6" t="s">
        <v>164</v>
      </c>
      <c r="G630" s="9" t="s">
        <v>165</v>
      </c>
      <c r="H630" s="6" t="s">
        <v>51</v>
      </c>
      <c r="I630" s="6">
        <v>0</v>
      </c>
      <c r="J630" s="6" t="s">
        <v>60</v>
      </c>
      <c r="K630" s="6">
        <v>2.2999999999999998</v>
      </c>
      <c r="L630" s="6"/>
      <c r="M630" s="7">
        <v>0.6</v>
      </c>
      <c r="N630" s="6" t="s">
        <v>22</v>
      </c>
      <c r="O630" s="6" t="s">
        <v>67</v>
      </c>
      <c r="P630" s="6">
        <v>4</v>
      </c>
      <c r="Q630" s="6">
        <v>1</v>
      </c>
    </row>
    <row r="631" spans="1:17" x14ac:dyDescent="0.25">
      <c r="A631" s="8" t="s">
        <v>1351</v>
      </c>
      <c r="B631" s="6" t="s">
        <v>1352</v>
      </c>
      <c r="C631" s="6" t="s">
        <v>41</v>
      </c>
      <c r="D631" s="6">
        <v>60</v>
      </c>
      <c r="E631" s="6" t="str">
        <f t="shared" si="9"/>
        <v>NOT YOUNG</v>
      </c>
      <c r="F631" s="6" t="s">
        <v>71</v>
      </c>
      <c r="G631" s="9" t="s">
        <v>72</v>
      </c>
      <c r="H631" s="6" t="s">
        <v>42</v>
      </c>
      <c r="I631" s="6">
        <v>41</v>
      </c>
      <c r="J631" s="6" t="s">
        <v>43</v>
      </c>
      <c r="K631" s="6">
        <v>4.9000000000000004</v>
      </c>
      <c r="L631" s="6">
        <v>1</v>
      </c>
      <c r="M631" s="6">
        <v>66</v>
      </c>
      <c r="N631" s="6" t="s">
        <v>74</v>
      </c>
      <c r="O631" s="6" t="s">
        <v>31</v>
      </c>
      <c r="P631" s="6">
        <v>20</v>
      </c>
      <c r="Q631" s="6">
        <v>19</v>
      </c>
    </row>
    <row r="632" spans="1:17" x14ac:dyDescent="0.25">
      <c r="A632" s="8" t="s">
        <v>1353</v>
      </c>
      <c r="B632" s="6" t="s">
        <v>1354</v>
      </c>
      <c r="C632" s="6" t="s">
        <v>56</v>
      </c>
      <c r="D632" s="6">
        <v>20</v>
      </c>
      <c r="E632" s="6" t="str">
        <f t="shared" si="9"/>
        <v>YOUNG</v>
      </c>
      <c r="F632" s="6" t="s">
        <v>139</v>
      </c>
      <c r="G632" s="9" t="s">
        <v>28</v>
      </c>
      <c r="H632" s="6" t="s">
        <v>100</v>
      </c>
      <c r="I632" s="6"/>
      <c r="J632" s="6" t="s">
        <v>181</v>
      </c>
      <c r="K632" s="6">
        <v>4.3</v>
      </c>
      <c r="L632" s="6">
        <v>0</v>
      </c>
      <c r="M632" s="7">
        <v>0.9</v>
      </c>
      <c r="N632" s="6" t="s">
        <v>79</v>
      </c>
      <c r="O632" s="6" t="s">
        <v>67</v>
      </c>
      <c r="P632" s="6">
        <v>1</v>
      </c>
      <c r="Q632" s="6">
        <v>2</v>
      </c>
    </row>
    <row r="633" spans="1:17" x14ac:dyDescent="0.25">
      <c r="A633" s="8" t="s">
        <v>1355</v>
      </c>
      <c r="B633" s="6" t="s">
        <v>1356</v>
      </c>
      <c r="C633" s="6" t="s">
        <v>18</v>
      </c>
      <c r="D633" s="6">
        <v>41</v>
      </c>
      <c r="E633" s="6" t="str">
        <f t="shared" si="9"/>
        <v>NOT YOUNG</v>
      </c>
      <c r="F633" s="6" t="s">
        <v>123</v>
      </c>
      <c r="G633" s="9" t="s">
        <v>124</v>
      </c>
      <c r="H633" s="6" t="s">
        <v>84</v>
      </c>
      <c r="I633" s="6">
        <v>23</v>
      </c>
      <c r="J633" s="6" t="s">
        <v>181</v>
      </c>
      <c r="K633" s="6">
        <v>1.4</v>
      </c>
      <c r="L633" s="6">
        <v>0</v>
      </c>
      <c r="M633" s="6"/>
      <c r="N633" s="6" t="s">
        <v>53</v>
      </c>
      <c r="O633" s="6" t="s">
        <v>23</v>
      </c>
      <c r="P633" s="6">
        <v>11</v>
      </c>
      <c r="Q633" s="6">
        <v>4</v>
      </c>
    </row>
    <row r="634" spans="1:17" x14ac:dyDescent="0.25">
      <c r="A634" s="8" t="s">
        <v>1357</v>
      </c>
      <c r="B634" s="6" t="s">
        <v>1358</v>
      </c>
      <c r="C634" s="6" t="s">
        <v>56</v>
      </c>
      <c r="D634" s="6">
        <v>24</v>
      </c>
      <c r="E634" s="6" t="str">
        <f t="shared" si="9"/>
        <v>YOUNG</v>
      </c>
      <c r="F634" s="6" t="s">
        <v>146</v>
      </c>
      <c r="G634" s="9" t="s">
        <v>147</v>
      </c>
      <c r="H634" s="6" t="s">
        <v>29</v>
      </c>
      <c r="I634" s="6">
        <v>0</v>
      </c>
      <c r="J634" s="6">
        <v>100</v>
      </c>
      <c r="K634" s="6"/>
      <c r="L634" s="6" t="s">
        <v>170</v>
      </c>
      <c r="M634" s="6"/>
      <c r="N634" s="6" t="s">
        <v>22</v>
      </c>
      <c r="O634" s="6" t="s">
        <v>67</v>
      </c>
      <c r="P634" s="6">
        <v>5</v>
      </c>
      <c r="Q634" s="6">
        <v>1</v>
      </c>
    </row>
    <row r="635" spans="1:17" x14ac:dyDescent="0.25">
      <c r="A635" s="8" t="s">
        <v>1359</v>
      </c>
      <c r="B635" s="6" t="s">
        <v>1360</v>
      </c>
      <c r="C635" s="6" t="s">
        <v>56</v>
      </c>
      <c r="D635" s="6">
        <v>44</v>
      </c>
      <c r="E635" s="6" t="str">
        <f t="shared" si="9"/>
        <v>NOT YOUNG</v>
      </c>
      <c r="F635" s="6" t="s">
        <v>49</v>
      </c>
      <c r="G635" s="9" t="s">
        <v>50</v>
      </c>
      <c r="H635" s="6" t="s">
        <v>125</v>
      </c>
      <c r="I635" s="6">
        <v>4</v>
      </c>
      <c r="J635" s="6"/>
      <c r="K635" s="6">
        <v>1.3</v>
      </c>
      <c r="L635" s="6" t="s">
        <v>78</v>
      </c>
      <c r="M635" s="6">
        <v>77</v>
      </c>
      <c r="N635" s="6" t="s">
        <v>53</v>
      </c>
      <c r="O635" s="6" t="s">
        <v>31</v>
      </c>
      <c r="P635" s="6">
        <v>3</v>
      </c>
      <c r="Q635" s="6">
        <v>3</v>
      </c>
    </row>
    <row r="636" spans="1:17" x14ac:dyDescent="0.25">
      <c r="A636" s="8" t="s">
        <v>1361</v>
      </c>
      <c r="B636" s="6" t="s">
        <v>1362</v>
      </c>
      <c r="C636" s="6" t="s">
        <v>70</v>
      </c>
      <c r="D636" s="6">
        <v>52</v>
      </c>
      <c r="E636" s="6" t="str">
        <f t="shared" si="9"/>
        <v>NOT YOUNG</v>
      </c>
      <c r="F636" s="6" t="s">
        <v>186</v>
      </c>
      <c r="G636" s="9" t="s">
        <v>187</v>
      </c>
      <c r="H636" s="6" t="s">
        <v>84</v>
      </c>
      <c r="I636" s="6">
        <v>4</v>
      </c>
      <c r="J636" s="6">
        <v>75</v>
      </c>
      <c r="K636" s="6">
        <v>2.2999999999999998</v>
      </c>
      <c r="L636" s="6">
        <v>1</v>
      </c>
      <c r="M636" s="7">
        <v>0.79</v>
      </c>
      <c r="N636" s="6" t="s">
        <v>74</v>
      </c>
      <c r="O636" s="6" t="s">
        <v>38</v>
      </c>
      <c r="P636" s="6">
        <v>1</v>
      </c>
      <c r="Q636" s="6">
        <v>2</v>
      </c>
    </row>
    <row r="637" spans="1:17" x14ac:dyDescent="0.25">
      <c r="A637" s="8" t="s">
        <v>1363</v>
      </c>
      <c r="B637" s="6" t="s">
        <v>1364</v>
      </c>
      <c r="C637" s="6" t="s">
        <v>103</v>
      </c>
      <c r="D637" s="6">
        <v>35</v>
      </c>
      <c r="E637" s="6" t="str">
        <f t="shared" si="9"/>
        <v>NOT YOUNG</v>
      </c>
      <c r="F637" s="6" t="s">
        <v>201</v>
      </c>
      <c r="G637" s="9" t="s">
        <v>83</v>
      </c>
      <c r="H637" s="6" t="s">
        <v>125</v>
      </c>
      <c r="I637" s="6">
        <v>13</v>
      </c>
      <c r="J637" s="6">
        <v>40</v>
      </c>
      <c r="K637" s="6">
        <v>3.6</v>
      </c>
      <c r="L637" s="6">
        <v>0</v>
      </c>
      <c r="M637" s="7">
        <v>0.83</v>
      </c>
      <c r="N637" s="6" t="s">
        <v>53</v>
      </c>
      <c r="O637" s="6" t="s">
        <v>67</v>
      </c>
      <c r="P637" s="6">
        <v>14</v>
      </c>
      <c r="Q637" s="6">
        <v>4</v>
      </c>
    </row>
    <row r="638" spans="1:17" x14ac:dyDescent="0.25">
      <c r="A638" s="8" t="s">
        <v>1365</v>
      </c>
      <c r="B638" s="6" t="s">
        <v>1366</v>
      </c>
      <c r="C638" s="6" t="s">
        <v>88</v>
      </c>
      <c r="D638" s="6">
        <v>24</v>
      </c>
      <c r="E638" s="6" t="str">
        <f t="shared" si="9"/>
        <v>YOUNG</v>
      </c>
      <c r="F638" s="6" t="s">
        <v>49</v>
      </c>
      <c r="G638" s="9" t="s">
        <v>50</v>
      </c>
      <c r="H638" s="6" t="s">
        <v>100</v>
      </c>
      <c r="I638" s="6">
        <v>2</v>
      </c>
      <c r="J638" s="6" t="s">
        <v>73</v>
      </c>
      <c r="K638" s="6"/>
      <c r="L638" s="6" t="s">
        <v>37</v>
      </c>
      <c r="M638" s="7">
        <v>0.64</v>
      </c>
      <c r="N638" s="6" t="s">
        <v>53</v>
      </c>
      <c r="O638" s="6" t="s">
        <v>23</v>
      </c>
      <c r="P638" s="6">
        <v>4</v>
      </c>
      <c r="Q638" s="6">
        <v>2</v>
      </c>
    </row>
    <row r="639" spans="1:17" x14ac:dyDescent="0.25">
      <c r="A639" s="8" t="s">
        <v>1367</v>
      </c>
      <c r="B639" s="6" t="s">
        <v>1368</v>
      </c>
      <c r="C639" s="6" t="s">
        <v>26</v>
      </c>
      <c r="D639" s="6">
        <v>46</v>
      </c>
      <c r="E639" s="6" t="str">
        <f t="shared" si="9"/>
        <v>NOT YOUNG</v>
      </c>
      <c r="F639" s="6" t="s">
        <v>27</v>
      </c>
      <c r="G639" s="9" t="s">
        <v>28</v>
      </c>
      <c r="H639" s="6" t="s">
        <v>89</v>
      </c>
      <c r="I639" s="6">
        <v>25</v>
      </c>
      <c r="J639" s="6" t="s">
        <v>240</v>
      </c>
      <c r="K639" s="6">
        <v>1.3</v>
      </c>
      <c r="L639" s="6" t="s">
        <v>170</v>
      </c>
      <c r="M639" s="7">
        <v>0.8</v>
      </c>
      <c r="N639" s="6" t="s">
        <v>22</v>
      </c>
      <c r="O639" s="6" t="s">
        <v>67</v>
      </c>
      <c r="P639" s="6">
        <v>18</v>
      </c>
      <c r="Q639" s="6">
        <v>5</v>
      </c>
    </row>
    <row r="640" spans="1:17" x14ac:dyDescent="0.25">
      <c r="A640" s="8" t="s">
        <v>1369</v>
      </c>
      <c r="B640" s="6" t="s">
        <v>1370</v>
      </c>
      <c r="C640" s="6" t="s">
        <v>103</v>
      </c>
      <c r="D640" s="6">
        <v>57</v>
      </c>
      <c r="E640" s="6" t="str">
        <f t="shared" si="9"/>
        <v>NOT YOUNG</v>
      </c>
      <c r="F640" s="6" t="s">
        <v>190</v>
      </c>
      <c r="G640" s="9" t="s">
        <v>83</v>
      </c>
      <c r="H640" s="6" t="s">
        <v>29</v>
      </c>
      <c r="I640" s="6">
        <v>18</v>
      </c>
      <c r="J640" s="6" t="s">
        <v>120</v>
      </c>
      <c r="K640" s="6">
        <v>1.1000000000000001</v>
      </c>
      <c r="L640" s="6" t="b">
        <v>0</v>
      </c>
      <c r="M640" s="7">
        <v>0.9</v>
      </c>
      <c r="N640" s="6" t="s">
        <v>79</v>
      </c>
      <c r="O640" s="6" t="s">
        <v>67</v>
      </c>
      <c r="P640" s="6">
        <v>13</v>
      </c>
      <c r="Q640" s="6">
        <v>6</v>
      </c>
    </row>
    <row r="641" spans="1:17" x14ac:dyDescent="0.25">
      <c r="A641" s="8" t="s">
        <v>1371</v>
      </c>
      <c r="B641" s="6" t="s">
        <v>1372</v>
      </c>
      <c r="C641" s="6" t="s">
        <v>41</v>
      </c>
      <c r="D641" s="6">
        <v>49</v>
      </c>
      <c r="E641" s="6" t="str">
        <f t="shared" si="9"/>
        <v>NOT YOUNG</v>
      </c>
      <c r="F641" s="6" t="s">
        <v>190</v>
      </c>
      <c r="G641" s="9" t="s">
        <v>83</v>
      </c>
      <c r="H641" s="6" t="s">
        <v>42</v>
      </c>
      <c r="I641" s="6">
        <v>24</v>
      </c>
      <c r="J641" s="6" t="s">
        <v>73</v>
      </c>
      <c r="K641" s="6">
        <v>0</v>
      </c>
      <c r="L641" s="6">
        <v>0</v>
      </c>
      <c r="M641" s="7">
        <v>0.94</v>
      </c>
      <c r="N641" s="6" t="s">
        <v>53</v>
      </c>
      <c r="O641" s="6" t="s">
        <v>67</v>
      </c>
      <c r="P641" s="6">
        <v>14</v>
      </c>
      <c r="Q641" s="6">
        <v>8</v>
      </c>
    </row>
    <row r="642" spans="1:17" x14ac:dyDescent="0.25">
      <c r="A642" s="8" t="s">
        <v>1373</v>
      </c>
      <c r="B642" s="6" t="s">
        <v>1374</v>
      </c>
      <c r="C642" s="6" t="s">
        <v>70</v>
      </c>
      <c r="D642" s="6">
        <v>41</v>
      </c>
      <c r="E642" s="6" t="str">
        <f t="shared" ref="E642:E705" si="10">IF(D642&lt;30,"YOUNG","NOT YOUNG")</f>
        <v>NOT YOUNG</v>
      </c>
      <c r="F642" s="6" t="s">
        <v>96</v>
      </c>
      <c r="G642" s="9" t="s">
        <v>97</v>
      </c>
      <c r="H642" s="6" t="s">
        <v>51</v>
      </c>
      <c r="I642" s="6">
        <v>7</v>
      </c>
      <c r="J642" s="6">
        <v>40</v>
      </c>
      <c r="K642" s="6">
        <v>1.8</v>
      </c>
      <c r="L642" s="6" t="b">
        <v>0</v>
      </c>
      <c r="M642" s="7">
        <v>0.7</v>
      </c>
      <c r="N642" s="6" t="s">
        <v>79</v>
      </c>
      <c r="O642" s="6" t="s">
        <v>23</v>
      </c>
      <c r="P642" s="6">
        <v>14</v>
      </c>
      <c r="Q642" s="6">
        <v>6</v>
      </c>
    </row>
    <row r="643" spans="1:17" x14ac:dyDescent="0.25">
      <c r="A643" s="8" t="s">
        <v>1375</v>
      </c>
      <c r="B643" s="6" t="s">
        <v>1376</v>
      </c>
      <c r="C643" s="6" t="s">
        <v>34</v>
      </c>
      <c r="D643" s="6">
        <v>22</v>
      </c>
      <c r="E643" s="6" t="str">
        <f t="shared" si="10"/>
        <v>YOUNG</v>
      </c>
      <c r="F643" s="6" t="s">
        <v>190</v>
      </c>
      <c r="G643" s="9" t="s">
        <v>83</v>
      </c>
      <c r="H643" s="6" t="s">
        <v>125</v>
      </c>
      <c r="I643" s="6">
        <v>1</v>
      </c>
      <c r="J643" s="6" t="s">
        <v>325</v>
      </c>
      <c r="K643" s="6"/>
      <c r="L643" s="6" t="s">
        <v>78</v>
      </c>
      <c r="M643" s="7">
        <v>0.75</v>
      </c>
      <c r="N643" s="6" t="s">
        <v>74</v>
      </c>
      <c r="O643" s="6" t="s">
        <v>31</v>
      </c>
      <c r="P643" s="6">
        <v>1</v>
      </c>
      <c r="Q643" s="6">
        <v>1</v>
      </c>
    </row>
    <row r="644" spans="1:17" x14ac:dyDescent="0.25">
      <c r="A644" s="8" t="s">
        <v>1377</v>
      </c>
      <c r="B644" s="6" t="s">
        <v>1378</v>
      </c>
      <c r="C644" s="6" t="s">
        <v>34</v>
      </c>
      <c r="D644" s="6">
        <v>50</v>
      </c>
      <c r="E644" s="6" t="str">
        <f t="shared" si="10"/>
        <v>NOT YOUNG</v>
      </c>
      <c r="F644" s="6" t="s">
        <v>27</v>
      </c>
      <c r="G644" s="9" t="s">
        <v>28</v>
      </c>
      <c r="H644" s="6" t="s">
        <v>21</v>
      </c>
      <c r="I644" s="6">
        <v>17</v>
      </c>
      <c r="J644" s="6">
        <v>75</v>
      </c>
      <c r="K644" s="6">
        <v>3.3</v>
      </c>
      <c r="L644" s="6">
        <v>1</v>
      </c>
      <c r="M644" s="7">
        <v>0.69</v>
      </c>
      <c r="N644" s="6" t="s">
        <v>53</v>
      </c>
      <c r="O644" s="6" t="s">
        <v>67</v>
      </c>
      <c r="P644" s="6">
        <v>15</v>
      </c>
      <c r="Q644" s="6">
        <v>9</v>
      </c>
    </row>
    <row r="645" spans="1:17" x14ac:dyDescent="0.25">
      <c r="A645" s="8" t="s">
        <v>1379</v>
      </c>
      <c r="B645" s="6" t="s">
        <v>1380</v>
      </c>
      <c r="C645" s="6" t="s">
        <v>34</v>
      </c>
      <c r="D645" s="6">
        <v>57</v>
      </c>
      <c r="E645" s="6" t="str">
        <f t="shared" si="10"/>
        <v>NOT YOUNG</v>
      </c>
      <c r="F645" s="6" t="s">
        <v>35</v>
      </c>
      <c r="G645" s="9" t="s">
        <v>35</v>
      </c>
      <c r="H645" s="6" t="s">
        <v>36</v>
      </c>
      <c r="I645" s="6">
        <v>4</v>
      </c>
      <c r="J645" s="6" t="s">
        <v>120</v>
      </c>
      <c r="K645" s="6">
        <v>4.2</v>
      </c>
      <c r="L645" s="6">
        <v>0</v>
      </c>
      <c r="M645" s="6"/>
      <c r="N645" s="6" t="s">
        <v>22</v>
      </c>
      <c r="O645" s="6" t="s">
        <v>67</v>
      </c>
      <c r="P645" s="6">
        <v>5</v>
      </c>
      <c r="Q645" s="6">
        <v>2</v>
      </c>
    </row>
    <row r="646" spans="1:17" x14ac:dyDescent="0.25">
      <c r="A646" s="8" t="s">
        <v>1381</v>
      </c>
      <c r="B646" s="6" t="s">
        <v>1382</v>
      </c>
      <c r="C646" s="6" t="s">
        <v>26</v>
      </c>
      <c r="D646" s="6">
        <v>47</v>
      </c>
      <c r="E646" s="6" t="str">
        <f t="shared" si="10"/>
        <v>NOT YOUNG</v>
      </c>
      <c r="F646" s="6" t="s">
        <v>190</v>
      </c>
      <c r="G646" s="9" t="s">
        <v>83</v>
      </c>
      <c r="H646" s="6" t="s">
        <v>51</v>
      </c>
      <c r="I646" s="6">
        <v>29</v>
      </c>
      <c r="J646" s="6" t="s">
        <v>73</v>
      </c>
      <c r="K646" s="6"/>
      <c r="L646" s="6">
        <v>1</v>
      </c>
      <c r="M646" s="7">
        <v>0.79</v>
      </c>
      <c r="N646" s="6" t="s">
        <v>74</v>
      </c>
      <c r="O646" s="6" t="s">
        <v>38</v>
      </c>
      <c r="P646" s="6">
        <v>14</v>
      </c>
      <c r="Q646" s="6">
        <v>5</v>
      </c>
    </row>
    <row r="647" spans="1:17" x14ac:dyDescent="0.25">
      <c r="A647" s="8" t="s">
        <v>1383</v>
      </c>
      <c r="B647" s="6" t="s">
        <v>1384</v>
      </c>
      <c r="C647" s="6" t="s">
        <v>103</v>
      </c>
      <c r="D647" s="6">
        <v>24</v>
      </c>
      <c r="E647" s="6" t="str">
        <f t="shared" si="10"/>
        <v>YOUNG</v>
      </c>
      <c r="F647" s="6" t="s">
        <v>164</v>
      </c>
      <c r="G647" s="9" t="s">
        <v>165</v>
      </c>
      <c r="H647" s="6" t="s">
        <v>59</v>
      </c>
      <c r="I647" s="6">
        <v>2</v>
      </c>
      <c r="J647" s="6" t="s">
        <v>240</v>
      </c>
      <c r="K647" s="6">
        <v>3.8</v>
      </c>
      <c r="L647" s="6">
        <v>1</v>
      </c>
      <c r="M647" s="7">
        <v>0.71</v>
      </c>
      <c r="N647" s="6" t="s">
        <v>74</v>
      </c>
      <c r="O647" s="6" t="s">
        <v>23</v>
      </c>
      <c r="P647" s="6">
        <v>5</v>
      </c>
      <c r="Q647" s="6">
        <v>1</v>
      </c>
    </row>
    <row r="648" spans="1:17" x14ac:dyDescent="0.25">
      <c r="A648" s="8" t="s">
        <v>1385</v>
      </c>
      <c r="B648" s="6" t="s">
        <v>1386</v>
      </c>
      <c r="C648" s="6" t="s">
        <v>34</v>
      </c>
      <c r="D648" s="6"/>
      <c r="E648" s="6" t="str">
        <f t="shared" si="10"/>
        <v>YOUNG</v>
      </c>
      <c r="F648" s="6" t="s">
        <v>104</v>
      </c>
      <c r="G648" s="9" t="s">
        <v>105</v>
      </c>
      <c r="H648" s="6" t="s">
        <v>89</v>
      </c>
      <c r="I648" s="6">
        <v>9</v>
      </c>
      <c r="J648" s="6">
        <v>100</v>
      </c>
      <c r="K648" s="6">
        <v>4.8</v>
      </c>
      <c r="L648" s="6" t="s">
        <v>85</v>
      </c>
      <c r="M648" s="7">
        <v>0.72</v>
      </c>
      <c r="N648" s="6" t="s">
        <v>22</v>
      </c>
      <c r="O648" s="6" t="s">
        <v>67</v>
      </c>
      <c r="P648" s="6">
        <v>12</v>
      </c>
      <c r="Q648" s="6">
        <v>10</v>
      </c>
    </row>
    <row r="649" spans="1:17" x14ac:dyDescent="0.25">
      <c r="A649" s="8" t="s">
        <v>1387</v>
      </c>
      <c r="B649" s="6" t="s">
        <v>1388</v>
      </c>
      <c r="C649" s="6" t="s">
        <v>26</v>
      </c>
      <c r="D649" s="6">
        <v>50</v>
      </c>
      <c r="E649" s="6" t="str">
        <f t="shared" si="10"/>
        <v>NOT YOUNG</v>
      </c>
      <c r="F649" s="6" t="s">
        <v>35</v>
      </c>
      <c r="G649" s="9" t="s">
        <v>35</v>
      </c>
      <c r="H649" s="6" t="s">
        <v>100</v>
      </c>
      <c r="I649" s="6">
        <v>10</v>
      </c>
      <c r="J649" s="6" t="s">
        <v>240</v>
      </c>
      <c r="K649" s="6">
        <v>4.3</v>
      </c>
      <c r="L649" s="6" t="s">
        <v>37</v>
      </c>
      <c r="M649" s="7">
        <v>0.93</v>
      </c>
      <c r="N649" s="6" t="s">
        <v>53</v>
      </c>
      <c r="O649" s="6" t="s">
        <v>23</v>
      </c>
      <c r="P649" s="6">
        <v>8</v>
      </c>
      <c r="Q649" s="6">
        <v>5</v>
      </c>
    </row>
    <row r="650" spans="1:17" x14ac:dyDescent="0.25">
      <c r="A650" s="8" t="s">
        <v>1389</v>
      </c>
      <c r="B650" s="6" t="s">
        <v>1390</v>
      </c>
      <c r="C650" s="6" t="s">
        <v>103</v>
      </c>
      <c r="D650" s="6">
        <v>46</v>
      </c>
      <c r="E650" s="6" t="str">
        <f t="shared" si="10"/>
        <v>NOT YOUNG</v>
      </c>
      <c r="F650" s="6" t="s">
        <v>118</v>
      </c>
      <c r="G650" s="9" t="s">
        <v>119</v>
      </c>
      <c r="H650" s="6" t="s">
        <v>125</v>
      </c>
      <c r="I650" s="6">
        <v>20</v>
      </c>
      <c r="J650" s="6"/>
      <c r="K650" s="6">
        <v>4.8</v>
      </c>
      <c r="L650" s="6">
        <v>1</v>
      </c>
      <c r="M650" s="7">
        <v>0.82</v>
      </c>
      <c r="N650" s="6" t="s">
        <v>53</v>
      </c>
      <c r="O650" s="6" t="s">
        <v>67</v>
      </c>
      <c r="P650" s="6">
        <v>10</v>
      </c>
      <c r="Q650" s="6">
        <v>9</v>
      </c>
    </row>
    <row r="651" spans="1:17" x14ac:dyDescent="0.25">
      <c r="A651" s="8" t="s">
        <v>1391</v>
      </c>
      <c r="B651" s="6" t="s">
        <v>1392</v>
      </c>
      <c r="C651" s="6" t="s">
        <v>34</v>
      </c>
      <c r="D651" s="6">
        <v>51</v>
      </c>
      <c r="E651" s="6" t="str">
        <f t="shared" si="10"/>
        <v>NOT YOUNG</v>
      </c>
      <c r="F651" s="6" t="s">
        <v>27</v>
      </c>
      <c r="G651" s="9" t="s">
        <v>28</v>
      </c>
      <c r="H651" s="6" t="s">
        <v>89</v>
      </c>
      <c r="I651" s="6">
        <v>9</v>
      </c>
      <c r="J651" s="6" t="s">
        <v>43</v>
      </c>
      <c r="K651" s="6"/>
      <c r="L651" s="6" t="s">
        <v>37</v>
      </c>
      <c r="M651" s="6">
        <v>60</v>
      </c>
      <c r="N651" s="6" t="s">
        <v>74</v>
      </c>
      <c r="O651" s="6" t="s">
        <v>31</v>
      </c>
      <c r="P651" s="6">
        <v>12</v>
      </c>
      <c r="Q651" s="6">
        <v>5</v>
      </c>
    </row>
    <row r="652" spans="1:17" x14ac:dyDescent="0.25">
      <c r="A652" s="8" t="s">
        <v>1393</v>
      </c>
      <c r="B652" s="6" t="s">
        <v>1394</v>
      </c>
      <c r="C652" s="6" t="s">
        <v>70</v>
      </c>
      <c r="D652" s="6">
        <v>51</v>
      </c>
      <c r="E652" s="6" t="str">
        <f t="shared" si="10"/>
        <v>NOT YOUNG</v>
      </c>
      <c r="F652" s="6" t="s">
        <v>77</v>
      </c>
      <c r="G652" s="9" t="s">
        <v>28</v>
      </c>
      <c r="H652" s="6" t="s">
        <v>51</v>
      </c>
      <c r="I652" s="6">
        <v>12</v>
      </c>
      <c r="J652" s="6">
        <v>20</v>
      </c>
      <c r="K652" s="6">
        <v>4</v>
      </c>
      <c r="L652" s="6">
        <v>0</v>
      </c>
      <c r="M652" s="6">
        <v>93</v>
      </c>
      <c r="N652" s="6" t="s">
        <v>53</v>
      </c>
      <c r="O652" s="6" t="s">
        <v>31</v>
      </c>
      <c r="P652" s="6">
        <v>15</v>
      </c>
      <c r="Q652" s="6">
        <v>3</v>
      </c>
    </row>
    <row r="653" spans="1:17" x14ac:dyDescent="0.25">
      <c r="A653" s="8" t="s">
        <v>1395</v>
      </c>
      <c r="B653" s="6" t="s">
        <v>1396</v>
      </c>
      <c r="C653" s="6" t="s">
        <v>56</v>
      </c>
      <c r="D653" s="6">
        <v>27</v>
      </c>
      <c r="E653" s="6" t="str">
        <f t="shared" si="10"/>
        <v>YOUNG</v>
      </c>
      <c r="F653" s="6" t="s">
        <v>77</v>
      </c>
      <c r="G653" s="9" t="s">
        <v>28</v>
      </c>
      <c r="H653" s="6" t="s">
        <v>51</v>
      </c>
      <c r="I653" s="6">
        <v>3</v>
      </c>
      <c r="J653" s="6" t="s">
        <v>109</v>
      </c>
      <c r="K653" s="6"/>
      <c r="L653" s="6" t="b">
        <v>0</v>
      </c>
      <c r="M653" s="6"/>
      <c r="N653" s="6" t="s">
        <v>79</v>
      </c>
      <c r="O653" s="6" t="s">
        <v>67</v>
      </c>
      <c r="P653" s="6">
        <v>1</v>
      </c>
      <c r="Q653" s="6">
        <v>3</v>
      </c>
    </row>
    <row r="654" spans="1:17" x14ac:dyDescent="0.25">
      <c r="A654" s="8" t="s">
        <v>1397</v>
      </c>
      <c r="B654" s="6" t="s">
        <v>1398</v>
      </c>
      <c r="C654" s="6" t="s">
        <v>70</v>
      </c>
      <c r="D654" s="6">
        <v>42</v>
      </c>
      <c r="E654" s="6" t="str">
        <f t="shared" si="10"/>
        <v>NOT YOUNG</v>
      </c>
      <c r="F654" s="6" t="s">
        <v>201</v>
      </c>
      <c r="G654" s="9" t="s">
        <v>83</v>
      </c>
      <c r="H654" s="6" t="s">
        <v>42</v>
      </c>
      <c r="I654" s="6">
        <v>13</v>
      </c>
      <c r="J654" s="6">
        <v>30</v>
      </c>
      <c r="K654" s="6">
        <v>0</v>
      </c>
      <c r="L654" s="6" t="b">
        <v>0</v>
      </c>
      <c r="M654" s="7">
        <v>0.74</v>
      </c>
      <c r="N654" s="6" t="s">
        <v>22</v>
      </c>
      <c r="O654" s="6" t="s">
        <v>31</v>
      </c>
      <c r="P654" s="6">
        <v>12</v>
      </c>
      <c r="Q654" s="6">
        <v>8</v>
      </c>
    </row>
    <row r="655" spans="1:17" x14ac:dyDescent="0.25">
      <c r="A655" s="8" t="s">
        <v>1399</v>
      </c>
      <c r="B655" s="6" t="s">
        <v>1400</v>
      </c>
      <c r="C655" s="6" t="s">
        <v>70</v>
      </c>
      <c r="D655" s="6">
        <v>25</v>
      </c>
      <c r="E655" s="6" t="str">
        <f t="shared" si="10"/>
        <v>YOUNG</v>
      </c>
      <c r="F655" s="6" t="s">
        <v>35</v>
      </c>
      <c r="G655" s="9" t="s">
        <v>35</v>
      </c>
      <c r="H655" s="6" t="s">
        <v>84</v>
      </c>
      <c r="I655" s="6">
        <v>4</v>
      </c>
      <c r="J655" s="6" t="s">
        <v>43</v>
      </c>
      <c r="K655" s="6">
        <v>2.2999999999999998</v>
      </c>
      <c r="L655" s="6" t="s">
        <v>78</v>
      </c>
      <c r="M655" s="6">
        <v>73</v>
      </c>
      <c r="N655" s="6" t="s">
        <v>79</v>
      </c>
      <c r="O655" s="6" t="s">
        <v>67</v>
      </c>
      <c r="P655" s="6">
        <v>1</v>
      </c>
      <c r="Q655" s="6">
        <v>1</v>
      </c>
    </row>
    <row r="656" spans="1:17" x14ac:dyDescent="0.25">
      <c r="A656" s="8" t="s">
        <v>1401</v>
      </c>
      <c r="B656" s="6" t="s">
        <v>1402</v>
      </c>
      <c r="C656" s="6" t="s">
        <v>88</v>
      </c>
      <c r="D656" s="6">
        <v>32</v>
      </c>
      <c r="E656" s="6" t="str">
        <f t="shared" si="10"/>
        <v>NOT YOUNG</v>
      </c>
      <c r="F656" s="6" t="s">
        <v>35</v>
      </c>
      <c r="G656" s="9" t="s">
        <v>35</v>
      </c>
      <c r="H656" s="6" t="s">
        <v>59</v>
      </c>
      <c r="I656" s="6">
        <v>9</v>
      </c>
      <c r="J656" s="6">
        <v>75</v>
      </c>
      <c r="K656" s="6"/>
      <c r="L656" s="6" t="s">
        <v>37</v>
      </c>
      <c r="M656" s="7">
        <v>0.96</v>
      </c>
      <c r="N656" s="6" t="s">
        <v>53</v>
      </c>
      <c r="O656" s="6" t="s">
        <v>31</v>
      </c>
      <c r="P656" s="6">
        <v>11</v>
      </c>
      <c r="Q656" s="6">
        <v>5</v>
      </c>
    </row>
    <row r="657" spans="1:17" x14ac:dyDescent="0.25">
      <c r="A657" s="8" t="s">
        <v>1403</v>
      </c>
      <c r="B657" s="6" t="s">
        <v>1404</v>
      </c>
      <c r="C657" s="6" t="s">
        <v>46</v>
      </c>
      <c r="D657" s="6">
        <v>59</v>
      </c>
      <c r="E657" s="6" t="str">
        <f t="shared" si="10"/>
        <v>NOT YOUNG</v>
      </c>
      <c r="F657" s="6" t="s">
        <v>139</v>
      </c>
      <c r="G657" s="9" t="s">
        <v>28</v>
      </c>
      <c r="H657" s="6" t="s">
        <v>36</v>
      </c>
      <c r="I657" s="6">
        <v>14</v>
      </c>
      <c r="J657" s="6">
        <v>30</v>
      </c>
      <c r="K657" s="6">
        <v>3.8</v>
      </c>
      <c r="L657" s="6"/>
      <c r="M657" s="7">
        <v>0.66</v>
      </c>
      <c r="N657" s="6" t="s">
        <v>74</v>
      </c>
      <c r="O657" s="6" t="s">
        <v>38</v>
      </c>
      <c r="P657" s="6">
        <v>8</v>
      </c>
      <c r="Q657" s="6">
        <v>8</v>
      </c>
    </row>
    <row r="658" spans="1:17" x14ac:dyDescent="0.25">
      <c r="A658" s="8" t="s">
        <v>1405</v>
      </c>
      <c r="B658" s="6" t="s">
        <v>1406</v>
      </c>
      <c r="C658" s="6" t="s">
        <v>26</v>
      </c>
      <c r="D658" s="6">
        <v>59</v>
      </c>
      <c r="E658" s="6" t="str">
        <f t="shared" si="10"/>
        <v>NOT YOUNG</v>
      </c>
      <c r="F658" s="6" t="s">
        <v>146</v>
      </c>
      <c r="G658" s="9" t="s">
        <v>147</v>
      </c>
      <c r="H658" s="6" t="s">
        <v>89</v>
      </c>
      <c r="I658" s="6">
        <v>37</v>
      </c>
      <c r="J658" s="6">
        <v>30</v>
      </c>
      <c r="K658" s="6">
        <v>4</v>
      </c>
      <c r="L658" s="6" t="b">
        <v>0</v>
      </c>
      <c r="M658" s="7">
        <v>0.62</v>
      </c>
      <c r="N658" s="6" t="s">
        <v>22</v>
      </c>
      <c r="O658" s="6" t="s">
        <v>38</v>
      </c>
      <c r="P658" s="6">
        <v>20</v>
      </c>
      <c r="Q658" s="6">
        <v>2</v>
      </c>
    </row>
    <row r="659" spans="1:17" x14ac:dyDescent="0.25">
      <c r="A659" s="8" t="s">
        <v>1407</v>
      </c>
      <c r="B659" s="6" t="s">
        <v>1408</v>
      </c>
      <c r="C659" s="6" t="s">
        <v>108</v>
      </c>
      <c r="D659" s="6">
        <v>29</v>
      </c>
      <c r="E659" s="6" t="str">
        <f t="shared" si="10"/>
        <v>YOUNG</v>
      </c>
      <c r="F659" s="6" t="s">
        <v>35</v>
      </c>
      <c r="G659" s="9" t="s">
        <v>35</v>
      </c>
      <c r="H659" s="6" t="s">
        <v>36</v>
      </c>
      <c r="I659" s="6">
        <v>2</v>
      </c>
      <c r="J659" s="6" t="s">
        <v>60</v>
      </c>
      <c r="K659" s="6">
        <v>2.2000000000000002</v>
      </c>
      <c r="L659" s="6" t="s">
        <v>85</v>
      </c>
      <c r="M659" s="7">
        <v>0.85</v>
      </c>
      <c r="N659" s="6" t="s">
        <v>53</v>
      </c>
      <c r="O659" s="6" t="s">
        <v>38</v>
      </c>
      <c r="P659" s="6">
        <v>5</v>
      </c>
      <c r="Q659" s="6">
        <v>1</v>
      </c>
    </row>
    <row r="660" spans="1:17" x14ac:dyDescent="0.25">
      <c r="A660" s="8" t="s">
        <v>1409</v>
      </c>
      <c r="B660" s="6" t="s">
        <v>1410</v>
      </c>
      <c r="C660" s="6" t="s">
        <v>70</v>
      </c>
      <c r="D660" s="6">
        <v>58</v>
      </c>
      <c r="E660" s="6" t="str">
        <f t="shared" si="10"/>
        <v>NOT YOUNG</v>
      </c>
      <c r="F660" s="6" t="s">
        <v>186</v>
      </c>
      <c r="G660" s="9" t="s">
        <v>187</v>
      </c>
      <c r="H660" s="6" t="s">
        <v>51</v>
      </c>
      <c r="I660" s="6">
        <v>11</v>
      </c>
      <c r="J660" s="6">
        <v>100</v>
      </c>
      <c r="K660" s="6">
        <v>4.3</v>
      </c>
      <c r="L660" s="6">
        <v>0</v>
      </c>
      <c r="M660" s="7">
        <v>0.66</v>
      </c>
      <c r="N660" s="6" t="s">
        <v>53</v>
      </c>
      <c r="O660" s="6" t="s">
        <v>23</v>
      </c>
      <c r="P660" s="6">
        <v>6</v>
      </c>
      <c r="Q660" s="6">
        <v>3</v>
      </c>
    </row>
    <row r="661" spans="1:17" x14ac:dyDescent="0.25">
      <c r="A661" s="8" t="s">
        <v>1411</v>
      </c>
      <c r="B661" s="6" t="s">
        <v>1412</v>
      </c>
      <c r="C661" s="6" t="s">
        <v>18</v>
      </c>
      <c r="D661" s="6">
        <v>56</v>
      </c>
      <c r="E661" s="6" t="str">
        <f t="shared" si="10"/>
        <v>NOT YOUNG</v>
      </c>
      <c r="F661" s="6" t="s">
        <v>139</v>
      </c>
      <c r="G661" s="9" t="s">
        <v>28</v>
      </c>
      <c r="H661" s="6" t="s">
        <v>89</v>
      </c>
      <c r="I661" s="6">
        <v>19</v>
      </c>
      <c r="J661" s="6">
        <v>20</v>
      </c>
      <c r="K661" s="6">
        <v>0</v>
      </c>
      <c r="L661" s="6">
        <v>0</v>
      </c>
      <c r="M661" s="7">
        <v>0.87</v>
      </c>
      <c r="N661" s="6" t="s">
        <v>74</v>
      </c>
      <c r="O661" s="6" t="s">
        <v>23</v>
      </c>
      <c r="P661" s="6">
        <v>16</v>
      </c>
      <c r="Q661" s="6">
        <v>5</v>
      </c>
    </row>
    <row r="662" spans="1:17" x14ac:dyDescent="0.25">
      <c r="A662" s="8" t="s">
        <v>1413</v>
      </c>
      <c r="B662" s="6" t="s">
        <v>1414</v>
      </c>
      <c r="C662" s="6" t="s">
        <v>41</v>
      </c>
      <c r="D662" s="6">
        <v>36</v>
      </c>
      <c r="E662" s="6" t="str">
        <f t="shared" si="10"/>
        <v>NOT YOUNG</v>
      </c>
      <c r="F662" s="6" t="s">
        <v>66</v>
      </c>
      <c r="G662" s="9" t="s">
        <v>28</v>
      </c>
      <c r="H662" s="6" t="s">
        <v>125</v>
      </c>
      <c r="I662" s="6">
        <v>9</v>
      </c>
      <c r="J662" s="6">
        <v>20</v>
      </c>
      <c r="K662" s="6">
        <v>0</v>
      </c>
      <c r="L662" s="6">
        <v>1</v>
      </c>
      <c r="M662" s="6">
        <v>68</v>
      </c>
      <c r="N662" s="6" t="s">
        <v>74</v>
      </c>
      <c r="O662" s="6" t="s">
        <v>38</v>
      </c>
      <c r="P662" s="6">
        <v>9</v>
      </c>
      <c r="Q662" s="6">
        <v>10</v>
      </c>
    </row>
    <row r="663" spans="1:17" x14ac:dyDescent="0.25">
      <c r="A663" s="8" t="s">
        <v>1415</v>
      </c>
      <c r="B663" s="6" t="s">
        <v>1416</v>
      </c>
      <c r="C663" s="6" t="s">
        <v>88</v>
      </c>
      <c r="D663" s="6">
        <v>52</v>
      </c>
      <c r="E663" s="6" t="str">
        <f t="shared" si="10"/>
        <v>NOT YOUNG</v>
      </c>
      <c r="F663" s="6" t="s">
        <v>139</v>
      </c>
      <c r="G663" s="9" t="s">
        <v>28</v>
      </c>
      <c r="H663" s="6" t="s">
        <v>84</v>
      </c>
      <c r="I663" s="6">
        <v>16</v>
      </c>
      <c r="J663" s="6">
        <v>100</v>
      </c>
      <c r="K663" s="6">
        <v>4</v>
      </c>
      <c r="L663" s="6">
        <v>1</v>
      </c>
      <c r="M663" s="6"/>
      <c r="N663" s="6" t="s">
        <v>79</v>
      </c>
      <c r="O663" s="6" t="s">
        <v>23</v>
      </c>
      <c r="P663" s="6">
        <v>10</v>
      </c>
      <c r="Q663" s="6">
        <v>11</v>
      </c>
    </row>
    <row r="664" spans="1:17" x14ac:dyDescent="0.25">
      <c r="A664" s="8" t="s">
        <v>1417</v>
      </c>
      <c r="B664" s="6" t="s">
        <v>1418</v>
      </c>
      <c r="C664" s="6" t="s">
        <v>88</v>
      </c>
      <c r="D664" s="6">
        <v>42</v>
      </c>
      <c r="E664" s="6" t="str">
        <f t="shared" si="10"/>
        <v>NOT YOUNG</v>
      </c>
      <c r="F664" s="6" t="s">
        <v>49</v>
      </c>
      <c r="G664" s="9" t="s">
        <v>50</v>
      </c>
      <c r="H664" s="6" t="s">
        <v>29</v>
      </c>
      <c r="I664" s="6">
        <v>8</v>
      </c>
      <c r="J664" s="6" t="s">
        <v>109</v>
      </c>
      <c r="K664" s="6"/>
      <c r="L664" s="6"/>
      <c r="M664" s="6"/>
      <c r="N664" s="6" t="s">
        <v>22</v>
      </c>
      <c r="O664" s="6" t="s">
        <v>31</v>
      </c>
      <c r="P664" s="6">
        <v>6</v>
      </c>
      <c r="Q664" s="6">
        <v>11</v>
      </c>
    </row>
    <row r="665" spans="1:17" x14ac:dyDescent="0.25">
      <c r="A665" s="8" t="s">
        <v>1419</v>
      </c>
      <c r="B665" s="6" t="s">
        <v>1420</v>
      </c>
      <c r="C665" s="6" t="s">
        <v>26</v>
      </c>
      <c r="D665" s="6">
        <v>59</v>
      </c>
      <c r="E665" s="6" t="str">
        <f t="shared" si="10"/>
        <v>NOT YOUNG</v>
      </c>
      <c r="F665" s="6" t="s">
        <v>104</v>
      </c>
      <c r="G665" s="9" t="s">
        <v>105</v>
      </c>
      <c r="H665" s="6" t="s">
        <v>29</v>
      </c>
      <c r="I665" s="6">
        <v>34</v>
      </c>
      <c r="J665" s="6">
        <v>100</v>
      </c>
      <c r="K665" s="6">
        <v>2</v>
      </c>
      <c r="L665" s="6">
        <v>1</v>
      </c>
      <c r="M665" s="7">
        <v>0.79</v>
      </c>
      <c r="N665" s="6" t="s">
        <v>22</v>
      </c>
      <c r="O665" s="6" t="s">
        <v>67</v>
      </c>
      <c r="P665" s="6">
        <v>18</v>
      </c>
      <c r="Q665" s="6">
        <v>8</v>
      </c>
    </row>
    <row r="666" spans="1:17" x14ac:dyDescent="0.25">
      <c r="A666" s="8" t="s">
        <v>1421</v>
      </c>
      <c r="B666" s="6" t="s">
        <v>1422</v>
      </c>
      <c r="C666" s="6" t="s">
        <v>34</v>
      </c>
      <c r="D666" s="6">
        <v>33</v>
      </c>
      <c r="E666" s="6" t="str">
        <f t="shared" si="10"/>
        <v>NOT YOUNG</v>
      </c>
      <c r="F666" s="6" t="s">
        <v>49</v>
      </c>
      <c r="G666" s="9" t="s">
        <v>50</v>
      </c>
      <c r="H666" s="6" t="s">
        <v>29</v>
      </c>
      <c r="I666" s="6">
        <v>5</v>
      </c>
      <c r="J666" s="6" t="s">
        <v>73</v>
      </c>
      <c r="K666" s="6">
        <v>4.7</v>
      </c>
      <c r="L666" s="6">
        <v>1</v>
      </c>
      <c r="M666" s="7">
        <v>0.88</v>
      </c>
      <c r="N666" s="6" t="s">
        <v>74</v>
      </c>
      <c r="O666" s="6" t="s">
        <v>67</v>
      </c>
      <c r="P666" s="6">
        <v>4</v>
      </c>
      <c r="Q666" s="6">
        <v>2</v>
      </c>
    </row>
    <row r="667" spans="1:17" x14ac:dyDescent="0.25">
      <c r="A667" s="8" t="s">
        <v>1423</v>
      </c>
      <c r="B667" s="6" t="s">
        <v>1424</v>
      </c>
      <c r="C667" s="6" t="s">
        <v>41</v>
      </c>
      <c r="D667" s="6">
        <v>55</v>
      </c>
      <c r="E667" s="6" t="str">
        <f t="shared" si="10"/>
        <v>NOT YOUNG</v>
      </c>
      <c r="F667" s="6" t="s">
        <v>139</v>
      </c>
      <c r="G667" s="9" t="s">
        <v>28</v>
      </c>
      <c r="H667" s="6" t="s">
        <v>42</v>
      </c>
      <c r="I667" s="6">
        <v>14</v>
      </c>
      <c r="J667" s="6" t="s">
        <v>109</v>
      </c>
      <c r="K667" s="6">
        <v>3.6</v>
      </c>
      <c r="L667" s="6">
        <v>1</v>
      </c>
      <c r="M667" s="7">
        <v>0.81</v>
      </c>
      <c r="N667" s="6" t="s">
        <v>79</v>
      </c>
      <c r="O667" s="6" t="s">
        <v>67</v>
      </c>
      <c r="P667" s="6">
        <v>9</v>
      </c>
      <c r="Q667" s="6">
        <v>7</v>
      </c>
    </row>
    <row r="668" spans="1:17" x14ac:dyDescent="0.25">
      <c r="A668" s="8" t="s">
        <v>1425</v>
      </c>
      <c r="B668" s="6" t="s">
        <v>1426</v>
      </c>
      <c r="C668" s="6" t="s">
        <v>34</v>
      </c>
      <c r="D668" s="6">
        <v>47</v>
      </c>
      <c r="E668" s="6" t="str">
        <f t="shared" si="10"/>
        <v>NOT YOUNG</v>
      </c>
      <c r="F668" s="6" t="s">
        <v>123</v>
      </c>
      <c r="G668" s="9" t="s">
        <v>124</v>
      </c>
      <c r="H668" s="6" t="s">
        <v>84</v>
      </c>
      <c r="I668" s="6">
        <v>17</v>
      </c>
      <c r="J668" s="6">
        <v>50</v>
      </c>
      <c r="K668" s="6">
        <v>1.2</v>
      </c>
      <c r="L668" s="6" t="s">
        <v>37</v>
      </c>
      <c r="M668" s="6"/>
      <c r="N668" s="6" t="s">
        <v>22</v>
      </c>
      <c r="O668" s="6" t="s">
        <v>38</v>
      </c>
      <c r="P668" s="6">
        <v>14</v>
      </c>
      <c r="Q668" s="6">
        <v>5</v>
      </c>
    </row>
    <row r="669" spans="1:17" x14ac:dyDescent="0.25">
      <c r="A669" s="8" t="s">
        <v>1427</v>
      </c>
      <c r="B669" s="6" t="s">
        <v>1428</v>
      </c>
      <c r="C669" s="6" t="s">
        <v>26</v>
      </c>
      <c r="D669" s="6">
        <v>29</v>
      </c>
      <c r="E669" s="6" t="str">
        <f t="shared" si="10"/>
        <v>YOUNG</v>
      </c>
      <c r="F669" s="6" t="s">
        <v>190</v>
      </c>
      <c r="G669" s="9" t="s">
        <v>83</v>
      </c>
      <c r="H669" s="6" t="s">
        <v>51</v>
      </c>
      <c r="I669" s="6">
        <v>10</v>
      </c>
      <c r="J669" s="6"/>
      <c r="K669" s="6">
        <v>4.4000000000000004</v>
      </c>
      <c r="L669" s="6" t="s">
        <v>85</v>
      </c>
      <c r="M669" s="7">
        <v>0.67</v>
      </c>
      <c r="N669" s="6" t="s">
        <v>74</v>
      </c>
      <c r="O669" s="6" t="s">
        <v>23</v>
      </c>
      <c r="P669" s="6">
        <v>15</v>
      </c>
      <c r="Q669" s="6">
        <v>5</v>
      </c>
    </row>
    <row r="670" spans="1:17" x14ac:dyDescent="0.25">
      <c r="A670" s="8" t="s">
        <v>1429</v>
      </c>
      <c r="B670" s="6" t="s">
        <v>1430</v>
      </c>
      <c r="C670" s="6" t="s">
        <v>88</v>
      </c>
      <c r="D670" s="6">
        <v>30</v>
      </c>
      <c r="E670" s="6" t="str">
        <f t="shared" si="10"/>
        <v>NOT YOUNG</v>
      </c>
      <c r="F670" s="6" t="s">
        <v>77</v>
      </c>
      <c r="G670" s="9" t="s">
        <v>28</v>
      </c>
      <c r="H670" s="6" t="s">
        <v>100</v>
      </c>
      <c r="I670" s="6">
        <v>8</v>
      </c>
      <c r="J670" s="6">
        <v>100</v>
      </c>
      <c r="K670" s="6">
        <v>1.4</v>
      </c>
      <c r="L670" s="6" t="s">
        <v>78</v>
      </c>
      <c r="M670" s="6">
        <v>62</v>
      </c>
      <c r="N670" s="6" t="s">
        <v>53</v>
      </c>
      <c r="O670" s="6" t="s">
        <v>31</v>
      </c>
      <c r="P670" s="6">
        <v>14</v>
      </c>
      <c r="Q670" s="6">
        <v>5</v>
      </c>
    </row>
    <row r="671" spans="1:17" x14ac:dyDescent="0.25">
      <c r="A671" s="8" t="s">
        <v>1431</v>
      </c>
      <c r="B671" s="6" t="s">
        <v>1432</v>
      </c>
      <c r="C671" s="6" t="s">
        <v>26</v>
      </c>
      <c r="D671" s="6">
        <v>25</v>
      </c>
      <c r="E671" s="6" t="str">
        <f t="shared" si="10"/>
        <v>YOUNG</v>
      </c>
      <c r="F671" s="6" t="s">
        <v>139</v>
      </c>
      <c r="G671" s="9" t="s">
        <v>28</v>
      </c>
      <c r="H671" s="6" t="s">
        <v>100</v>
      </c>
      <c r="I671" s="6">
        <v>1</v>
      </c>
      <c r="J671" s="6" t="s">
        <v>120</v>
      </c>
      <c r="K671" s="6">
        <v>3.2</v>
      </c>
      <c r="L671" s="6">
        <v>0</v>
      </c>
      <c r="M671" s="7">
        <v>0.87</v>
      </c>
      <c r="N671" s="6" t="s">
        <v>22</v>
      </c>
      <c r="O671" s="6" t="s">
        <v>31</v>
      </c>
      <c r="P671" s="6">
        <v>3</v>
      </c>
      <c r="Q671" s="6">
        <v>2</v>
      </c>
    </row>
    <row r="672" spans="1:17" x14ac:dyDescent="0.25">
      <c r="A672" s="8" t="s">
        <v>1433</v>
      </c>
      <c r="B672" s="6" t="s">
        <v>1434</v>
      </c>
      <c r="C672" s="6" t="s">
        <v>46</v>
      </c>
      <c r="D672" s="6">
        <v>28</v>
      </c>
      <c r="E672" s="6" t="str">
        <f t="shared" si="10"/>
        <v>YOUNG</v>
      </c>
      <c r="F672" s="6" t="s">
        <v>150</v>
      </c>
      <c r="G672" s="9" t="s">
        <v>151</v>
      </c>
      <c r="H672" s="6" t="s">
        <v>89</v>
      </c>
      <c r="I672" s="6">
        <v>10</v>
      </c>
      <c r="J672" s="6"/>
      <c r="K672" s="6">
        <v>3.8</v>
      </c>
      <c r="L672" s="6" t="s">
        <v>78</v>
      </c>
      <c r="M672" s="7">
        <v>0.98</v>
      </c>
      <c r="N672" s="6" t="s">
        <v>79</v>
      </c>
      <c r="O672" s="6" t="s">
        <v>38</v>
      </c>
      <c r="P672" s="6">
        <v>12</v>
      </c>
      <c r="Q672" s="6">
        <v>11</v>
      </c>
    </row>
    <row r="673" spans="1:17" x14ac:dyDescent="0.25">
      <c r="A673" s="8" t="s">
        <v>1435</v>
      </c>
      <c r="B673" s="6" t="s">
        <v>1436</v>
      </c>
      <c r="C673" s="6" t="s">
        <v>34</v>
      </c>
      <c r="D673" s="6">
        <v>29</v>
      </c>
      <c r="E673" s="6" t="str">
        <f t="shared" si="10"/>
        <v>YOUNG</v>
      </c>
      <c r="F673" s="6" t="s">
        <v>123</v>
      </c>
      <c r="G673" s="9" t="s">
        <v>124</v>
      </c>
      <c r="H673" s="6" t="s">
        <v>21</v>
      </c>
      <c r="I673" s="6">
        <v>0</v>
      </c>
      <c r="J673" s="6" t="s">
        <v>181</v>
      </c>
      <c r="K673" s="6">
        <v>1.5</v>
      </c>
      <c r="L673" s="6" t="b">
        <v>1</v>
      </c>
      <c r="M673" s="7">
        <v>0.64</v>
      </c>
      <c r="N673" s="6" t="s">
        <v>79</v>
      </c>
      <c r="O673" s="6" t="s">
        <v>31</v>
      </c>
      <c r="P673" s="6">
        <v>5</v>
      </c>
      <c r="Q673" s="6">
        <v>4</v>
      </c>
    </row>
    <row r="674" spans="1:17" x14ac:dyDescent="0.25">
      <c r="A674" s="8" t="s">
        <v>1437</v>
      </c>
      <c r="B674" s="6" t="s">
        <v>1438</v>
      </c>
      <c r="C674" s="6" t="s">
        <v>108</v>
      </c>
      <c r="D674" s="6">
        <v>30</v>
      </c>
      <c r="E674" s="6" t="str">
        <f t="shared" si="10"/>
        <v>NOT YOUNG</v>
      </c>
      <c r="F674" s="6" t="s">
        <v>201</v>
      </c>
      <c r="G674" s="9" t="s">
        <v>83</v>
      </c>
      <c r="H674" s="6" t="s">
        <v>36</v>
      </c>
      <c r="I674" s="6">
        <v>4</v>
      </c>
      <c r="J674" s="6"/>
      <c r="K674" s="6">
        <v>2.8</v>
      </c>
      <c r="L674" s="6">
        <v>1</v>
      </c>
      <c r="M674" s="7">
        <v>0.71</v>
      </c>
      <c r="N674" s="6" t="s">
        <v>79</v>
      </c>
      <c r="O674" s="6" t="s">
        <v>31</v>
      </c>
      <c r="P674" s="6">
        <v>4</v>
      </c>
      <c r="Q674" s="6">
        <v>1</v>
      </c>
    </row>
    <row r="675" spans="1:17" x14ac:dyDescent="0.25">
      <c r="A675" s="8" t="s">
        <v>1439</v>
      </c>
      <c r="B675" s="6" t="s">
        <v>1440</v>
      </c>
      <c r="C675" s="6" t="s">
        <v>34</v>
      </c>
      <c r="D675" s="6">
        <v>47</v>
      </c>
      <c r="E675" s="6" t="str">
        <f t="shared" si="10"/>
        <v>NOT YOUNG</v>
      </c>
      <c r="F675" s="6" t="s">
        <v>150</v>
      </c>
      <c r="G675" s="9" t="s">
        <v>151</v>
      </c>
      <c r="H675" s="6" t="s">
        <v>51</v>
      </c>
      <c r="I675" s="6">
        <v>2</v>
      </c>
      <c r="J675" s="6">
        <v>50</v>
      </c>
      <c r="K675" s="6">
        <v>2.7</v>
      </c>
      <c r="L675" s="6" t="s">
        <v>170</v>
      </c>
      <c r="M675" s="6">
        <v>96</v>
      </c>
      <c r="N675" s="6" t="s">
        <v>53</v>
      </c>
      <c r="O675" s="6" t="s">
        <v>31</v>
      </c>
      <c r="P675" s="6">
        <v>4</v>
      </c>
      <c r="Q675" s="6">
        <v>1</v>
      </c>
    </row>
    <row r="676" spans="1:17" x14ac:dyDescent="0.25">
      <c r="A676" s="8" t="s">
        <v>1441</v>
      </c>
      <c r="B676" s="6" t="s">
        <v>1442</v>
      </c>
      <c r="C676" s="6" t="s">
        <v>70</v>
      </c>
      <c r="D676" s="6">
        <v>34</v>
      </c>
      <c r="E676" s="6" t="str">
        <f t="shared" si="10"/>
        <v>NOT YOUNG</v>
      </c>
      <c r="F676" s="6" t="s">
        <v>27</v>
      </c>
      <c r="G676" s="9" t="s">
        <v>28</v>
      </c>
      <c r="H676" s="6" t="s">
        <v>21</v>
      </c>
      <c r="I676" s="6">
        <v>10</v>
      </c>
      <c r="J676" s="6" t="s">
        <v>52</v>
      </c>
      <c r="K676" s="6">
        <v>3.9</v>
      </c>
      <c r="L676" s="6"/>
      <c r="M676" s="6"/>
      <c r="N676" s="6" t="s">
        <v>22</v>
      </c>
      <c r="O676" s="6" t="s">
        <v>31</v>
      </c>
      <c r="P676" s="6">
        <v>12</v>
      </c>
      <c r="Q676" s="6">
        <v>13</v>
      </c>
    </row>
    <row r="677" spans="1:17" x14ac:dyDescent="0.25">
      <c r="A677" s="8" t="s">
        <v>1443</v>
      </c>
      <c r="B677" s="6" t="s">
        <v>1444</v>
      </c>
      <c r="C677" s="6" t="s">
        <v>103</v>
      </c>
      <c r="D677" s="6">
        <v>45</v>
      </c>
      <c r="E677" s="6" t="str">
        <f t="shared" si="10"/>
        <v>NOT YOUNG</v>
      </c>
      <c r="F677" s="6" t="s">
        <v>66</v>
      </c>
      <c r="G677" s="9" t="s">
        <v>28</v>
      </c>
      <c r="H677" s="6" t="s">
        <v>36</v>
      </c>
      <c r="I677" s="6">
        <v>16</v>
      </c>
      <c r="J677" s="6">
        <v>100</v>
      </c>
      <c r="K677" s="6">
        <v>4.5999999999999996</v>
      </c>
      <c r="L677" s="6" t="s">
        <v>37</v>
      </c>
      <c r="M677" s="7">
        <v>0.78</v>
      </c>
      <c r="N677" s="6" t="s">
        <v>22</v>
      </c>
      <c r="O677" s="6" t="s">
        <v>23</v>
      </c>
      <c r="P677" s="6">
        <v>15</v>
      </c>
      <c r="Q677" s="6">
        <v>7</v>
      </c>
    </row>
    <row r="678" spans="1:17" x14ac:dyDescent="0.25">
      <c r="A678" s="8" t="s">
        <v>1445</v>
      </c>
      <c r="B678" s="6" t="s">
        <v>1446</v>
      </c>
      <c r="C678" s="6" t="s">
        <v>41</v>
      </c>
      <c r="D678" s="6">
        <v>56</v>
      </c>
      <c r="E678" s="6" t="str">
        <f t="shared" si="10"/>
        <v>NOT YOUNG</v>
      </c>
      <c r="F678" s="6" t="s">
        <v>201</v>
      </c>
      <c r="G678" s="9" t="s">
        <v>83</v>
      </c>
      <c r="H678" s="6" t="s">
        <v>89</v>
      </c>
      <c r="I678" s="6">
        <v>27</v>
      </c>
      <c r="J678" s="6" t="s">
        <v>132</v>
      </c>
      <c r="K678" s="6">
        <v>2.2000000000000002</v>
      </c>
      <c r="L678" s="6" t="b">
        <v>0</v>
      </c>
      <c r="M678" s="7">
        <v>0.7</v>
      </c>
      <c r="N678" s="6" t="s">
        <v>53</v>
      </c>
      <c r="O678" s="6" t="s">
        <v>31</v>
      </c>
      <c r="P678" s="6">
        <v>19</v>
      </c>
      <c r="Q678" s="6">
        <v>3</v>
      </c>
    </row>
    <row r="679" spans="1:17" x14ac:dyDescent="0.25">
      <c r="A679" s="8" t="s">
        <v>1447</v>
      </c>
      <c r="B679" s="6" t="s">
        <v>1448</v>
      </c>
      <c r="C679" s="6" t="s">
        <v>46</v>
      </c>
      <c r="D679" s="6">
        <v>49</v>
      </c>
      <c r="E679" s="6" t="str">
        <f t="shared" si="10"/>
        <v>NOT YOUNG</v>
      </c>
      <c r="F679" s="6" t="s">
        <v>186</v>
      </c>
      <c r="G679" s="9" t="s">
        <v>187</v>
      </c>
      <c r="H679" s="6" t="s">
        <v>100</v>
      </c>
      <c r="I679" s="6">
        <v>20</v>
      </c>
      <c r="J679" s="6">
        <v>50</v>
      </c>
      <c r="K679" s="6">
        <v>2.5</v>
      </c>
      <c r="L679" s="6">
        <v>0</v>
      </c>
      <c r="M679" s="7">
        <v>0.82</v>
      </c>
      <c r="N679" s="6" t="s">
        <v>22</v>
      </c>
      <c r="O679" s="6" t="s">
        <v>67</v>
      </c>
      <c r="P679" s="6">
        <v>15</v>
      </c>
      <c r="Q679" s="6">
        <v>11</v>
      </c>
    </row>
    <row r="680" spans="1:17" x14ac:dyDescent="0.25">
      <c r="A680" s="8" t="s">
        <v>1449</v>
      </c>
      <c r="B680" s="6" t="s">
        <v>1450</v>
      </c>
      <c r="C680" s="6" t="s">
        <v>70</v>
      </c>
      <c r="D680" s="6">
        <v>48</v>
      </c>
      <c r="E680" s="6" t="str">
        <f t="shared" si="10"/>
        <v>NOT YOUNG</v>
      </c>
      <c r="F680" s="6" t="s">
        <v>146</v>
      </c>
      <c r="G680" s="9" t="s">
        <v>147</v>
      </c>
      <c r="H680" s="6" t="s">
        <v>51</v>
      </c>
      <c r="I680" s="6">
        <v>10</v>
      </c>
      <c r="J680" s="6"/>
      <c r="K680" s="6">
        <v>3.1</v>
      </c>
      <c r="L680" s="6" t="b">
        <v>0</v>
      </c>
      <c r="M680" s="6"/>
      <c r="N680" s="6" t="s">
        <v>53</v>
      </c>
      <c r="O680" s="6" t="s">
        <v>38</v>
      </c>
      <c r="P680" s="6">
        <v>13</v>
      </c>
      <c r="Q680" s="6">
        <v>4</v>
      </c>
    </row>
    <row r="681" spans="1:17" x14ac:dyDescent="0.25">
      <c r="A681" s="8" t="s">
        <v>1451</v>
      </c>
      <c r="B681" s="6" t="s">
        <v>1452</v>
      </c>
      <c r="C681" s="6" t="s">
        <v>46</v>
      </c>
      <c r="D681" s="6">
        <v>29</v>
      </c>
      <c r="E681" s="6" t="str">
        <f t="shared" si="10"/>
        <v>YOUNG</v>
      </c>
      <c r="F681" s="6" t="s">
        <v>123</v>
      </c>
      <c r="G681" s="9" t="s">
        <v>124</v>
      </c>
      <c r="H681" s="6" t="s">
        <v>36</v>
      </c>
      <c r="I681" s="6">
        <v>0</v>
      </c>
      <c r="J681" s="6" t="s">
        <v>132</v>
      </c>
      <c r="K681" s="6"/>
      <c r="L681" s="6">
        <v>1</v>
      </c>
      <c r="M681" s="7">
        <v>0.99</v>
      </c>
      <c r="N681" s="6" t="s">
        <v>53</v>
      </c>
      <c r="O681" s="6" t="s">
        <v>23</v>
      </c>
      <c r="P681" s="6">
        <v>3</v>
      </c>
      <c r="Q681" s="6">
        <v>2</v>
      </c>
    </row>
    <row r="682" spans="1:17" x14ac:dyDescent="0.25">
      <c r="A682" s="8" t="s">
        <v>1453</v>
      </c>
      <c r="B682" s="6" t="s">
        <v>1454</v>
      </c>
      <c r="C682" s="6" t="s">
        <v>88</v>
      </c>
      <c r="D682" s="6">
        <v>49</v>
      </c>
      <c r="E682" s="6" t="str">
        <f t="shared" si="10"/>
        <v>NOT YOUNG</v>
      </c>
      <c r="F682" s="6" t="s">
        <v>49</v>
      </c>
      <c r="G682" s="9" t="s">
        <v>50</v>
      </c>
      <c r="H682" s="6" t="s">
        <v>42</v>
      </c>
      <c r="I682" s="6">
        <v>11</v>
      </c>
      <c r="J682" s="6">
        <v>75</v>
      </c>
      <c r="K682" s="6">
        <v>3.8</v>
      </c>
      <c r="L682" s="6" t="s">
        <v>85</v>
      </c>
      <c r="M682" s="7">
        <v>0.93</v>
      </c>
      <c r="N682" s="6" t="s">
        <v>53</v>
      </c>
      <c r="O682" s="6" t="s">
        <v>31</v>
      </c>
      <c r="P682" s="6">
        <v>13</v>
      </c>
      <c r="Q682" s="6">
        <v>5</v>
      </c>
    </row>
    <row r="683" spans="1:17" x14ac:dyDescent="0.25">
      <c r="A683" s="8" t="s">
        <v>1455</v>
      </c>
      <c r="B683" s="6" t="s">
        <v>1456</v>
      </c>
      <c r="C683" s="6" t="s">
        <v>26</v>
      </c>
      <c r="D683" s="6">
        <v>22</v>
      </c>
      <c r="E683" s="6" t="str">
        <f t="shared" si="10"/>
        <v>YOUNG</v>
      </c>
      <c r="F683" s="6" t="s">
        <v>186</v>
      </c>
      <c r="G683" s="9" t="s">
        <v>187</v>
      </c>
      <c r="H683" s="6" t="s">
        <v>21</v>
      </c>
      <c r="I683" s="6">
        <v>1</v>
      </c>
      <c r="J683" s="6">
        <v>100</v>
      </c>
      <c r="K683" s="6">
        <v>4.8</v>
      </c>
      <c r="L683" s="6" t="s">
        <v>85</v>
      </c>
      <c r="M683" s="7">
        <v>0.75</v>
      </c>
      <c r="N683" s="6" t="s">
        <v>79</v>
      </c>
      <c r="O683" s="6" t="s">
        <v>23</v>
      </c>
      <c r="P683" s="6">
        <v>1</v>
      </c>
      <c r="Q683" s="6">
        <v>1</v>
      </c>
    </row>
    <row r="684" spans="1:17" x14ac:dyDescent="0.25">
      <c r="A684" s="8" t="s">
        <v>1457</v>
      </c>
      <c r="B684" s="6" t="s">
        <v>1458</v>
      </c>
      <c r="C684" s="6" t="s">
        <v>56</v>
      </c>
      <c r="D684" s="6">
        <v>52</v>
      </c>
      <c r="E684" s="6" t="str">
        <f t="shared" si="10"/>
        <v>NOT YOUNG</v>
      </c>
      <c r="F684" s="6" t="s">
        <v>190</v>
      </c>
      <c r="G684" s="9" t="s">
        <v>83</v>
      </c>
      <c r="H684" s="6" t="s">
        <v>36</v>
      </c>
      <c r="I684" s="6">
        <v>30</v>
      </c>
      <c r="J684" s="6" t="s">
        <v>30</v>
      </c>
      <c r="K684" s="6">
        <v>2.5</v>
      </c>
      <c r="L684" s="6"/>
      <c r="M684" s="6">
        <v>61</v>
      </c>
      <c r="N684" s="6" t="s">
        <v>22</v>
      </c>
      <c r="O684" s="6" t="s">
        <v>31</v>
      </c>
      <c r="P684" s="6">
        <v>19</v>
      </c>
      <c r="Q684" s="6">
        <v>14</v>
      </c>
    </row>
    <row r="685" spans="1:17" x14ac:dyDescent="0.25">
      <c r="A685" s="8" t="s">
        <v>1459</v>
      </c>
      <c r="B685" s="6" t="s">
        <v>1460</v>
      </c>
      <c r="C685" s="6" t="s">
        <v>70</v>
      </c>
      <c r="D685" s="6">
        <v>60</v>
      </c>
      <c r="E685" s="6" t="str">
        <f t="shared" si="10"/>
        <v>NOT YOUNG</v>
      </c>
      <c r="F685" s="6" t="s">
        <v>139</v>
      </c>
      <c r="G685" s="9" t="s">
        <v>28</v>
      </c>
      <c r="H685" s="6" t="s">
        <v>21</v>
      </c>
      <c r="I685" s="6">
        <v>7</v>
      </c>
      <c r="J685" s="6" t="s">
        <v>120</v>
      </c>
      <c r="K685" s="6">
        <v>0</v>
      </c>
      <c r="L685" s="6" t="s">
        <v>170</v>
      </c>
      <c r="M685" s="7">
        <v>0.97</v>
      </c>
      <c r="N685" s="6" t="s">
        <v>53</v>
      </c>
      <c r="O685" s="6" t="s">
        <v>67</v>
      </c>
      <c r="P685" s="6">
        <v>9</v>
      </c>
      <c r="Q685" s="6">
        <v>8</v>
      </c>
    </row>
    <row r="686" spans="1:17" x14ac:dyDescent="0.25">
      <c r="A686" s="8" t="s">
        <v>1461</v>
      </c>
      <c r="B686" s="6" t="s">
        <v>1462</v>
      </c>
      <c r="C686" s="6" t="s">
        <v>41</v>
      </c>
      <c r="D686" s="6">
        <v>33</v>
      </c>
      <c r="E686" s="6" t="str">
        <f t="shared" si="10"/>
        <v>NOT YOUNG</v>
      </c>
      <c r="F686" s="6" t="s">
        <v>96</v>
      </c>
      <c r="G686" s="9" t="s">
        <v>97</v>
      </c>
      <c r="H686" s="6" t="s">
        <v>84</v>
      </c>
      <c r="I686" s="6">
        <v>0</v>
      </c>
      <c r="J686" s="6" t="s">
        <v>240</v>
      </c>
      <c r="K686" s="6">
        <v>1.7</v>
      </c>
      <c r="L686" s="6">
        <v>1</v>
      </c>
      <c r="M686" s="6">
        <v>95</v>
      </c>
      <c r="N686" s="6" t="s">
        <v>22</v>
      </c>
      <c r="O686" s="6" t="s">
        <v>38</v>
      </c>
      <c r="P686" s="6">
        <v>4</v>
      </c>
      <c r="Q686" s="6">
        <v>5</v>
      </c>
    </row>
    <row r="687" spans="1:17" x14ac:dyDescent="0.25">
      <c r="A687" s="8" t="s">
        <v>1463</v>
      </c>
      <c r="B687" s="6" t="s">
        <v>1464</v>
      </c>
      <c r="C687" s="6" t="s">
        <v>103</v>
      </c>
      <c r="D687" s="6">
        <v>52</v>
      </c>
      <c r="E687" s="6" t="str">
        <f t="shared" si="10"/>
        <v>NOT YOUNG</v>
      </c>
      <c r="F687" s="6" t="s">
        <v>123</v>
      </c>
      <c r="G687" s="9" t="s">
        <v>124</v>
      </c>
      <c r="H687" s="6" t="s">
        <v>36</v>
      </c>
      <c r="I687" s="6">
        <v>21</v>
      </c>
      <c r="J687" s="6" t="s">
        <v>63</v>
      </c>
      <c r="K687" s="6">
        <v>4</v>
      </c>
      <c r="L687" s="6"/>
      <c r="M687" s="7">
        <v>0.69</v>
      </c>
      <c r="N687" s="6" t="s">
        <v>79</v>
      </c>
      <c r="O687" s="6" t="s">
        <v>31</v>
      </c>
      <c r="P687" s="6">
        <v>14</v>
      </c>
      <c r="Q687" s="6">
        <v>9</v>
      </c>
    </row>
    <row r="688" spans="1:17" x14ac:dyDescent="0.25">
      <c r="A688" s="8" t="s">
        <v>1465</v>
      </c>
      <c r="B688" s="6" t="s">
        <v>1466</v>
      </c>
      <c r="C688" s="6" t="s">
        <v>18</v>
      </c>
      <c r="D688" s="6">
        <v>25</v>
      </c>
      <c r="E688" s="6" t="str">
        <f t="shared" si="10"/>
        <v>YOUNG</v>
      </c>
      <c r="F688" s="6" t="s">
        <v>35</v>
      </c>
      <c r="G688" s="9" t="s">
        <v>35</v>
      </c>
      <c r="H688" s="6" t="s">
        <v>100</v>
      </c>
      <c r="I688" s="6">
        <v>7</v>
      </c>
      <c r="J688" s="6" t="s">
        <v>30</v>
      </c>
      <c r="K688" s="6">
        <v>1.9</v>
      </c>
      <c r="L688" s="6" t="b">
        <v>0</v>
      </c>
      <c r="M688" s="7">
        <v>0.63</v>
      </c>
      <c r="N688" s="6" t="s">
        <v>53</v>
      </c>
      <c r="O688" s="6" t="s">
        <v>31</v>
      </c>
      <c r="P688" s="6">
        <v>11</v>
      </c>
      <c r="Q688" s="6">
        <v>5</v>
      </c>
    </row>
    <row r="689" spans="1:17" x14ac:dyDescent="0.25">
      <c r="A689" s="8" t="s">
        <v>1467</v>
      </c>
      <c r="B689" s="6" t="s">
        <v>1468</v>
      </c>
      <c r="C689" s="6" t="s">
        <v>103</v>
      </c>
      <c r="D689" s="6">
        <v>33</v>
      </c>
      <c r="E689" s="6" t="str">
        <f t="shared" si="10"/>
        <v>NOT YOUNG</v>
      </c>
      <c r="F689" s="6" t="s">
        <v>96</v>
      </c>
      <c r="G689" s="9" t="s">
        <v>97</v>
      </c>
      <c r="H689" s="6" t="s">
        <v>89</v>
      </c>
      <c r="I689" s="6"/>
      <c r="J689" s="6" t="s">
        <v>120</v>
      </c>
      <c r="K689" s="6">
        <v>4.4000000000000004</v>
      </c>
      <c r="L689" s="6" t="b">
        <v>1</v>
      </c>
      <c r="M689" s="7">
        <v>0.65</v>
      </c>
      <c r="N689" s="6" t="s">
        <v>74</v>
      </c>
      <c r="O689" s="6" t="s">
        <v>31</v>
      </c>
      <c r="P689" s="6">
        <v>1</v>
      </c>
      <c r="Q689" s="6">
        <v>1</v>
      </c>
    </row>
    <row r="690" spans="1:17" x14ac:dyDescent="0.25">
      <c r="A690" s="8" t="s">
        <v>1469</v>
      </c>
      <c r="B690" s="6" t="s">
        <v>1470</v>
      </c>
      <c r="C690" s="6" t="s">
        <v>18</v>
      </c>
      <c r="D690" s="6">
        <v>33</v>
      </c>
      <c r="E690" s="6" t="str">
        <f t="shared" si="10"/>
        <v>NOT YOUNG</v>
      </c>
      <c r="F690" s="6" t="s">
        <v>186</v>
      </c>
      <c r="G690" s="9" t="s">
        <v>187</v>
      </c>
      <c r="H690" s="6" t="s">
        <v>29</v>
      </c>
      <c r="I690" s="6"/>
      <c r="J690" s="6"/>
      <c r="K690" s="6">
        <v>4.2</v>
      </c>
      <c r="L690" s="6" t="s">
        <v>85</v>
      </c>
      <c r="M690" s="7">
        <v>0.9</v>
      </c>
      <c r="N690" s="6" t="s">
        <v>79</v>
      </c>
      <c r="O690" s="6" t="s">
        <v>31</v>
      </c>
      <c r="P690" s="6">
        <v>1</v>
      </c>
      <c r="Q690" s="6">
        <v>1</v>
      </c>
    </row>
    <row r="691" spans="1:17" x14ac:dyDescent="0.25">
      <c r="A691" s="8" t="s">
        <v>1471</v>
      </c>
      <c r="B691" s="6" t="s">
        <v>48</v>
      </c>
      <c r="C691" s="6" t="s">
        <v>88</v>
      </c>
      <c r="D691" s="6">
        <v>52</v>
      </c>
      <c r="E691" s="6" t="str">
        <f t="shared" si="10"/>
        <v>NOT YOUNG</v>
      </c>
      <c r="F691" s="6" t="s">
        <v>139</v>
      </c>
      <c r="G691" s="9" t="s">
        <v>28</v>
      </c>
      <c r="H691" s="6" t="s">
        <v>84</v>
      </c>
      <c r="I691" s="6">
        <v>25</v>
      </c>
      <c r="J691" s="6">
        <v>100</v>
      </c>
      <c r="K691" s="6">
        <v>4.8</v>
      </c>
      <c r="L691" s="6" t="s">
        <v>37</v>
      </c>
      <c r="M691" s="6"/>
      <c r="N691" s="6" t="s">
        <v>74</v>
      </c>
      <c r="O691" s="6" t="s">
        <v>38</v>
      </c>
      <c r="P691" s="6">
        <v>10</v>
      </c>
      <c r="Q691" s="6">
        <v>8</v>
      </c>
    </row>
    <row r="692" spans="1:17" x14ac:dyDescent="0.25">
      <c r="A692" s="8" t="s">
        <v>1472</v>
      </c>
      <c r="B692" s="6" t="s">
        <v>1473</v>
      </c>
      <c r="C692" s="6" t="s">
        <v>18</v>
      </c>
      <c r="D692" s="6">
        <v>20</v>
      </c>
      <c r="E692" s="6" t="str">
        <f t="shared" si="10"/>
        <v>YOUNG</v>
      </c>
      <c r="F692" s="6" t="s">
        <v>57</v>
      </c>
      <c r="G692" s="9" t="s">
        <v>58</v>
      </c>
      <c r="H692" s="6" t="s">
        <v>42</v>
      </c>
      <c r="I692" s="6">
        <v>1</v>
      </c>
      <c r="J692" s="6" t="s">
        <v>120</v>
      </c>
      <c r="K692" s="6">
        <v>2</v>
      </c>
      <c r="L692" s="6" t="s">
        <v>170</v>
      </c>
      <c r="M692" s="7">
        <v>0.89</v>
      </c>
      <c r="N692" s="6" t="s">
        <v>22</v>
      </c>
      <c r="O692" s="6" t="s">
        <v>38</v>
      </c>
      <c r="P692" s="6">
        <v>1</v>
      </c>
      <c r="Q692" s="6">
        <v>2</v>
      </c>
    </row>
    <row r="693" spans="1:17" x14ac:dyDescent="0.25">
      <c r="A693" s="8" t="s">
        <v>1474</v>
      </c>
      <c r="B693" s="6" t="s">
        <v>1475</v>
      </c>
      <c r="C693" s="6" t="s">
        <v>26</v>
      </c>
      <c r="D693" s="6">
        <v>43</v>
      </c>
      <c r="E693" s="6" t="str">
        <f t="shared" si="10"/>
        <v>NOT YOUNG</v>
      </c>
      <c r="F693" s="6" t="s">
        <v>135</v>
      </c>
      <c r="G693" s="9" t="s">
        <v>136</v>
      </c>
      <c r="H693" s="6" t="s">
        <v>59</v>
      </c>
      <c r="I693" s="6">
        <v>7</v>
      </c>
      <c r="J693" s="6" t="s">
        <v>109</v>
      </c>
      <c r="K693" s="6"/>
      <c r="L693" s="6">
        <v>1</v>
      </c>
      <c r="M693" s="7">
        <v>0.8</v>
      </c>
      <c r="N693" s="6" t="s">
        <v>22</v>
      </c>
      <c r="O693" s="6" t="s">
        <v>67</v>
      </c>
      <c r="P693" s="6">
        <v>11</v>
      </c>
      <c r="Q693" s="6">
        <v>3</v>
      </c>
    </row>
    <row r="694" spans="1:17" x14ac:dyDescent="0.25">
      <c r="A694" s="8" t="s">
        <v>1476</v>
      </c>
      <c r="B694" s="6" t="s">
        <v>1432</v>
      </c>
      <c r="C694" s="6" t="s">
        <v>46</v>
      </c>
      <c r="D694" s="6">
        <v>31</v>
      </c>
      <c r="E694" s="6" t="str">
        <f t="shared" si="10"/>
        <v>NOT YOUNG</v>
      </c>
      <c r="F694" s="6" t="s">
        <v>146</v>
      </c>
      <c r="G694" s="9" t="s">
        <v>147</v>
      </c>
      <c r="H694" s="6" t="s">
        <v>29</v>
      </c>
      <c r="I694" s="6"/>
      <c r="J694" s="6">
        <v>50</v>
      </c>
      <c r="K694" s="6">
        <v>1.4</v>
      </c>
      <c r="L694" s="6" t="s">
        <v>170</v>
      </c>
      <c r="M694" s="7">
        <v>0.8</v>
      </c>
      <c r="N694" s="6" t="s">
        <v>79</v>
      </c>
      <c r="O694" s="6" t="s">
        <v>38</v>
      </c>
      <c r="P694" s="6">
        <v>5</v>
      </c>
      <c r="Q694" s="6">
        <v>2</v>
      </c>
    </row>
    <row r="695" spans="1:17" x14ac:dyDescent="0.25">
      <c r="A695" s="8" t="s">
        <v>1477</v>
      </c>
      <c r="B695" s="6" t="s">
        <v>1478</v>
      </c>
      <c r="C695" s="6" t="s">
        <v>26</v>
      </c>
      <c r="D695" s="6">
        <v>29</v>
      </c>
      <c r="E695" s="6" t="str">
        <f t="shared" si="10"/>
        <v>YOUNG</v>
      </c>
      <c r="F695" s="6" t="s">
        <v>35</v>
      </c>
      <c r="G695" s="9" t="s">
        <v>35</v>
      </c>
      <c r="H695" s="6" t="s">
        <v>59</v>
      </c>
      <c r="I695" s="6">
        <v>6</v>
      </c>
      <c r="J695" s="6">
        <v>100</v>
      </c>
      <c r="K695" s="6">
        <v>1.8</v>
      </c>
      <c r="L695" s="6" t="s">
        <v>37</v>
      </c>
      <c r="M695" s="6"/>
      <c r="N695" s="6" t="s">
        <v>22</v>
      </c>
      <c r="O695" s="6" t="s">
        <v>31</v>
      </c>
      <c r="P695" s="6">
        <v>6</v>
      </c>
      <c r="Q695" s="6">
        <v>10</v>
      </c>
    </row>
    <row r="696" spans="1:17" x14ac:dyDescent="0.25">
      <c r="A696" s="8" t="s">
        <v>1479</v>
      </c>
      <c r="B696" s="6" t="s">
        <v>850</v>
      </c>
      <c r="C696" s="6" t="s">
        <v>26</v>
      </c>
      <c r="D696" s="6">
        <v>53</v>
      </c>
      <c r="E696" s="6" t="str">
        <f t="shared" si="10"/>
        <v>NOT YOUNG</v>
      </c>
      <c r="F696" s="6" t="s">
        <v>164</v>
      </c>
      <c r="G696" s="9" t="s">
        <v>165</v>
      </c>
      <c r="H696" s="6" t="s">
        <v>36</v>
      </c>
      <c r="I696" s="6">
        <v>35</v>
      </c>
      <c r="J696" s="6"/>
      <c r="K696" s="6">
        <v>0</v>
      </c>
      <c r="L696" s="6">
        <v>1</v>
      </c>
      <c r="M696" s="7">
        <v>0.67</v>
      </c>
      <c r="N696" s="6" t="s">
        <v>74</v>
      </c>
      <c r="O696" s="6" t="s">
        <v>67</v>
      </c>
      <c r="P696" s="6">
        <v>18</v>
      </c>
      <c r="Q696" s="6">
        <v>9</v>
      </c>
    </row>
    <row r="697" spans="1:17" x14ac:dyDescent="0.25">
      <c r="A697" s="8" t="s">
        <v>1480</v>
      </c>
      <c r="B697" s="6" t="s">
        <v>1481</v>
      </c>
      <c r="C697" s="6" t="s">
        <v>34</v>
      </c>
      <c r="D697" s="6">
        <v>38</v>
      </c>
      <c r="E697" s="6" t="str">
        <f t="shared" si="10"/>
        <v>NOT YOUNG</v>
      </c>
      <c r="F697" s="6" t="s">
        <v>104</v>
      </c>
      <c r="G697" s="9" t="s">
        <v>105</v>
      </c>
      <c r="H697" s="6" t="s">
        <v>29</v>
      </c>
      <c r="I697" s="6">
        <v>1</v>
      </c>
      <c r="J697" s="6" t="s">
        <v>63</v>
      </c>
      <c r="K697" s="6">
        <v>0</v>
      </c>
      <c r="L697" s="6">
        <v>0</v>
      </c>
      <c r="M697" s="7">
        <v>0.96</v>
      </c>
      <c r="N697" s="6" t="s">
        <v>53</v>
      </c>
      <c r="O697" s="6" t="s">
        <v>67</v>
      </c>
      <c r="P697" s="6">
        <v>2</v>
      </c>
      <c r="Q697" s="6">
        <v>2</v>
      </c>
    </row>
    <row r="698" spans="1:17" x14ac:dyDescent="0.25">
      <c r="A698" s="8" t="s">
        <v>1482</v>
      </c>
      <c r="B698" s="6" t="s">
        <v>1483</v>
      </c>
      <c r="C698" s="6" t="s">
        <v>108</v>
      </c>
      <c r="D698" s="6">
        <v>29</v>
      </c>
      <c r="E698" s="6" t="str">
        <f t="shared" si="10"/>
        <v>YOUNG</v>
      </c>
      <c r="F698" s="6" t="s">
        <v>201</v>
      </c>
      <c r="G698" s="9" t="s">
        <v>83</v>
      </c>
      <c r="H698" s="6" t="s">
        <v>36</v>
      </c>
      <c r="I698" s="6"/>
      <c r="J698" s="6">
        <v>20</v>
      </c>
      <c r="K698" s="6">
        <v>0</v>
      </c>
      <c r="L698" s="6">
        <v>0</v>
      </c>
      <c r="M698" s="7">
        <v>0.9</v>
      </c>
      <c r="N698" s="6" t="s">
        <v>53</v>
      </c>
      <c r="O698" s="6" t="s">
        <v>67</v>
      </c>
      <c r="P698" s="6">
        <v>3</v>
      </c>
      <c r="Q698" s="6">
        <v>3</v>
      </c>
    </row>
    <row r="699" spans="1:17" x14ac:dyDescent="0.25">
      <c r="A699" s="8" t="s">
        <v>1484</v>
      </c>
      <c r="B699" s="6" t="s">
        <v>1485</v>
      </c>
      <c r="C699" s="6" t="s">
        <v>103</v>
      </c>
      <c r="D699" s="6">
        <v>42</v>
      </c>
      <c r="E699" s="6" t="str">
        <f t="shared" si="10"/>
        <v>NOT YOUNG</v>
      </c>
      <c r="F699" s="6" t="s">
        <v>123</v>
      </c>
      <c r="G699" s="9" t="s">
        <v>124</v>
      </c>
      <c r="H699" s="6" t="s">
        <v>84</v>
      </c>
      <c r="I699" s="6">
        <v>0</v>
      </c>
      <c r="J699" s="6"/>
      <c r="K699" s="6">
        <v>3.9</v>
      </c>
      <c r="L699" s="6" t="b">
        <v>0</v>
      </c>
      <c r="M699" s="7">
        <v>0.62</v>
      </c>
      <c r="N699" s="6" t="s">
        <v>53</v>
      </c>
      <c r="O699" s="6" t="s">
        <v>31</v>
      </c>
      <c r="P699" s="6">
        <v>5</v>
      </c>
      <c r="Q699" s="6">
        <v>2</v>
      </c>
    </row>
    <row r="700" spans="1:17" x14ac:dyDescent="0.25">
      <c r="A700" s="8" t="s">
        <v>1486</v>
      </c>
      <c r="B700" s="6" t="s">
        <v>1487</v>
      </c>
      <c r="C700" s="6" t="s">
        <v>18</v>
      </c>
      <c r="D700" s="6">
        <v>54</v>
      </c>
      <c r="E700" s="6" t="str">
        <f t="shared" si="10"/>
        <v>NOT YOUNG</v>
      </c>
      <c r="F700" s="6" t="s">
        <v>66</v>
      </c>
      <c r="G700" s="9" t="s">
        <v>28</v>
      </c>
      <c r="H700" s="6" t="s">
        <v>125</v>
      </c>
      <c r="I700" s="6">
        <v>9</v>
      </c>
      <c r="J700" s="6">
        <v>100</v>
      </c>
      <c r="K700" s="6"/>
      <c r="L700" s="6" t="s">
        <v>37</v>
      </c>
      <c r="M700" s="7">
        <v>0.72</v>
      </c>
      <c r="N700" s="6" t="s">
        <v>79</v>
      </c>
      <c r="O700" s="6" t="s">
        <v>23</v>
      </c>
      <c r="P700" s="6">
        <v>13</v>
      </c>
      <c r="Q700" s="6">
        <v>10</v>
      </c>
    </row>
    <row r="701" spans="1:17" x14ac:dyDescent="0.25">
      <c r="A701" s="8" t="s">
        <v>1488</v>
      </c>
      <c r="B701" s="6" t="s">
        <v>1489</v>
      </c>
      <c r="C701" s="6" t="s">
        <v>70</v>
      </c>
      <c r="D701" s="6">
        <v>56</v>
      </c>
      <c r="E701" s="6" t="str">
        <f t="shared" si="10"/>
        <v>NOT YOUNG</v>
      </c>
      <c r="F701" s="6" t="s">
        <v>186</v>
      </c>
      <c r="G701" s="9" t="s">
        <v>187</v>
      </c>
      <c r="H701" s="6" t="s">
        <v>84</v>
      </c>
      <c r="I701" s="6">
        <v>18</v>
      </c>
      <c r="J701" s="6" t="s">
        <v>109</v>
      </c>
      <c r="K701" s="6">
        <v>4.4000000000000004</v>
      </c>
      <c r="L701" s="6" t="s">
        <v>85</v>
      </c>
      <c r="M701" s="7">
        <v>0.83</v>
      </c>
      <c r="N701" s="6" t="s">
        <v>22</v>
      </c>
      <c r="O701" s="6" t="s">
        <v>31</v>
      </c>
      <c r="P701" s="6">
        <v>18</v>
      </c>
      <c r="Q701" s="6">
        <v>10</v>
      </c>
    </row>
    <row r="702" spans="1:17" x14ac:dyDescent="0.25">
      <c r="A702" s="8" t="s">
        <v>1490</v>
      </c>
      <c r="B702" s="6" t="s">
        <v>1491</v>
      </c>
      <c r="C702" s="6" t="s">
        <v>18</v>
      </c>
      <c r="D702" s="6">
        <v>47</v>
      </c>
      <c r="E702" s="6" t="str">
        <f t="shared" si="10"/>
        <v>NOT YOUNG</v>
      </c>
      <c r="F702" s="6" t="s">
        <v>71</v>
      </c>
      <c r="G702" s="9" t="s">
        <v>72</v>
      </c>
      <c r="H702" s="6" t="s">
        <v>36</v>
      </c>
      <c r="I702" s="6">
        <v>22</v>
      </c>
      <c r="J702" s="6">
        <v>100</v>
      </c>
      <c r="K702" s="6">
        <v>4.4000000000000004</v>
      </c>
      <c r="L702" s="6" t="s">
        <v>170</v>
      </c>
      <c r="M702" s="7">
        <v>0.7</v>
      </c>
      <c r="N702" s="6" t="s">
        <v>74</v>
      </c>
      <c r="O702" s="6" t="s">
        <v>38</v>
      </c>
      <c r="P702" s="6">
        <v>17</v>
      </c>
      <c r="Q702" s="6">
        <v>16</v>
      </c>
    </row>
    <row r="703" spans="1:17" x14ac:dyDescent="0.25">
      <c r="A703" s="8" t="s">
        <v>1492</v>
      </c>
      <c r="B703" s="6" t="s">
        <v>1493</v>
      </c>
      <c r="C703" s="6" t="s">
        <v>56</v>
      </c>
      <c r="D703" s="6">
        <v>45</v>
      </c>
      <c r="E703" s="6" t="str">
        <f t="shared" si="10"/>
        <v>NOT YOUNG</v>
      </c>
      <c r="F703" s="6" t="s">
        <v>135</v>
      </c>
      <c r="G703" s="9" t="s">
        <v>136</v>
      </c>
      <c r="H703" s="6" t="s">
        <v>21</v>
      </c>
      <c r="I703" s="6">
        <v>25</v>
      </c>
      <c r="J703" s="6">
        <v>50</v>
      </c>
      <c r="K703" s="6">
        <v>0</v>
      </c>
      <c r="L703" s="6" t="s">
        <v>170</v>
      </c>
      <c r="M703" s="6">
        <v>99</v>
      </c>
      <c r="N703" s="6" t="s">
        <v>22</v>
      </c>
      <c r="O703" s="6" t="s">
        <v>38</v>
      </c>
      <c r="P703" s="6">
        <v>17</v>
      </c>
      <c r="Q703" s="6">
        <v>3</v>
      </c>
    </row>
    <row r="704" spans="1:17" x14ac:dyDescent="0.25">
      <c r="A704" s="8" t="s">
        <v>1494</v>
      </c>
      <c r="B704" s="6" t="s">
        <v>1495</v>
      </c>
      <c r="C704" s="6" t="s">
        <v>103</v>
      </c>
      <c r="D704" s="6">
        <v>45</v>
      </c>
      <c r="E704" s="6" t="str">
        <f t="shared" si="10"/>
        <v>NOT YOUNG</v>
      </c>
      <c r="F704" s="6" t="s">
        <v>186</v>
      </c>
      <c r="G704" s="9" t="s">
        <v>187</v>
      </c>
      <c r="H704" s="6" t="s">
        <v>59</v>
      </c>
      <c r="I704" s="6">
        <v>6</v>
      </c>
      <c r="J704" s="6">
        <v>50</v>
      </c>
      <c r="K704" s="6">
        <v>1.4</v>
      </c>
      <c r="L704" s="6"/>
      <c r="M704" s="6">
        <v>97</v>
      </c>
      <c r="N704" s="6" t="s">
        <v>22</v>
      </c>
      <c r="O704" s="6" t="s">
        <v>31</v>
      </c>
      <c r="P704" s="6">
        <v>6</v>
      </c>
      <c r="Q704" s="6">
        <v>5</v>
      </c>
    </row>
    <row r="705" spans="1:17" x14ac:dyDescent="0.25">
      <c r="A705" s="8" t="s">
        <v>1496</v>
      </c>
      <c r="B705" s="6" t="s">
        <v>1497</v>
      </c>
      <c r="C705" s="6" t="s">
        <v>103</v>
      </c>
      <c r="D705" s="6">
        <v>35</v>
      </c>
      <c r="E705" s="6" t="str">
        <f t="shared" si="10"/>
        <v>NOT YOUNG</v>
      </c>
      <c r="F705" s="6" t="s">
        <v>139</v>
      </c>
      <c r="G705" s="9" t="s">
        <v>28</v>
      </c>
      <c r="H705" s="6" t="s">
        <v>125</v>
      </c>
      <c r="I705" s="6">
        <v>10</v>
      </c>
      <c r="J705" s="6">
        <v>20</v>
      </c>
      <c r="K705" s="6">
        <v>3.2</v>
      </c>
      <c r="L705" s="6" t="b">
        <v>1</v>
      </c>
      <c r="M705" s="7">
        <v>0.77</v>
      </c>
      <c r="N705" s="6" t="s">
        <v>22</v>
      </c>
      <c r="O705" s="6" t="s">
        <v>31</v>
      </c>
      <c r="P705" s="6">
        <v>6</v>
      </c>
      <c r="Q705" s="6">
        <v>10</v>
      </c>
    </row>
    <row r="706" spans="1:17" x14ac:dyDescent="0.25">
      <c r="A706" s="8" t="s">
        <v>1498</v>
      </c>
      <c r="B706" s="6" t="s">
        <v>1499</v>
      </c>
      <c r="C706" s="6" t="s">
        <v>34</v>
      </c>
      <c r="D706" s="6">
        <v>51</v>
      </c>
      <c r="E706" s="6" t="str">
        <f t="shared" ref="E706:E769" si="11">IF(D706&lt;30,"YOUNG","NOT YOUNG")</f>
        <v>NOT YOUNG</v>
      </c>
      <c r="F706" s="6" t="s">
        <v>139</v>
      </c>
      <c r="G706" s="9" t="s">
        <v>28</v>
      </c>
      <c r="H706" s="6" t="s">
        <v>100</v>
      </c>
      <c r="I706" s="6">
        <v>4</v>
      </c>
      <c r="J706" s="6" t="s">
        <v>109</v>
      </c>
      <c r="K706" s="6">
        <v>2</v>
      </c>
      <c r="L706" s="6" t="s">
        <v>170</v>
      </c>
      <c r="M706" s="7">
        <v>0.92</v>
      </c>
      <c r="N706" s="6" t="s">
        <v>53</v>
      </c>
      <c r="O706" s="6" t="s">
        <v>67</v>
      </c>
      <c r="P706" s="6">
        <v>2</v>
      </c>
      <c r="Q706" s="6">
        <v>2</v>
      </c>
    </row>
    <row r="707" spans="1:17" x14ac:dyDescent="0.25">
      <c r="A707" s="8" t="s">
        <v>1500</v>
      </c>
      <c r="B707" s="6" t="s">
        <v>1501</v>
      </c>
      <c r="C707" s="6" t="s">
        <v>41</v>
      </c>
      <c r="D707" s="6">
        <v>34</v>
      </c>
      <c r="E707" s="6" t="str">
        <f t="shared" si="11"/>
        <v>NOT YOUNG</v>
      </c>
      <c r="F707" s="6" t="s">
        <v>201</v>
      </c>
      <c r="G707" s="9" t="s">
        <v>83</v>
      </c>
      <c r="H707" s="6" t="s">
        <v>29</v>
      </c>
      <c r="I707" s="6">
        <v>11</v>
      </c>
      <c r="J707" s="6">
        <v>50</v>
      </c>
      <c r="K707" s="6">
        <v>3.3</v>
      </c>
      <c r="L707" s="6" t="s">
        <v>78</v>
      </c>
      <c r="M707" s="7">
        <v>0.76</v>
      </c>
      <c r="N707" s="6" t="s">
        <v>74</v>
      </c>
      <c r="O707" s="6" t="s">
        <v>31</v>
      </c>
      <c r="P707" s="6">
        <v>9</v>
      </c>
      <c r="Q707" s="6">
        <v>4</v>
      </c>
    </row>
    <row r="708" spans="1:17" x14ac:dyDescent="0.25">
      <c r="A708" s="8" t="s">
        <v>1502</v>
      </c>
      <c r="B708" s="6" t="s">
        <v>1503</v>
      </c>
      <c r="C708" s="6" t="s">
        <v>26</v>
      </c>
      <c r="D708" s="6">
        <v>51</v>
      </c>
      <c r="E708" s="6" t="str">
        <f t="shared" si="11"/>
        <v>NOT YOUNG</v>
      </c>
      <c r="F708" s="6" t="s">
        <v>57</v>
      </c>
      <c r="G708" s="9" t="s">
        <v>58</v>
      </c>
      <c r="H708" s="6" t="s">
        <v>36</v>
      </c>
      <c r="I708" s="6">
        <v>1</v>
      </c>
      <c r="J708" s="6" t="s">
        <v>73</v>
      </c>
      <c r="K708" s="6">
        <v>0</v>
      </c>
      <c r="L708" s="6" t="s">
        <v>85</v>
      </c>
      <c r="M708" s="7">
        <v>0.97</v>
      </c>
      <c r="N708" s="6" t="s">
        <v>74</v>
      </c>
      <c r="O708" s="6" t="s">
        <v>67</v>
      </c>
      <c r="P708" s="6">
        <v>1</v>
      </c>
      <c r="Q708" s="6">
        <v>1</v>
      </c>
    </row>
    <row r="709" spans="1:17" x14ac:dyDescent="0.25">
      <c r="A709" s="8" t="s">
        <v>1504</v>
      </c>
      <c r="B709" s="6" t="s">
        <v>1505</v>
      </c>
      <c r="C709" s="6" t="s">
        <v>103</v>
      </c>
      <c r="D709" s="6">
        <v>58</v>
      </c>
      <c r="E709" s="6" t="str">
        <f t="shared" si="11"/>
        <v>NOT YOUNG</v>
      </c>
      <c r="F709" s="6" t="s">
        <v>150</v>
      </c>
      <c r="G709" s="9" t="s">
        <v>151</v>
      </c>
      <c r="H709" s="6" t="s">
        <v>36</v>
      </c>
      <c r="I709" s="6">
        <v>35</v>
      </c>
      <c r="J709" s="6" t="s">
        <v>30</v>
      </c>
      <c r="K709" s="6">
        <v>2.2999999999999998</v>
      </c>
      <c r="L709" s="6" t="s">
        <v>85</v>
      </c>
      <c r="M709" s="6"/>
      <c r="N709" s="6" t="s">
        <v>22</v>
      </c>
      <c r="O709" s="6" t="s">
        <v>38</v>
      </c>
      <c r="P709" s="6">
        <v>16</v>
      </c>
      <c r="Q709" s="6">
        <v>5</v>
      </c>
    </row>
    <row r="710" spans="1:17" x14ac:dyDescent="0.25">
      <c r="A710" s="8" t="s">
        <v>1506</v>
      </c>
      <c r="B710" s="6" t="s">
        <v>1507</v>
      </c>
      <c r="C710" s="6" t="s">
        <v>18</v>
      </c>
      <c r="D710" s="6">
        <v>36</v>
      </c>
      <c r="E710" s="6" t="str">
        <f t="shared" si="11"/>
        <v>NOT YOUNG</v>
      </c>
      <c r="F710" s="6" t="s">
        <v>49</v>
      </c>
      <c r="G710" s="9" t="s">
        <v>50</v>
      </c>
      <c r="H710" s="6" t="s">
        <v>42</v>
      </c>
      <c r="I710" s="6">
        <v>17</v>
      </c>
      <c r="J710" s="6" t="s">
        <v>132</v>
      </c>
      <c r="K710" s="6">
        <v>0</v>
      </c>
      <c r="L710" s="6">
        <v>1</v>
      </c>
      <c r="M710" s="6">
        <v>99</v>
      </c>
      <c r="N710" s="6" t="s">
        <v>53</v>
      </c>
      <c r="O710" s="6" t="s">
        <v>67</v>
      </c>
      <c r="P710" s="6">
        <v>12</v>
      </c>
      <c r="Q710" s="6">
        <v>8</v>
      </c>
    </row>
    <row r="711" spans="1:17" x14ac:dyDescent="0.25">
      <c r="A711" s="8" t="s">
        <v>1508</v>
      </c>
      <c r="B711" s="6" t="s">
        <v>1509</v>
      </c>
      <c r="C711" s="6" t="s">
        <v>70</v>
      </c>
      <c r="D711" s="6"/>
      <c r="E711" s="6" t="str">
        <f t="shared" si="11"/>
        <v>YOUNG</v>
      </c>
      <c r="F711" s="6" t="s">
        <v>135</v>
      </c>
      <c r="G711" s="9" t="s">
        <v>136</v>
      </c>
      <c r="H711" s="6" t="s">
        <v>51</v>
      </c>
      <c r="I711" s="6">
        <v>12</v>
      </c>
      <c r="J711" s="6">
        <v>30</v>
      </c>
      <c r="K711" s="6">
        <v>2.6</v>
      </c>
      <c r="L711" s="6" t="s">
        <v>85</v>
      </c>
      <c r="M711" s="6"/>
      <c r="N711" s="6" t="s">
        <v>53</v>
      </c>
      <c r="O711" s="6" t="s">
        <v>31</v>
      </c>
      <c r="P711" s="6">
        <v>6</v>
      </c>
      <c r="Q711" s="6">
        <v>10</v>
      </c>
    </row>
    <row r="712" spans="1:17" x14ac:dyDescent="0.25">
      <c r="A712" s="8" t="s">
        <v>1510</v>
      </c>
      <c r="B712" s="6" t="s">
        <v>1511</v>
      </c>
      <c r="C712" s="6" t="s">
        <v>103</v>
      </c>
      <c r="D712" s="6">
        <v>56</v>
      </c>
      <c r="E712" s="6" t="str">
        <f t="shared" si="11"/>
        <v>NOT YOUNG</v>
      </c>
      <c r="F712" s="6" t="s">
        <v>164</v>
      </c>
      <c r="G712" s="9" t="s">
        <v>165</v>
      </c>
      <c r="H712" s="6" t="s">
        <v>125</v>
      </c>
      <c r="I712" s="6">
        <v>30</v>
      </c>
      <c r="J712" s="6">
        <v>40</v>
      </c>
      <c r="K712" s="6">
        <v>3.3</v>
      </c>
      <c r="L712" s="6" t="s">
        <v>78</v>
      </c>
      <c r="M712" s="7">
        <v>0.82</v>
      </c>
      <c r="N712" s="6" t="s">
        <v>74</v>
      </c>
      <c r="O712" s="6" t="s">
        <v>38</v>
      </c>
      <c r="P712" s="6">
        <v>12</v>
      </c>
      <c r="Q712" s="6">
        <v>3</v>
      </c>
    </row>
    <row r="713" spans="1:17" x14ac:dyDescent="0.25">
      <c r="A713" s="8" t="s">
        <v>1512</v>
      </c>
      <c r="B713" s="6" t="s">
        <v>1513</v>
      </c>
      <c r="C713" s="6" t="s">
        <v>18</v>
      </c>
      <c r="D713" s="6">
        <v>58</v>
      </c>
      <c r="E713" s="6" t="str">
        <f t="shared" si="11"/>
        <v>NOT YOUNG</v>
      </c>
      <c r="F713" s="6" t="s">
        <v>139</v>
      </c>
      <c r="G713" s="9" t="s">
        <v>28</v>
      </c>
      <c r="H713" s="6" t="s">
        <v>89</v>
      </c>
      <c r="I713" s="6">
        <v>20</v>
      </c>
      <c r="J713" s="6">
        <v>75</v>
      </c>
      <c r="K713" s="6">
        <v>3.6</v>
      </c>
      <c r="L713" s="6" t="s">
        <v>78</v>
      </c>
      <c r="M713" s="7">
        <v>0.78</v>
      </c>
      <c r="N713" s="6" t="s">
        <v>53</v>
      </c>
      <c r="O713" s="6" t="s">
        <v>23</v>
      </c>
      <c r="P713" s="6">
        <v>11</v>
      </c>
      <c r="Q713" s="6">
        <v>13</v>
      </c>
    </row>
    <row r="714" spans="1:17" x14ac:dyDescent="0.25">
      <c r="A714" s="8" t="s">
        <v>1514</v>
      </c>
      <c r="B714" s="6" t="s">
        <v>1515</v>
      </c>
      <c r="C714" s="6" t="s">
        <v>18</v>
      </c>
      <c r="D714" s="6">
        <v>58</v>
      </c>
      <c r="E714" s="6" t="str">
        <f t="shared" si="11"/>
        <v>NOT YOUNG</v>
      </c>
      <c r="F714" s="6" t="s">
        <v>66</v>
      </c>
      <c r="G714" s="9" t="s">
        <v>28</v>
      </c>
      <c r="H714" s="6" t="s">
        <v>89</v>
      </c>
      <c r="I714" s="6">
        <v>22</v>
      </c>
      <c r="J714" s="6">
        <v>100</v>
      </c>
      <c r="K714" s="6">
        <v>3.7</v>
      </c>
      <c r="L714" s="6">
        <v>0</v>
      </c>
      <c r="M714" s="6"/>
      <c r="N714" s="6" t="s">
        <v>53</v>
      </c>
      <c r="O714" s="6" t="s">
        <v>67</v>
      </c>
      <c r="P714" s="6">
        <v>13</v>
      </c>
      <c r="Q714" s="6">
        <v>8</v>
      </c>
    </row>
    <row r="715" spans="1:17" x14ac:dyDescent="0.25">
      <c r="A715" s="8" t="s">
        <v>1516</v>
      </c>
      <c r="B715" s="6" t="s">
        <v>1517</v>
      </c>
      <c r="C715" s="6" t="s">
        <v>41</v>
      </c>
      <c r="D715" s="6">
        <v>54</v>
      </c>
      <c r="E715" s="6" t="str">
        <f t="shared" si="11"/>
        <v>NOT YOUNG</v>
      </c>
      <c r="F715" s="6" t="s">
        <v>77</v>
      </c>
      <c r="G715" s="9" t="s">
        <v>28</v>
      </c>
      <c r="H715" s="6" t="s">
        <v>51</v>
      </c>
      <c r="I715" s="6">
        <v>32</v>
      </c>
      <c r="J715" s="6" t="s">
        <v>132</v>
      </c>
      <c r="K715" s="6">
        <v>3.4</v>
      </c>
      <c r="L715" s="6" t="s">
        <v>170</v>
      </c>
      <c r="M715" s="6"/>
      <c r="N715" s="6" t="s">
        <v>53</v>
      </c>
      <c r="O715" s="6" t="s">
        <v>38</v>
      </c>
      <c r="P715" s="6">
        <v>11</v>
      </c>
      <c r="Q715" s="6">
        <v>15</v>
      </c>
    </row>
    <row r="716" spans="1:17" x14ac:dyDescent="0.25">
      <c r="A716" s="8" t="s">
        <v>1518</v>
      </c>
      <c r="B716" s="6" t="s">
        <v>1519</v>
      </c>
      <c r="C716" s="6" t="s">
        <v>34</v>
      </c>
      <c r="D716" s="6">
        <v>53</v>
      </c>
      <c r="E716" s="6" t="str">
        <f t="shared" si="11"/>
        <v>NOT YOUNG</v>
      </c>
      <c r="F716" s="6" t="s">
        <v>27</v>
      </c>
      <c r="G716" s="9" t="s">
        <v>28</v>
      </c>
      <c r="H716" s="6" t="s">
        <v>84</v>
      </c>
      <c r="I716" s="6">
        <v>9</v>
      </c>
      <c r="J716" s="6">
        <v>50</v>
      </c>
      <c r="K716" s="6">
        <v>4</v>
      </c>
      <c r="L716" s="6" t="s">
        <v>85</v>
      </c>
      <c r="M716" s="7">
        <v>0.72</v>
      </c>
      <c r="N716" s="6" t="s">
        <v>79</v>
      </c>
      <c r="O716" s="6" t="s">
        <v>67</v>
      </c>
      <c r="P716" s="6">
        <v>14</v>
      </c>
      <c r="Q716" s="6">
        <v>2</v>
      </c>
    </row>
    <row r="717" spans="1:17" x14ac:dyDescent="0.25">
      <c r="A717" s="8" t="s">
        <v>1520</v>
      </c>
      <c r="B717" s="6" t="s">
        <v>1521</v>
      </c>
      <c r="C717" s="6" t="s">
        <v>88</v>
      </c>
      <c r="D717" s="6">
        <v>43</v>
      </c>
      <c r="E717" s="6" t="str">
        <f t="shared" si="11"/>
        <v>NOT YOUNG</v>
      </c>
      <c r="F717" s="6" t="s">
        <v>27</v>
      </c>
      <c r="G717" s="9" t="s">
        <v>28</v>
      </c>
      <c r="H717" s="6" t="s">
        <v>42</v>
      </c>
      <c r="I717" s="6">
        <v>22</v>
      </c>
      <c r="J717" s="6">
        <v>40</v>
      </c>
      <c r="K717" s="6">
        <v>4.5</v>
      </c>
      <c r="L717" s="6"/>
      <c r="M717" s="6"/>
      <c r="N717" s="6" t="s">
        <v>22</v>
      </c>
      <c r="O717" s="6" t="s">
        <v>38</v>
      </c>
      <c r="P717" s="6">
        <v>16</v>
      </c>
      <c r="Q717" s="6">
        <v>6</v>
      </c>
    </row>
    <row r="718" spans="1:17" x14ac:dyDescent="0.25">
      <c r="A718" s="8" t="s">
        <v>1522</v>
      </c>
      <c r="B718" s="6" t="s">
        <v>1523</v>
      </c>
      <c r="C718" s="6" t="s">
        <v>103</v>
      </c>
      <c r="D718" s="6">
        <v>44</v>
      </c>
      <c r="E718" s="6" t="str">
        <f t="shared" si="11"/>
        <v>NOT YOUNG</v>
      </c>
      <c r="F718" s="6" t="s">
        <v>123</v>
      </c>
      <c r="G718" s="9" t="s">
        <v>124</v>
      </c>
      <c r="H718" s="6" t="s">
        <v>125</v>
      </c>
      <c r="I718" s="6">
        <v>1</v>
      </c>
      <c r="J718" s="6">
        <v>75</v>
      </c>
      <c r="K718" s="6">
        <v>4.3</v>
      </c>
      <c r="L718" s="6">
        <v>1</v>
      </c>
      <c r="M718" s="6"/>
      <c r="N718" s="6" t="s">
        <v>74</v>
      </c>
      <c r="O718" s="6" t="s">
        <v>38</v>
      </c>
      <c r="P718" s="6">
        <v>1</v>
      </c>
      <c r="Q718" s="6">
        <v>1</v>
      </c>
    </row>
    <row r="719" spans="1:17" x14ac:dyDescent="0.25">
      <c r="A719" s="8" t="s">
        <v>1524</v>
      </c>
      <c r="B719" s="6" t="s">
        <v>1525</v>
      </c>
      <c r="C719" s="6" t="s">
        <v>103</v>
      </c>
      <c r="D719" s="6">
        <v>34</v>
      </c>
      <c r="E719" s="6" t="str">
        <f t="shared" si="11"/>
        <v>NOT YOUNG</v>
      </c>
      <c r="F719" s="6" t="s">
        <v>139</v>
      </c>
      <c r="G719" s="9" t="s">
        <v>28</v>
      </c>
      <c r="H719" s="6" t="s">
        <v>89</v>
      </c>
      <c r="I719" s="6">
        <v>4</v>
      </c>
      <c r="J719" s="6">
        <v>75</v>
      </c>
      <c r="K719" s="6">
        <v>4</v>
      </c>
      <c r="L719" s="6">
        <v>1</v>
      </c>
      <c r="M719" s="6"/>
      <c r="N719" s="6" t="s">
        <v>74</v>
      </c>
      <c r="O719" s="6" t="s">
        <v>67</v>
      </c>
      <c r="P719" s="6">
        <v>3</v>
      </c>
      <c r="Q719" s="6">
        <v>2</v>
      </c>
    </row>
    <row r="720" spans="1:17" x14ac:dyDescent="0.25">
      <c r="A720" s="8" t="s">
        <v>1526</v>
      </c>
      <c r="B720" s="6" t="s">
        <v>1527</v>
      </c>
      <c r="C720" s="6" t="s">
        <v>46</v>
      </c>
      <c r="D720" s="6">
        <v>27</v>
      </c>
      <c r="E720" s="6" t="str">
        <f t="shared" si="11"/>
        <v>YOUNG</v>
      </c>
      <c r="F720" s="6" t="s">
        <v>118</v>
      </c>
      <c r="G720" s="9" t="s">
        <v>119</v>
      </c>
      <c r="H720" s="6" t="s">
        <v>29</v>
      </c>
      <c r="I720" s="6">
        <v>8</v>
      </c>
      <c r="J720" s="6" t="s">
        <v>73</v>
      </c>
      <c r="K720" s="6">
        <v>1.6</v>
      </c>
      <c r="L720" s="6" t="s">
        <v>78</v>
      </c>
      <c r="M720" s="6"/>
      <c r="N720" s="6" t="s">
        <v>79</v>
      </c>
      <c r="O720" s="6" t="s">
        <v>23</v>
      </c>
      <c r="P720" s="6">
        <v>15</v>
      </c>
      <c r="Q720" s="6">
        <v>5</v>
      </c>
    </row>
    <row r="721" spans="1:17" x14ac:dyDescent="0.25">
      <c r="A721" s="8" t="s">
        <v>1528</v>
      </c>
      <c r="B721" s="6" t="s">
        <v>1529</v>
      </c>
      <c r="C721" s="6" t="s">
        <v>56</v>
      </c>
      <c r="D721" s="6">
        <v>50</v>
      </c>
      <c r="E721" s="6" t="str">
        <f t="shared" si="11"/>
        <v>NOT YOUNG</v>
      </c>
      <c r="F721" s="6" t="s">
        <v>96</v>
      </c>
      <c r="G721" s="9" t="s">
        <v>97</v>
      </c>
      <c r="H721" s="6" t="s">
        <v>59</v>
      </c>
      <c r="I721" s="6">
        <v>3</v>
      </c>
      <c r="J721" s="6">
        <v>100</v>
      </c>
      <c r="K721" s="6">
        <v>0</v>
      </c>
      <c r="L721" s="6" t="s">
        <v>85</v>
      </c>
      <c r="M721" s="6"/>
      <c r="N721" s="6" t="s">
        <v>22</v>
      </c>
      <c r="O721" s="6" t="s">
        <v>38</v>
      </c>
      <c r="P721" s="6">
        <v>2</v>
      </c>
      <c r="Q721" s="6">
        <v>2</v>
      </c>
    </row>
    <row r="722" spans="1:17" x14ac:dyDescent="0.25">
      <c r="A722" s="8" t="s">
        <v>1530</v>
      </c>
      <c r="B722" s="6" t="s">
        <v>1531</v>
      </c>
      <c r="C722" s="6" t="s">
        <v>46</v>
      </c>
      <c r="D722" s="6">
        <v>52</v>
      </c>
      <c r="E722" s="6" t="str">
        <f t="shared" si="11"/>
        <v>NOT YOUNG</v>
      </c>
      <c r="F722" s="6" t="s">
        <v>123</v>
      </c>
      <c r="G722" s="9" t="s">
        <v>124</v>
      </c>
      <c r="H722" s="6" t="s">
        <v>84</v>
      </c>
      <c r="I722" s="6">
        <v>30</v>
      </c>
      <c r="J722" s="6">
        <v>75</v>
      </c>
      <c r="K722" s="6"/>
      <c r="L722" s="6" t="s">
        <v>170</v>
      </c>
      <c r="M722" s="7">
        <v>0.94</v>
      </c>
      <c r="N722" s="6" t="s">
        <v>74</v>
      </c>
      <c r="O722" s="6" t="s">
        <v>38</v>
      </c>
      <c r="P722" s="6">
        <v>10</v>
      </c>
      <c r="Q722" s="6">
        <v>6</v>
      </c>
    </row>
    <row r="723" spans="1:17" x14ac:dyDescent="0.25">
      <c r="A723" s="8" t="s">
        <v>1532</v>
      </c>
      <c r="B723" s="6" t="s">
        <v>1533</v>
      </c>
      <c r="C723" s="6" t="s">
        <v>70</v>
      </c>
      <c r="D723" s="6">
        <v>57</v>
      </c>
      <c r="E723" s="6" t="str">
        <f t="shared" si="11"/>
        <v>NOT YOUNG</v>
      </c>
      <c r="F723" s="6" t="s">
        <v>201</v>
      </c>
      <c r="G723" s="9" t="s">
        <v>83</v>
      </c>
      <c r="H723" s="6" t="s">
        <v>21</v>
      </c>
      <c r="I723" s="6">
        <v>11</v>
      </c>
      <c r="J723" s="6" t="s">
        <v>325</v>
      </c>
      <c r="K723" s="6">
        <v>4.9000000000000004</v>
      </c>
      <c r="L723" s="6" t="s">
        <v>85</v>
      </c>
      <c r="M723" s="6"/>
      <c r="N723" s="6" t="s">
        <v>53</v>
      </c>
      <c r="O723" s="6" t="s">
        <v>38</v>
      </c>
      <c r="P723" s="6">
        <v>11</v>
      </c>
      <c r="Q723" s="6">
        <v>4</v>
      </c>
    </row>
    <row r="724" spans="1:17" x14ac:dyDescent="0.25">
      <c r="A724" s="8" t="s">
        <v>1534</v>
      </c>
      <c r="B724" s="6" t="s">
        <v>1535</v>
      </c>
      <c r="C724" s="6" t="s">
        <v>46</v>
      </c>
      <c r="D724" s="6">
        <v>53</v>
      </c>
      <c r="E724" s="6" t="str">
        <f t="shared" si="11"/>
        <v>NOT YOUNG</v>
      </c>
      <c r="F724" s="6" t="s">
        <v>190</v>
      </c>
      <c r="G724" s="9" t="s">
        <v>83</v>
      </c>
      <c r="H724" s="6" t="s">
        <v>100</v>
      </c>
      <c r="I724" s="6">
        <v>8</v>
      </c>
      <c r="J724" s="6">
        <v>20</v>
      </c>
      <c r="K724" s="6">
        <v>2.8</v>
      </c>
      <c r="L724" s="6" t="b">
        <v>1</v>
      </c>
      <c r="M724" s="6"/>
      <c r="N724" s="6" t="s">
        <v>74</v>
      </c>
      <c r="O724" s="6" t="s">
        <v>23</v>
      </c>
      <c r="P724" s="6">
        <v>9</v>
      </c>
      <c r="Q724" s="6">
        <v>2</v>
      </c>
    </row>
    <row r="725" spans="1:17" x14ac:dyDescent="0.25">
      <c r="A725" s="8" t="s">
        <v>1536</v>
      </c>
      <c r="B725" s="6" t="s">
        <v>1537</v>
      </c>
      <c r="C725" s="6" t="s">
        <v>56</v>
      </c>
      <c r="D725" s="6">
        <v>51</v>
      </c>
      <c r="E725" s="6" t="str">
        <f t="shared" si="11"/>
        <v>NOT YOUNG</v>
      </c>
      <c r="F725" s="6" t="s">
        <v>71</v>
      </c>
      <c r="G725" s="9" t="s">
        <v>72</v>
      </c>
      <c r="H725" s="6" t="s">
        <v>84</v>
      </c>
      <c r="I725" s="6">
        <v>11</v>
      </c>
      <c r="J725" s="6" t="s">
        <v>120</v>
      </c>
      <c r="K725" s="6">
        <v>3.6</v>
      </c>
      <c r="L725" s="6" t="s">
        <v>85</v>
      </c>
      <c r="M725" s="7">
        <v>0.77</v>
      </c>
      <c r="N725" s="6" t="s">
        <v>53</v>
      </c>
      <c r="O725" s="6" t="s">
        <v>23</v>
      </c>
      <c r="P725" s="6">
        <v>7</v>
      </c>
      <c r="Q725" s="6">
        <v>3</v>
      </c>
    </row>
    <row r="726" spans="1:17" x14ac:dyDescent="0.25">
      <c r="A726" s="8" t="s">
        <v>1538</v>
      </c>
      <c r="B726" s="6" t="s">
        <v>1539</v>
      </c>
      <c r="C726" s="6" t="s">
        <v>26</v>
      </c>
      <c r="D726" s="6">
        <v>37</v>
      </c>
      <c r="E726" s="6" t="str">
        <f t="shared" si="11"/>
        <v>NOT YOUNG</v>
      </c>
      <c r="F726" s="6" t="s">
        <v>139</v>
      </c>
      <c r="G726" s="9" t="s">
        <v>28</v>
      </c>
      <c r="H726" s="6" t="s">
        <v>89</v>
      </c>
      <c r="I726" s="6">
        <v>9</v>
      </c>
      <c r="J726" s="6" t="s">
        <v>73</v>
      </c>
      <c r="K726" s="6"/>
      <c r="L726" s="6" t="s">
        <v>78</v>
      </c>
      <c r="M726" s="6">
        <v>84</v>
      </c>
      <c r="N726" s="6" t="s">
        <v>79</v>
      </c>
      <c r="O726" s="6" t="s">
        <v>31</v>
      </c>
      <c r="P726" s="6">
        <v>7</v>
      </c>
      <c r="Q726" s="6">
        <v>6</v>
      </c>
    </row>
    <row r="727" spans="1:17" x14ac:dyDescent="0.25">
      <c r="A727" s="8" t="s">
        <v>1540</v>
      </c>
      <c r="B727" s="6" t="s">
        <v>1541</v>
      </c>
      <c r="C727" s="6" t="s">
        <v>70</v>
      </c>
      <c r="D727" s="6">
        <v>40</v>
      </c>
      <c r="E727" s="6" t="str">
        <f t="shared" si="11"/>
        <v>NOT YOUNG</v>
      </c>
      <c r="F727" s="6" t="s">
        <v>201</v>
      </c>
      <c r="G727" s="9" t="s">
        <v>83</v>
      </c>
      <c r="H727" s="6" t="s">
        <v>42</v>
      </c>
      <c r="I727" s="6">
        <v>7</v>
      </c>
      <c r="J727" s="6">
        <v>40</v>
      </c>
      <c r="K727" s="6">
        <v>4.5</v>
      </c>
      <c r="L727" s="6"/>
      <c r="M727" s="6">
        <v>79</v>
      </c>
      <c r="N727" s="6" t="s">
        <v>53</v>
      </c>
      <c r="O727" s="6" t="s">
        <v>67</v>
      </c>
      <c r="P727" s="6">
        <v>15</v>
      </c>
      <c r="Q727" s="6">
        <v>6</v>
      </c>
    </row>
    <row r="728" spans="1:17" x14ac:dyDescent="0.25">
      <c r="A728" s="8" t="s">
        <v>1542</v>
      </c>
      <c r="B728" s="6" t="s">
        <v>1543</v>
      </c>
      <c r="C728" s="6" t="s">
        <v>56</v>
      </c>
      <c r="D728" s="6">
        <v>60</v>
      </c>
      <c r="E728" s="6" t="str">
        <f t="shared" si="11"/>
        <v>NOT YOUNG</v>
      </c>
      <c r="F728" s="6" t="s">
        <v>96</v>
      </c>
      <c r="G728" s="9" t="s">
        <v>97</v>
      </c>
      <c r="H728" s="6" t="s">
        <v>59</v>
      </c>
      <c r="I728" s="6">
        <v>24</v>
      </c>
      <c r="J728" s="6" t="s">
        <v>63</v>
      </c>
      <c r="K728" s="6">
        <v>3.1</v>
      </c>
      <c r="L728" s="6">
        <v>0</v>
      </c>
      <c r="M728" s="7">
        <v>0.69</v>
      </c>
      <c r="N728" s="6" t="s">
        <v>74</v>
      </c>
      <c r="O728" s="6" t="s">
        <v>23</v>
      </c>
      <c r="P728" s="6">
        <v>18</v>
      </c>
      <c r="Q728" s="6">
        <v>12</v>
      </c>
    </row>
    <row r="729" spans="1:17" x14ac:dyDescent="0.25">
      <c r="A729" s="8" t="s">
        <v>1544</v>
      </c>
      <c r="B729" s="6" t="s">
        <v>1545</v>
      </c>
      <c r="C729" s="6" t="s">
        <v>103</v>
      </c>
      <c r="D729" s="6">
        <v>60</v>
      </c>
      <c r="E729" s="6" t="str">
        <f t="shared" si="11"/>
        <v>NOT YOUNG</v>
      </c>
      <c r="F729" s="6" t="s">
        <v>146</v>
      </c>
      <c r="G729" s="9" t="s">
        <v>147</v>
      </c>
      <c r="H729" s="6" t="s">
        <v>84</v>
      </c>
      <c r="I729" s="6">
        <v>0</v>
      </c>
      <c r="J729" s="6">
        <v>40</v>
      </c>
      <c r="K729" s="6">
        <v>4.9000000000000004</v>
      </c>
      <c r="L729" s="6" t="s">
        <v>85</v>
      </c>
      <c r="M729" s="7">
        <v>0.68</v>
      </c>
      <c r="N729" s="6" t="s">
        <v>74</v>
      </c>
      <c r="O729" s="6" t="s">
        <v>67</v>
      </c>
      <c r="P729" s="6">
        <v>5</v>
      </c>
      <c r="Q729" s="6">
        <v>1</v>
      </c>
    </row>
    <row r="730" spans="1:17" x14ac:dyDescent="0.25">
      <c r="A730" s="8" t="s">
        <v>1546</v>
      </c>
      <c r="B730" s="6" t="s">
        <v>1547</v>
      </c>
      <c r="C730" s="6" t="s">
        <v>88</v>
      </c>
      <c r="D730" s="6">
        <v>53</v>
      </c>
      <c r="E730" s="6" t="str">
        <f t="shared" si="11"/>
        <v>NOT YOUNG</v>
      </c>
      <c r="F730" s="6" t="s">
        <v>123</v>
      </c>
      <c r="G730" s="9" t="s">
        <v>124</v>
      </c>
      <c r="H730" s="6" t="s">
        <v>84</v>
      </c>
      <c r="I730" s="6">
        <v>21</v>
      </c>
      <c r="J730" s="6" t="s">
        <v>52</v>
      </c>
      <c r="K730" s="6">
        <v>4.2</v>
      </c>
      <c r="L730" s="6">
        <v>1</v>
      </c>
      <c r="M730" s="6">
        <v>73</v>
      </c>
      <c r="N730" s="6" t="s">
        <v>74</v>
      </c>
      <c r="O730" s="6" t="s">
        <v>31</v>
      </c>
      <c r="P730" s="6">
        <v>10</v>
      </c>
      <c r="Q730" s="6">
        <v>9</v>
      </c>
    </row>
    <row r="731" spans="1:17" x14ac:dyDescent="0.25">
      <c r="A731" s="8" t="s">
        <v>1548</v>
      </c>
      <c r="B731" s="6" t="s">
        <v>1549</v>
      </c>
      <c r="C731" s="6" t="s">
        <v>88</v>
      </c>
      <c r="D731" s="6">
        <v>20</v>
      </c>
      <c r="E731" s="6" t="str">
        <f t="shared" si="11"/>
        <v>YOUNG</v>
      </c>
      <c r="F731" s="6" t="s">
        <v>190</v>
      </c>
      <c r="G731" s="9" t="s">
        <v>83</v>
      </c>
      <c r="H731" s="6" t="s">
        <v>21</v>
      </c>
      <c r="I731" s="6">
        <v>0</v>
      </c>
      <c r="J731" s="6">
        <v>75</v>
      </c>
      <c r="K731" s="6">
        <v>3.2</v>
      </c>
      <c r="L731" s="6">
        <v>1</v>
      </c>
      <c r="M731" s="7">
        <v>0.74</v>
      </c>
      <c r="N731" s="6" t="s">
        <v>79</v>
      </c>
      <c r="O731" s="6" t="s">
        <v>67</v>
      </c>
      <c r="P731" s="6">
        <v>2</v>
      </c>
      <c r="Q731" s="6">
        <v>2</v>
      </c>
    </row>
    <row r="732" spans="1:17" x14ac:dyDescent="0.25">
      <c r="A732" s="8" t="s">
        <v>1550</v>
      </c>
      <c r="B732" s="6" t="s">
        <v>1551</v>
      </c>
      <c r="C732" s="6" t="s">
        <v>70</v>
      </c>
      <c r="D732" s="6">
        <v>42</v>
      </c>
      <c r="E732" s="6" t="str">
        <f t="shared" si="11"/>
        <v>NOT YOUNG</v>
      </c>
      <c r="F732" s="6" t="s">
        <v>135</v>
      </c>
      <c r="G732" s="9" t="s">
        <v>136</v>
      </c>
      <c r="H732" s="6" t="s">
        <v>42</v>
      </c>
      <c r="I732" s="6">
        <v>7</v>
      </c>
      <c r="J732" s="6" t="s">
        <v>325</v>
      </c>
      <c r="K732" s="6"/>
      <c r="L732" s="6" t="b">
        <v>0</v>
      </c>
      <c r="M732" s="7">
        <v>1</v>
      </c>
      <c r="N732" s="6" t="s">
        <v>79</v>
      </c>
      <c r="O732" s="6" t="s">
        <v>23</v>
      </c>
      <c r="P732" s="6">
        <v>15</v>
      </c>
      <c r="Q732" s="6">
        <v>14</v>
      </c>
    </row>
    <row r="733" spans="1:17" x14ac:dyDescent="0.25">
      <c r="A733" s="8" t="s">
        <v>1552</v>
      </c>
      <c r="B733" s="6" t="s">
        <v>1553</v>
      </c>
      <c r="C733" s="6" t="s">
        <v>103</v>
      </c>
      <c r="D733" s="6">
        <v>21</v>
      </c>
      <c r="E733" s="6" t="str">
        <f t="shared" si="11"/>
        <v>YOUNG</v>
      </c>
      <c r="F733" s="6" t="s">
        <v>77</v>
      </c>
      <c r="G733" s="9" t="s">
        <v>28</v>
      </c>
      <c r="H733" s="6" t="s">
        <v>29</v>
      </c>
      <c r="I733" s="6">
        <v>3</v>
      </c>
      <c r="J733" s="6">
        <v>40</v>
      </c>
      <c r="K733" s="6">
        <v>0</v>
      </c>
      <c r="L733" s="6">
        <v>0</v>
      </c>
      <c r="M733" s="7">
        <v>0.87</v>
      </c>
      <c r="N733" s="6" t="s">
        <v>22</v>
      </c>
      <c r="O733" s="6" t="s">
        <v>67</v>
      </c>
      <c r="P733" s="6">
        <v>1</v>
      </c>
      <c r="Q733" s="6">
        <v>1</v>
      </c>
    </row>
    <row r="734" spans="1:17" x14ac:dyDescent="0.25">
      <c r="A734" s="8" t="s">
        <v>1554</v>
      </c>
      <c r="B734" s="6" t="s">
        <v>1555</v>
      </c>
      <c r="C734" s="6" t="s">
        <v>56</v>
      </c>
      <c r="D734" s="6">
        <v>39</v>
      </c>
      <c r="E734" s="6" t="str">
        <f t="shared" si="11"/>
        <v>NOT YOUNG</v>
      </c>
      <c r="F734" s="6" t="s">
        <v>35</v>
      </c>
      <c r="G734" s="9" t="s">
        <v>35</v>
      </c>
      <c r="H734" s="6" t="s">
        <v>42</v>
      </c>
      <c r="I734" s="6">
        <v>21</v>
      </c>
      <c r="J734" s="6">
        <v>100</v>
      </c>
      <c r="K734" s="6">
        <v>2.2000000000000002</v>
      </c>
      <c r="L734" s="6">
        <v>0</v>
      </c>
      <c r="M734" s="7">
        <v>0.79</v>
      </c>
      <c r="N734" s="6" t="s">
        <v>74</v>
      </c>
      <c r="O734" s="6" t="s">
        <v>23</v>
      </c>
      <c r="P734" s="6">
        <v>12</v>
      </c>
      <c r="Q734" s="6">
        <v>13</v>
      </c>
    </row>
    <row r="735" spans="1:17" x14ac:dyDescent="0.25">
      <c r="A735" s="8" t="s">
        <v>1556</v>
      </c>
      <c r="B735" s="6" t="s">
        <v>1557</v>
      </c>
      <c r="C735" s="6" t="s">
        <v>56</v>
      </c>
      <c r="D735" s="6">
        <v>32</v>
      </c>
      <c r="E735" s="6" t="str">
        <f t="shared" si="11"/>
        <v>NOT YOUNG</v>
      </c>
      <c r="F735" s="6" t="s">
        <v>104</v>
      </c>
      <c r="G735" s="9" t="s">
        <v>105</v>
      </c>
      <c r="H735" s="6" t="s">
        <v>21</v>
      </c>
      <c r="I735" s="6"/>
      <c r="J735" s="6">
        <v>30</v>
      </c>
      <c r="K735" s="6">
        <v>1.5</v>
      </c>
      <c r="L735" s="6">
        <v>0</v>
      </c>
      <c r="M735" s="7">
        <v>0.68</v>
      </c>
      <c r="N735" s="6" t="s">
        <v>53</v>
      </c>
      <c r="O735" s="6" t="s">
        <v>67</v>
      </c>
      <c r="P735" s="6">
        <v>4</v>
      </c>
      <c r="Q735" s="6">
        <v>1</v>
      </c>
    </row>
    <row r="736" spans="1:17" x14ac:dyDescent="0.25">
      <c r="A736" s="8" t="s">
        <v>1558</v>
      </c>
      <c r="B736" s="6" t="s">
        <v>1559</v>
      </c>
      <c r="C736" s="6" t="s">
        <v>103</v>
      </c>
      <c r="D736" s="6">
        <v>35</v>
      </c>
      <c r="E736" s="6" t="str">
        <f t="shared" si="11"/>
        <v>NOT YOUNG</v>
      </c>
      <c r="F736" s="6" t="s">
        <v>35</v>
      </c>
      <c r="G736" s="9" t="s">
        <v>35</v>
      </c>
      <c r="H736" s="6" t="s">
        <v>59</v>
      </c>
      <c r="I736" s="6"/>
      <c r="J736" s="6" t="s">
        <v>30</v>
      </c>
      <c r="K736" s="6"/>
      <c r="L736" s="6">
        <v>0</v>
      </c>
      <c r="M736" s="7">
        <v>0.84</v>
      </c>
      <c r="N736" s="6" t="s">
        <v>79</v>
      </c>
      <c r="O736" s="6" t="s">
        <v>23</v>
      </c>
      <c r="P736" s="6">
        <v>1</v>
      </c>
      <c r="Q736" s="6">
        <v>2</v>
      </c>
    </row>
    <row r="737" spans="1:17" x14ac:dyDescent="0.25">
      <c r="A737" s="8" t="s">
        <v>1560</v>
      </c>
      <c r="B737" s="6" t="s">
        <v>1561</v>
      </c>
      <c r="C737" s="6" t="s">
        <v>18</v>
      </c>
      <c r="D737" s="6">
        <v>35</v>
      </c>
      <c r="E737" s="6" t="str">
        <f t="shared" si="11"/>
        <v>NOT YOUNG</v>
      </c>
      <c r="F737" s="6" t="s">
        <v>146</v>
      </c>
      <c r="G737" s="9" t="s">
        <v>147</v>
      </c>
      <c r="H737" s="6" t="s">
        <v>84</v>
      </c>
      <c r="I737" s="6">
        <v>17</v>
      </c>
      <c r="J737" s="6">
        <v>50</v>
      </c>
      <c r="K737" s="6">
        <v>3.1</v>
      </c>
      <c r="L737" s="6">
        <v>0</v>
      </c>
      <c r="M737" s="7">
        <v>0.71</v>
      </c>
      <c r="N737" s="6" t="s">
        <v>74</v>
      </c>
      <c r="O737" s="6" t="s">
        <v>23</v>
      </c>
      <c r="P737" s="6">
        <v>10</v>
      </c>
      <c r="Q737" s="6">
        <v>2</v>
      </c>
    </row>
    <row r="738" spans="1:17" x14ac:dyDescent="0.25">
      <c r="A738" s="8" t="s">
        <v>1562</v>
      </c>
      <c r="B738" s="6" t="s">
        <v>1563</v>
      </c>
      <c r="C738" s="6" t="s">
        <v>26</v>
      </c>
      <c r="D738" s="6">
        <v>23</v>
      </c>
      <c r="E738" s="6" t="str">
        <f t="shared" si="11"/>
        <v>YOUNG</v>
      </c>
      <c r="F738" s="6" t="s">
        <v>82</v>
      </c>
      <c r="G738" s="9" t="s">
        <v>83</v>
      </c>
      <c r="H738" s="6" t="s">
        <v>84</v>
      </c>
      <c r="I738" s="6">
        <v>0</v>
      </c>
      <c r="J738" s="6">
        <v>75</v>
      </c>
      <c r="K738" s="6">
        <v>0</v>
      </c>
      <c r="L738" s="6" t="s">
        <v>170</v>
      </c>
      <c r="M738" s="7">
        <v>0.92</v>
      </c>
      <c r="N738" s="6" t="s">
        <v>74</v>
      </c>
      <c r="O738" s="6" t="s">
        <v>67</v>
      </c>
      <c r="P738" s="6">
        <v>1</v>
      </c>
      <c r="Q738" s="6">
        <v>2</v>
      </c>
    </row>
    <row r="739" spans="1:17" x14ac:dyDescent="0.25">
      <c r="A739" s="8" t="s">
        <v>1564</v>
      </c>
      <c r="B739" s="6" t="s">
        <v>1565</v>
      </c>
      <c r="C739" s="6" t="s">
        <v>103</v>
      </c>
      <c r="D739" s="6">
        <v>26</v>
      </c>
      <c r="E739" s="6" t="str">
        <f t="shared" si="11"/>
        <v>YOUNG</v>
      </c>
      <c r="F739" s="6" t="s">
        <v>49</v>
      </c>
      <c r="G739" s="9" t="s">
        <v>50</v>
      </c>
      <c r="H739" s="6" t="s">
        <v>51</v>
      </c>
      <c r="I739" s="6">
        <v>6</v>
      </c>
      <c r="J739" s="6" t="s">
        <v>30</v>
      </c>
      <c r="K739" s="6"/>
      <c r="L739" s="6" t="s">
        <v>170</v>
      </c>
      <c r="M739" s="7">
        <v>0.69</v>
      </c>
      <c r="N739" s="6" t="s">
        <v>79</v>
      </c>
      <c r="O739" s="6" t="s">
        <v>31</v>
      </c>
      <c r="P739" s="6">
        <v>8</v>
      </c>
      <c r="Q739" s="6">
        <v>9</v>
      </c>
    </row>
    <row r="740" spans="1:17" x14ac:dyDescent="0.25">
      <c r="A740" s="8" t="s">
        <v>1566</v>
      </c>
      <c r="B740" s="6" t="s">
        <v>1567</v>
      </c>
      <c r="C740" s="6" t="s">
        <v>41</v>
      </c>
      <c r="D740" s="6">
        <v>34</v>
      </c>
      <c r="E740" s="6" t="str">
        <f t="shared" si="11"/>
        <v>NOT YOUNG</v>
      </c>
      <c r="F740" s="6" t="s">
        <v>139</v>
      </c>
      <c r="G740" s="9" t="s">
        <v>28</v>
      </c>
      <c r="H740" s="6" t="s">
        <v>125</v>
      </c>
      <c r="I740" s="6">
        <v>3</v>
      </c>
      <c r="J740" s="6"/>
      <c r="K740" s="6">
        <v>0</v>
      </c>
      <c r="L740" s="6">
        <v>1</v>
      </c>
      <c r="M740" s="7">
        <v>0.71</v>
      </c>
      <c r="N740" s="6" t="s">
        <v>22</v>
      </c>
      <c r="O740" s="6" t="s">
        <v>38</v>
      </c>
      <c r="P740" s="6">
        <v>2</v>
      </c>
      <c r="Q740" s="6">
        <v>1</v>
      </c>
    </row>
    <row r="741" spans="1:17" x14ac:dyDescent="0.25">
      <c r="A741" s="8" t="s">
        <v>1568</v>
      </c>
      <c r="B741" s="6" t="s">
        <v>1569</v>
      </c>
      <c r="C741" s="6" t="s">
        <v>88</v>
      </c>
      <c r="D741" s="6">
        <v>34</v>
      </c>
      <c r="E741" s="6" t="str">
        <f t="shared" si="11"/>
        <v>NOT YOUNG</v>
      </c>
      <c r="F741" s="6" t="s">
        <v>35</v>
      </c>
      <c r="G741" s="9" t="s">
        <v>35</v>
      </c>
      <c r="H741" s="6" t="s">
        <v>21</v>
      </c>
      <c r="I741" s="6">
        <v>3</v>
      </c>
      <c r="J741" s="6"/>
      <c r="K741" s="6"/>
      <c r="L741" s="6" t="b">
        <v>0</v>
      </c>
      <c r="M741" s="7">
        <v>0.77</v>
      </c>
      <c r="N741" s="6" t="s">
        <v>79</v>
      </c>
      <c r="O741" s="6" t="s">
        <v>31</v>
      </c>
      <c r="P741" s="6">
        <v>2</v>
      </c>
      <c r="Q741" s="6">
        <v>1</v>
      </c>
    </row>
    <row r="742" spans="1:17" x14ac:dyDescent="0.25">
      <c r="A742" s="8" t="s">
        <v>1570</v>
      </c>
      <c r="B742" s="6" t="s">
        <v>1571</v>
      </c>
      <c r="C742" s="6" t="s">
        <v>56</v>
      </c>
      <c r="D742" s="6">
        <v>57</v>
      </c>
      <c r="E742" s="6" t="str">
        <f t="shared" si="11"/>
        <v>NOT YOUNG</v>
      </c>
      <c r="F742" s="6" t="s">
        <v>19</v>
      </c>
      <c r="G742" s="9" t="s">
        <v>20</v>
      </c>
      <c r="H742" s="6" t="s">
        <v>42</v>
      </c>
      <c r="I742" s="6">
        <v>31</v>
      </c>
      <c r="J742" s="6">
        <v>50</v>
      </c>
      <c r="K742" s="6">
        <v>3</v>
      </c>
      <c r="L742" s="6" t="b">
        <v>1</v>
      </c>
      <c r="M742" s="7">
        <v>0.87</v>
      </c>
      <c r="N742" s="6" t="s">
        <v>79</v>
      </c>
      <c r="O742" s="6" t="s">
        <v>67</v>
      </c>
      <c r="P742" s="6">
        <v>15</v>
      </c>
      <c r="Q742" s="6">
        <v>10</v>
      </c>
    </row>
    <row r="743" spans="1:17" x14ac:dyDescent="0.25">
      <c r="A743" s="8" t="s">
        <v>1572</v>
      </c>
      <c r="B743" s="6" t="s">
        <v>1573</v>
      </c>
      <c r="C743" s="6" t="s">
        <v>70</v>
      </c>
      <c r="D743" s="6">
        <v>46</v>
      </c>
      <c r="E743" s="6" t="str">
        <f t="shared" si="11"/>
        <v>NOT YOUNG</v>
      </c>
      <c r="F743" s="6" t="s">
        <v>139</v>
      </c>
      <c r="G743" s="9" t="s">
        <v>28</v>
      </c>
      <c r="H743" s="6" t="s">
        <v>42</v>
      </c>
      <c r="I743" s="6">
        <v>5</v>
      </c>
      <c r="J743" s="6" t="s">
        <v>52</v>
      </c>
      <c r="K743" s="6">
        <v>2.6</v>
      </c>
      <c r="L743" s="6" t="s">
        <v>170</v>
      </c>
      <c r="M743" s="7">
        <v>0.76</v>
      </c>
      <c r="N743" s="6" t="s">
        <v>53</v>
      </c>
      <c r="O743" s="6" t="s">
        <v>31</v>
      </c>
      <c r="P743" s="6">
        <v>2</v>
      </c>
      <c r="Q743" s="6">
        <v>3</v>
      </c>
    </row>
    <row r="744" spans="1:17" x14ac:dyDescent="0.25">
      <c r="A744" s="8" t="s">
        <v>1574</v>
      </c>
      <c r="B744" s="6" t="s">
        <v>1575</v>
      </c>
      <c r="C744" s="6" t="s">
        <v>34</v>
      </c>
      <c r="D744" s="6">
        <v>55</v>
      </c>
      <c r="E744" s="6" t="str">
        <f t="shared" si="11"/>
        <v>NOT YOUNG</v>
      </c>
      <c r="F744" s="6" t="s">
        <v>104</v>
      </c>
      <c r="G744" s="9" t="s">
        <v>105</v>
      </c>
      <c r="H744" s="6" t="s">
        <v>51</v>
      </c>
      <c r="I744" s="6">
        <v>37</v>
      </c>
      <c r="J744" s="6" t="s">
        <v>60</v>
      </c>
      <c r="K744" s="6">
        <v>4.0999999999999996</v>
      </c>
      <c r="L744" s="6" t="s">
        <v>170</v>
      </c>
      <c r="M744" s="6"/>
      <c r="N744" s="6" t="s">
        <v>53</v>
      </c>
      <c r="O744" s="6" t="s">
        <v>23</v>
      </c>
      <c r="P744" s="6">
        <v>16</v>
      </c>
      <c r="Q744" s="6">
        <v>7</v>
      </c>
    </row>
    <row r="745" spans="1:17" x14ac:dyDescent="0.25">
      <c r="A745" s="8" t="s">
        <v>1576</v>
      </c>
      <c r="B745" s="6" t="s">
        <v>1577</v>
      </c>
      <c r="C745" s="6" t="s">
        <v>26</v>
      </c>
      <c r="D745" s="6">
        <v>32</v>
      </c>
      <c r="E745" s="6" t="str">
        <f t="shared" si="11"/>
        <v>NOT YOUNG</v>
      </c>
      <c r="F745" s="6" t="s">
        <v>27</v>
      </c>
      <c r="G745" s="9" t="s">
        <v>28</v>
      </c>
      <c r="H745" s="6" t="s">
        <v>100</v>
      </c>
      <c r="I745" s="6">
        <v>10</v>
      </c>
      <c r="J745" s="6" t="s">
        <v>109</v>
      </c>
      <c r="K745" s="6">
        <v>1.5</v>
      </c>
      <c r="L745" s="6" t="b">
        <v>0</v>
      </c>
      <c r="M745" s="7">
        <v>0.65</v>
      </c>
      <c r="N745" s="6" t="s">
        <v>22</v>
      </c>
      <c r="O745" s="6" t="s">
        <v>38</v>
      </c>
      <c r="P745" s="6">
        <v>15</v>
      </c>
      <c r="Q745" s="6">
        <v>6</v>
      </c>
    </row>
    <row r="746" spans="1:17" x14ac:dyDescent="0.25">
      <c r="A746" s="8" t="s">
        <v>1578</v>
      </c>
      <c r="B746" s="6" t="s">
        <v>1579</v>
      </c>
      <c r="C746" s="6" t="s">
        <v>103</v>
      </c>
      <c r="D746" s="6">
        <v>53</v>
      </c>
      <c r="E746" s="6" t="str">
        <f t="shared" si="11"/>
        <v>NOT YOUNG</v>
      </c>
      <c r="F746" s="6" t="s">
        <v>57</v>
      </c>
      <c r="G746" s="9" t="s">
        <v>58</v>
      </c>
      <c r="H746" s="6" t="s">
        <v>51</v>
      </c>
      <c r="I746" s="6">
        <v>28</v>
      </c>
      <c r="J746" s="6" t="s">
        <v>109</v>
      </c>
      <c r="K746" s="6">
        <v>2.9</v>
      </c>
      <c r="L746" s="6" t="s">
        <v>78</v>
      </c>
      <c r="M746" s="7">
        <v>0.82</v>
      </c>
      <c r="N746" s="6" t="s">
        <v>74</v>
      </c>
      <c r="O746" s="6" t="s">
        <v>67</v>
      </c>
      <c r="P746" s="6">
        <v>10</v>
      </c>
      <c r="Q746" s="6">
        <v>13</v>
      </c>
    </row>
    <row r="747" spans="1:17" x14ac:dyDescent="0.25">
      <c r="A747" s="8" t="s">
        <v>1580</v>
      </c>
      <c r="B747" s="6" t="s">
        <v>1581</v>
      </c>
      <c r="C747" s="6" t="s">
        <v>34</v>
      </c>
      <c r="D747" s="6">
        <v>59</v>
      </c>
      <c r="E747" s="6" t="str">
        <f t="shared" si="11"/>
        <v>NOT YOUNG</v>
      </c>
      <c r="F747" s="6" t="s">
        <v>190</v>
      </c>
      <c r="G747" s="9" t="s">
        <v>83</v>
      </c>
      <c r="H747" s="6" t="s">
        <v>51</v>
      </c>
      <c r="I747" s="6">
        <v>0</v>
      </c>
      <c r="J747" s="6">
        <v>100</v>
      </c>
      <c r="K747" s="6">
        <v>0</v>
      </c>
      <c r="L747" s="6" t="s">
        <v>85</v>
      </c>
      <c r="M747" s="6">
        <v>87</v>
      </c>
      <c r="N747" s="6" t="s">
        <v>79</v>
      </c>
      <c r="O747" s="6" t="s">
        <v>67</v>
      </c>
      <c r="P747" s="6">
        <v>4</v>
      </c>
      <c r="Q747" s="6">
        <v>4</v>
      </c>
    </row>
    <row r="748" spans="1:17" x14ac:dyDescent="0.25">
      <c r="A748" s="8" t="s">
        <v>1582</v>
      </c>
      <c r="B748" s="6" t="s">
        <v>1583</v>
      </c>
      <c r="C748" s="6" t="s">
        <v>41</v>
      </c>
      <c r="D748" s="6">
        <v>44</v>
      </c>
      <c r="E748" s="6" t="str">
        <f t="shared" si="11"/>
        <v>NOT YOUNG</v>
      </c>
      <c r="F748" s="6" t="s">
        <v>49</v>
      </c>
      <c r="G748" s="9" t="s">
        <v>50</v>
      </c>
      <c r="H748" s="6" t="s">
        <v>125</v>
      </c>
      <c r="I748" s="6">
        <v>19</v>
      </c>
      <c r="J748" s="6" t="s">
        <v>43</v>
      </c>
      <c r="K748" s="6">
        <v>4.9000000000000004</v>
      </c>
      <c r="L748" s="6" t="s">
        <v>37</v>
      </c>
      <c r="M748" s="7">
        <v>1</v>
      </c>
      <c r="N748" s="6" t="s">
        <v>22</v>
      </c>
      <c r="O748" s="6" t="s">
        <v>67</v>
      </c>
      <c r="P748" s="6">
        <v>17</v>
      </c>
      <c r="Q748" s="6">
        <v>14</v>
      </c>
    </row>
    <row r="749" spans="1:17" x14ac:dyDescent="0.25">
      <c r="A749" s="8" t="s">
        <v>1584</v>
      </c>
      <c r="B749" s="6" t="s">
        <v>1585</v>
      </c>
      <c r="C749" s="6" t="s">
        <v>108</v>
      </c>
      <c r="D749" s="6">
        <v>35</v>
      </c>
      <c r="E749" s="6" t="str">
        <f t="shared" si="11"/>
        <v>NOT YOUNG</v>
      </c>
      <c r="F749" s="6" t="s">
        <v>150</v>
      </c>
      <c r="G749" s="9" t="s">
        <v>151</v>
      </c>
      <c r="H749" s="6" t="s">
        <v>21</v>
      </c>
      <c r="I749" s="6">
        <v>9</v>
      </c>
      <c r="J749" s="6" t="s">
        <v>109</v>
      </c>
      <c r="K749" s="6">
        <v>3</v>
      </c>
      <c r="L749" s="6" t="s">
        <v>37</v>
      </c>
      <c r="M749" s="6">
        <v>71</v>
      </c>
      <c r="N749" s="6" t="s">
        <v>53</v>
      </c>
      <c r="O749" s="6" t="s">
        <v>38</v>
      </c>
      <c r="P749" s="6">
        <v>6</v>
      </c>
      <c r="Q749" s="6">
        <v>13</v>
      </c>
    </row>
    <row r="750" spans="1:17" x14ac:dyDescent="0.25">
      <c r="A750" s="8" t="s">
        <v>1586</v>
      </c>
      <c r="B750" s="6" t="s">
        <v>1587</v>
      </c>
      <c r="C750" s="6" t="s">
        <v>18</v>
      </c>
      <c r="D750" s="6">
        <v>42</v>
      </c>
      <c r="E750" s="6" t="str">
        <f t="shared" si="11"/>
        <v>NOT YOUNG</v>
      </c>
      <c r="F750" s="6" t="s">
        <v>186</v>
      </c>
      <c r="G750" s="9" t="s">
        <v>187</v>
      </c>
      <c r="H750" s="6" t="s">
        <v>125</v>
      </c>
      <c r="I750" s="6">
        <v>5</v>
      </c>
      <c r="J750" s="6">
        <v>30</v>
      </c>
      <c r="K750" s="6">
        <v>4.9000000000000004</v>
      </c>
      <c r="L750" s="6">
        <v>1</v>
      </c>
      <c r="M750" s="6">
        <v>87</v>
      </c>
      <c r="N750" s="6" t="s">
        <v>79</v>
      </c>
      <c r="O750" s="6" t="s">
        <v>23</v>
      </c>
      <c r="P750" s="6">
        <v>1</v>
      </c>
      <c r="Q750" s="6">
        <v>1</v>
      </c>
    </row>
    <row r="751" spans="1:17" x14ac:dyDescent="0.25">
      <c r="A751" s="8" t="s">
        <v>1588</v>
      </c>
      <c r="B751" s="6" t="s">
        <v>1589</v>
      </c>
      <c r="C751" s="6" t="s">
        <v>18</v>
      </c>
      <c r="D751" s="6">
        <v>58</v>
      </c>
      <c r="E751" s="6" t="str">
        <f t="shared" si="11"/>
        <v>NOT YOUNG</v>
      </c>
      <c r="F751" s="6" t="s">
        <v>123</v>
      </c>
      <c r="G751" s="9" t="s">
        <v>124</v>
      </c>
      <c r="H751" s="6" t="s">
        <v>21</v>
      </c>
      <c r="I751" s="6">
        <v>0</v>
      </c>
      <c r="J751" s="6" t="s">
        <v>120</v>
      </c>
      <c r="K751" s="6">
        <v>4.5999999999999996</v>
      </c>
      <c r="L751" s="6">
        <v>0</v>
      </c>
      <c r="M751" s="6">
        <v>70</v>
      </c>
      <c r="N751" s="6" t="s">
        <v>74</v>
      </c>
      <c r="O751" s="6" t="s">
        <v>67</v>
      </c>
      <c r="P751" s="6">
        <v>4</v>
      </c>
      <c r="Q751" s="6">
        <v>2</v>
      </c>
    </row>
    <row r="752" spans="1:17" x14ac:dyDescent="0.25">
      <c r="A752" s="8" t="s">
        <v>1590</v>
      </c>
      <c r="B752" s="6" t="s">
        <v>1591</v>
      </c>
      <c r="C752" s="6" t="s">
        <v>70</v>
      </c>
      <c r="D752" s="6">
        <v>41</v>
      </c>
      <c r="E752" s="6" t="str">
        <f t="shared" si="11"/>
        <v>NOT YOUNG</v>
      </c>
      <c r="F752" s="6" t="s">
        <v>49</v>
      </c>
      <c r="G752" s="9" t="s">
        <v>50</v>
      </c>
      <c r="H752" s="6" t="s">
        <v>51</v>
      </c>
      <c r="I752" s="6">
        <v>21</v>
      </c>
      <c r="J752" s="6" t="s">
        <v>30</v>
      </c>
      <c r="K752" s="6">
        <v>2.2000000000000002</v>
      </c>
      <c r="L752" s="6">
        <v>1</v>
      </c>
      <c r="M752" s="7">
        <v>0.83</v>
      </c>
      <c r="N752" s="6" t="s">
        <v>53</v>
      </c>
      <c r="O752" s="6" t="s">
        <v>31</v>
      </c>
      <c r="P752" s="6">
        <v>17</v>
      </c>
      <c r="Q752" s="6">
        <v>6</v>
      </c>
    </row>
    <row r="753" spans="1:17" x14ac:dyDescent="0.25">
      <c r="A753" s="8" t="s">
        <v>1592</v>
      </c>
      <c r="B753" s="6" t="s">
        <v>1593</v>
      </c>
      <c r="C753" s="6" t="s">
        <v>46</v>
      </c>
      <c r="D753" s="6"/>
      <c r="E753" s="6" t="str">
        <f t="shared" si="11"/>
        <v>YOUNG</v>
      </c>
      <c r="F753" s="6" t="s">
        <v>82</v>
      </c>
      <c r="G753" s="9" t="s">
        <v>83</v>
      </c>
      <c r="H753" s="6" t="s">
        <v>42</v>
      </c>
      <c r="I753" s="6">
        <v>0</v>
      </c>
      <c r="J753" s="6">
        <v>40</v>
      </c>
      <c r="K753" s="6"/>
      <c r="L753" s="6" t="s">
        <v>85</v>
      </c>
      <c r="M753" s="7">
        <v>0.74</v>
      </c>
      <c r="N753" s="6" t="s">
        <v>53</v>
      </c>
      <c r="O753" s="6" t="s">
        <v>67</v>
      </c>
      <c r="P753" s="6">
        <v>1</v>
      </c>
      <c r="Q753" s="6">
        <v>2</v>
      </c>
    </row>
    <row r="754" spans="1:17" x14ac:dyDescent="0.25">
      <c r="A754" s="8" t="s">
        <v>1594</v>
      </c>
      <c r="B754" s="6" t="s">
        <v>1595</v>
      </c>
      <c r="C754" s="6" t="s">
        <v>26</v>
      </c>
      <c r="D754" s="6">
        <v>23</v>
      </c>
      <c r="E754" s="6" t="str">
        <f t="shared" si="11"/>
        <v>YOUNG</v>
      </c>
      <c r="F754" s="6" t="s">
        <v>139</v>
      </c>
      <c r="G754" s="9" t="s">
        <v>28</v>
      </c>
      <c r="H754" s="6" t="s">
        <v>21</v>
      </c>
      <c r="I754" s="6">
        <v>0</v>
      </c>
      <c r="J754" s="6">
        <v>30</v>
      </c>
      <c r="K754" s="6">
        <v>1.1000000000000001</v>
      </c>
      <c r="L754" s="6" t="s">
        <v>78</v>
      </c>
      <c r="M754" s="7">
        <v>0.86</v>
      </c>
      <c r="N754" s="6" t="s">
        <v>53</v>
      </c>
      <c r="O754" s="6" t="s">
        <v>67</v>
      </c>
      <c r="P754" s="6">
        <v>4</v>
      </c>
      <c r="Q754" s="6">
        <v>2</v>
      </c>
    </row>
    <row r="755" spans="1:17" x14ac:dyDescent="0.25">
      <c r="A755" s="8" t="s">
        <v>1596</v>
      </c>
      <c r="B755" s="6" t="s">
        <v>1597</v>
      </c>
      <c r="C755" s="6" t="s">
        <v>103</v>
      </c>
      <c r="D755" s="6">
        <v>51</v>
      </c>
      <c r="E755" s="6" t="str">
        <f t="shared" si="11"/>
        <v>NOT YOUNG</v>
      </c>
      <c r="F755" s="6" t="s">
        <v>186</v>
      </c>
      <c r="G755" s="9" t="s">
        <v>187</v>
      </c>
      <c r="H755" s="6" t="s">
        <v>21</v>
      </c>
      <c r="I755" s="6">
        <v>17</v>
      </c>
      <c r="J755" s="6">
        <v>40</v>
      </c>
      <c r="K755" s="6">
        <v>4.5</v>
      </c>
      <c r="L755" s="6">
        <v>1</v>
      </c>
      <c r="M755" s="7">
        <v>0.72</v>
      </c>
      <c r="N755" s="6" t="s">
        <v>22</v>
      </c>
      <c r="O755" s="6" t="s">
        <v>67</v>
      </c>
      <c r="P755" s="6">
        <v>11</v>
      </c>
      <c r="Q755" s="6">
        <v>2</v>
      </c>
    </row>
    <row r="756" spans="1:17" x14ac:dyDescent="0.25">
      <c r="A756" s="8" t="s">
        <v>1598</v>
      </c>
      <c r="B756" s="6" t="s">
        <v>1599</v>
      </c>
      <c r="C756" s="6" t="s">
        <v>26</v>
      </c>
      <c r="D756" s="6">
        <v>42</v>
      </c>
      <c r="E756" s="6" t="str">
        <f t="shared" si="11"/>
        <v>NOT YOUNG</v>
      </c>
      <c r="F756" s="6" t="s">
        <v>146</v>
      </c>
      <c r="G756" s="9" t="s">
        <v>147</v>
      </c>
      <c r="H756" s="6" t="s">
        <v>51</v>
      </c>
      <c r="I756" s="6">
        <v>21</v>
      </c>
      <c r="J756" s="6"/>
      <c r="K756" s="6">
        <v>2.5</v>
      </c>
      <c r="L756" s="6" t="b">
        <v>1</v>
      </c>
      <c r="M756" s="7">
        <v>0.73</v>
      </c>
      <c r="N756" s="6" t="s">
        <v>74</v>
      </c>
      <c r="O756" s="6" t="s">
        <v>67</v>
      </c>
      <c r="P756" s="6">
        <v>10</v>
      </c>
      <c r="Q756" s="6">
        <v>7</v>
      </c>
    </row>
    <row r="757" spans="1:17" x14ac:dyDescent="0.25">
      <c r="A757" s="8" t="s">
        <v>1600</v>
      </c>
      <c r="B757" s="6" t="s">
        <v>1601</v>
      </c>
      <c r="C757" s="6" t="s">
        <v>70</v>
      </c>
      <c r="D757" s="6">
        <v>26</v>
      </c>
      <c r="E757" s="6" t="str">
        <f t="shared" si="11"/>
        <v>YOUNG</v>
      </c>
      <c r="F757" s="6" t="s">
        <v>96</v>
      </c>
      <c r="G757" s="9" t="s">
        <v>97</v>
      </c>
      <c r="H757" s="6" t="s">
        <v>59</v>
      </c>
      <c r="I757" s="6">
        <v>7</v>
      </c>
      <c r="J757" s="6" t="s">
        <v>60</v>
      </c>
      <c r="K757" s="6">
        <v>2.9</v>
      </c>
      <c r="L757" s="6">
        <v>0</v>
      </c>
      <c r="M757" s="7">
        <v>0.78</v>
      </c>
      <c r="N757" s="6" t="s">
        <v>79</v>
      </c>
      <c r="O757" s="6" t="s">
        <v>23</v>
      </c>
      <c r="P757" s="6">
        <v>15</v>
      </c>
      <c r="Q757" s="6">
        <v>1</v>
      </c>
    </row>
    <row r="758" spans="1:17" x14ac:dyDescent="0.25">
      <c r="A758" s="8" t="s">
        <v>1602</v>
      </c>
      <c r="B758" s="6" t="s">
        <v>1603</v>
      </c>
      <c r="C758" s="6" t="s">
        <v>18</v>
      </c>
      <c r="D758" s="6">
        <v>49</v>
      </c>
      <c r="E758" s="6" t="str">
        <f t="shared" si="11"/>
        <v>NOT YOUNG</v>
      </c>
      <c r="F758" s="6" t="s">
        <v>57</v>
      </c>
      <c r="G758" s="9" t="s">
        <v>58</v>
      </c>
      <c r="H758" s="6" t="s">
        <v>51</v>
      </c>
      <c r="I758" s="6">
        <v>22</v>
      </c>
      <c r="J758" s="6">
        <v>75</v>
      </c>
      <c r="K758" s="6">
        <v>0</v>
      </c>
      <c r="L758" s="6" t="b">
        <v>1</v>
      </c>
      <c r="M758" s="6"/>
      <c r="N758" s="6" t="s">
        <v>22</v>
      </c>
      <c r="O758" s="6" t="s">
        <v>31</v>
      </c>
      <c r="P758" s="6">
        <v>16</v>
      </c>
      <c r="Q758" s="6">
        <v>18</v>
      </c>
    </row>
    <row r="759" spans="1:17" x14ac:dyDescent="0.25">
      <c r="A759" s="8" t="s">
        <v>1604</v>
      </c>
      <c r="B759" s="6" t="s">
        <v>1605</v>
      </c>
      <c r="C759" s="6" t="s">
        <v>46</v>
      </c>
      <c r="D759" s="6">
        <v>37</v>
      </c>
      <c r="E759" s="6" t="str">
        <f t="shared" si="11"/>
        <v>NOT YOUNG</v>
      </c>
      <c r="F759" s="6" t="s">
        <v>19</v>
      </c>
      <c r="G759" s="9" t="s">
        <v>20</v>
      </c>
      <c r="H759" s="6" t="s">
        <v>100</v>
      </c>
      <c r="I759" s="6"/>
      <c r="J759" s="6" t="s">
        <v>60</v>
      </c>
      <c r="K759" s="6">
        <v>3.5</v>
      </c>
      <c r="L759" s="6" t="s">
        <v>37</v>
      </c>
      <c r="M759" s="7">
        <v>0.75</v>
      </c>
      <c r="N759" s="6" t="s">
        <v>22</v>
      </c>
      <c r="O759" s="6" t="s">
        <v>23</v>
      </c>
      <c r="P759" s="6">
        <v>2</v>
      </c>
      <c r="Q759" s="6">
        <v>2</v>
      </c>
    </row>
    <row r="760" spans="1:17" x14ac:dyDescent="0.25">
      <c r="A760" s="8" t="s">
        <v>1606</v>
      </c>
      <c r="B760" s="6" t="s">
        <v>1607</v>
      </c>
      <c r="C760" s="6" t="s">
        <v>103</v>
      </c>
      <c r="D760" s="6">
        <v>31</v>
      </c>
      <c r="E760" s="6" t="str">
        <f t="shared" si="11"/>
        <v>NOT YOUNG</v>
      </c>
      <c r="F760" s="6" t="s">
        <v>27</v>
      </c>
      <c r="G760" s="9" t="s">
        <v>28</v>
      </c>
      <c r="H760" s="6" t="s">
        <v>51</v>
      </c>
      <c r="I760" s="6">
        <v>1</v>
      </c>
      <c r="J760" s="6">
        <v>40</v>
      </c>
      <c r="K760" s="6">
        <v>4.5</v>
      </c>
      <c r="L760" s="6">
        <v>0</v>
      </c>
      <c r="M760" s="7">
        <v>0.96</v>
      </c>
      <c r="N760" s="6" t="s">
        <v>22</v>
      </c>
      <c r="O760" s="6" t="s">
        <v>31</v>
      </c>
      <c r="P760" s="6">
        <v>1</v>
      </c>
      <c r="Q760" s="6">
        <v>3</v>
      </c>
    </row>
    <row r="761" spans="1:17" x14ac:dyDescent="0.25">
      <c r="A761" s="8" t="s">
        <v>1608</v>
      </c>
      <c r="B761" s="6" t="s">
        <v>1609</v>
      </c>
      <c r="C761" s="6" t="s">
        <v>70</v>
      </c>
      <c r="D761" s="6">
        <v>51</v>
      </c>
      <c r="E761" s="6" t="str">
        <f t="shared" si="11"/>
        <v>NOT YOUNG</v>
      </c>
      <c r="F761" s="6" t="s">
        <v>123</v>
      </c>
      <c r="G761" s="9" t="s">
        <v>124</v>
      </c>
      <c r="H761" s="6" t="s">
        <v>29</v>
      </c>
      <c r="I761" s="6">
        <v>5</v>
      </c>
      <c r="J761" s="6" t="s">
        <v>63</v>
      </c>
      <c r="K761" s="6">
        <v>1.7</v>
      </c>
      <c r="L761" s="6" t="s">
        <v>78</v>
      </c>
      <c r="M761" s="7">
        <v>0.61</v>
      </c>
      <c r="N761" s="6" t="s">
        <v>53</v>
      </c>
      <c r="O761" s="6" t="s">
        <v>67</v>
      </c>
      <c r="P761" s="6">
        <v>3</v>
      </c>
      <c r="Q761" s="6">
        <v>3</v>
      </c>
    </row>
    <row r="762" spans="1:17" x14ac:dyDescent="0.25">
      <c r="A762" s="8" t="s">
        <v>1610</v>
      </c>
      <c r="B762" s="6" t="s">
        <v>1611</v>
      </c>
      <c r="C762" s="6" t="s">
        <v>56</v>
      </c>
      <c r="D762" s="6">
        <v>60</v>
      </c>
      <c r="E762" s="6" t="str">
        <f t="shared" si="11"/>
        <v>NOT YOUNG</v>
      </c>
      <c r="F762" s="6" t="s">
        <v>186</v>
      </c>
      <c r="G762" s="9" t="s">
        <v>187</v>
      </c>
      <c r="H762" s="6" t="s">
        <v>100</v>
      </c>
      <c r="I762" s="6">
        <v>40</v>
      </c>
      <c r="J762" s="6">
        <v>50</v>
      </c>
      <c r="K762" s="6">
        <v>4.5999999999999996</v>
      </c>
      <c r="L762" s="6" t="b">
        <v>1</v>
      </c>
      <c r="M762" s="7">
        <v>1</v>
      </c>
      <c r="N762" s="6" t="s">
        <v>74</v>
      </c>
      <c r="O762" s="6" t="s">
        <v>38</v>
      </c>
      <c r="P762" s="6">
        <v>13</v>
      </c>
      <c r="Q762" s="6">
        <v>2</v>
      </c>
    </row>
    <row r="763" spans="1:17" x14ac:dyDescent="0.25">
      <c r="A763" s="8" t="s">
        <v>1612</v>
      </c>
      <c r="B763" s="6" t="s">
        <v>1613</v>
      </c>
      <c r="C763" s="6" t="s">
        <v>103</v>
      </c>
      <c r="D763" s="6">
        <v>51</v>
      </c>
      <c r="E763" s="6" t="str">
        <f t="shared" si="11"/>
        <v>NOT YOUNG</v>
      </c>
      <c r="F763" s="6" t="s">
        <v>139</v>
      </c>
      <c r="G763" s="9" t="s">
        <v>28</v>
      </c>
      <c r="H763" s="6" t="s">
        <v>21</v>
      </c>
      <c r="I763" s="6">
        <v>19</v>
      </c>
      <c r="J763" s="6">
        <v>50</v>
      </c>
      <c r="K763" s="6"/>
      <c r="L763" s="6" t="s">
        <v>85</v>
      </c>
      <c r="M763" s="7">
        <v>0.82</v>
      </c>
      <c r="N763" s="6" t="s">
        <v>22</v>
      </c>
      <c r="O763" s="6" t="s">
        <v>23</v>
      </c>
      <c r="P763" s="6">
        <v>17</v>
      </c>
      <c r="Q763" s="6">
        <v>4</v>
      </c>
    </row>
    <row r="764" spans="1:17" x14ac:dyDescent="0.25">
      <c r="A764" s="8" t="s">
        <v>1614</v>
      </c>
      <c r="B764" s="6" t="s">
        <v>1615</v>
      </c>
      <c r="C764" s="6" t="s">
        <v>56</v>
      </c>
      <c r="D764" s="6">
        <v>37</v>
      </c>
      <c r="E764" s="6" t="str">
        <f t="shared" si="11"/>
        <v>NOT YOUNG</v>
      </c>
      <c r="F764" s="6" t="s">
        <v>35</v>
      </c>
      <c r="G764" s="9" t="s">
        <v>35</v>
      </c>
      <c r="H764" s="6" t="s">
        <v>36</v>
      </c>
      <c r="I764" s="6">
        <v>12</v>
      </c>
      <c r="J764" s="6"/>
      <c r="K764" s="6">
        <v>4.9000000000000004</v>
      </c>
      <c r="L764" s="6">
        <v>1</v>
      </c>
      <c r="M764" s="7">
        <v>0.8</v>
      </c>
      <c r="N764" s="6" t="s">
        <v>79</v>
      </c>
      <c r="O764" s="6" t="s">
        <v>38</v>
      </c>
      <c r="P764" s="6">
        <v>7</v>
      </c>
      <c r="Q764" s="6">
        <v>6</v>
      </c>
    </row>
    <row r="765" spans="1:17" x14ac:dyDescent="0.25">
      <c r="A765" s="8" t="s">
        <v>1616</v>
      </c>
      <c r="B765" s="6" t="s">
        <v>1617</v>
      </c>
      <c r="C765" s="6" t="s">
        <v>34</v>
      </c>
      <c r="D765" s="6">
        <v>52</v>
      </c>
      <c r="E765" s="6" t="str">
        <f t="shared" si="11"/>
        <v>NOT YOUNG</v>
      </c>
      <c r="F765" s="6" t="s">
        <v>104</v>
      </c>
      <c r="G765" s="9" t="s">
        <v>105</v>
      </c>
      <c r="H765" s="6" t="s">
        <v>21</v>
      </c>
      <c r="I765" s="6">
        <v>7</v>
      </c>
      <c r="J765" s="6">
        <v>40</v>
      </c>
      <c r="K765" s="6">
        <v>2.2000000000000002</v>
      </c>
      <c r="L765" s="6"/>
      <c r="M765" s="7">
        <v>0.96</v>
      </c>
      <c r="N765" s="6" t="s">
        <v>74</v>
      </c>
      <c r="O765" s="6" t="s">
        <v>23</v>
      </c>
      <c r="P765" s="6">
        <v>8</v>
      </c>
      <c r="Q765" s="6">
        <v>8</v>
      </c>
    </row>
    <row r="766" spans="1:17" x14ac:dyDescent="0.25">
      <c r="A766" s="8" t="s">
        <v>1618</v>
      </c>
      <c r="B766" s="6" t="s">
        <v>1619</v>
      </c>
      <c r="C766" s="6" t="s">
        <v>56</v>
      </c>
      <c r="D766" s="6">
        <v>27</v>
      </c>
      <c r="E766" s="6" t="str">
        <f t="shared" si="11"/>
        <v>YOUNG</v>
      </c>
      <c r="F766" s="6" t="s">
        <v>57</v>
      </c>
      <c r="G766" s="9" t="s">
        <v>58</v>
      </c>
      <c r="H766" s="6" t="s">
        <v>21</v>
      </c>
      <c r="I766" s="6">
        <v>4</v>
      </c>
      <c r="J766" s="6">
        <v>20</v>
      </c>
      <c r="K766" s="6"/>
      <c r="L766" s="6">
        <v>0</v>
      </c>
      <c r="M766" s="7">
        <v>0.63</v>
      </c>
      <c r="N766" s="6" t="s">
        <v>79</v>
      </c>
      <c r="O766" s="6" t="s">
        <v>67</v>
      </c>
      <c r="P766" s="6">
        <v>3</v>
      </c>
      <c r="Q766" s="6">
        <v>3</v>
      </c>
    </row>
    <row r="767" spans="1:17" x14ac:dyDescent="0.25">
      <c r="A767" s="8" t="s">
        <v>1620</v>
      </c>
      <c r="B767" s="6" t="s">
        <v>1621</v>
      </c>
      <c r="C767" s="6" t="s">
        <v>56</v>
      </c>
      <c r="D767" s="6">
        <v>48</v>
      </c>
      <c r="E767" s="6" t="str">
        <f t="shared" si="11"/>
        <v>NOT YOUNG</v>
      </c>
      <c r="F767" s="6" t="s">
        <v>27</v>
      </c>
      <c r="G767" s="9" t="s">
        <v>28</v>
      </c>
      <c r="H767" s="6" t="s">
        <v>36</v>
      </c>
      <c r="I767" s="6">
        <v>24</v>
      </c>
      <c r="J767" s="6" t="s">
        <v>43</v>
      </c>
      <c r="K767" s="6">
        <v>2.2000000000000002</v>
      </c>
      <c r="L767" s="6">
        <v>0</v>
      </c>
      <c r="M767" s="7">
        <v>0.67</v>
      </c>
      <c r="N767" s="6" t="s">
        <v>74</v>
      </c>
      <c r="O767" s="6" t="s">
        <v>23</v>
      </c>
      <c r="P767" s="6">
        <v>12</v>
      </c>
      <c r="Q767" s="6">
        <v>13</v>
      </c>
    </row>
    <row r="768" spans="1:17" x14ac:dyDescent="0.25">
      <c r="A768" s="8" t="s">
        <v>1622</v>
      </c>
      <c r="B768" s="6" t="s">
        <v>1623</v>
      </c>
      <c r="C768" s="6" t="s">
        <v>41</v>
      </c>
      <c r="D768" s="6">
        <v>22</v>
      </c>
      <c r="E768" s="6" t="str">
        <f t="shared" si="11"/>
        <v>YOUNG</v>
      </c>
      <c r="F768" s="6" t="s">
        <v>96</v>
      </c>
      <c r="G768" s="9" t="s">
        <v>97</v>
      </c>
      <c r="H768" s="6" t="s">
        <v>59</v>
      </c>
      <c r="I768" s="6">
        <v>1</v>
      </c>
      <c r="J768" s="6" t="s">
        <v>120</v>
      </c>
      <c r="K768" s="6">
        <v>3.3</v>
      </c>
      <c r="L768" s="6">
        <v>1</v>
      </c>
      <c r="M768" s="7">
        <v>0.61</v>
      </c>
      <c r="N768" s="6" t="s">
        <v>79</v>
      </c>
      <c r="O768" s="6" t="s">
        <v>67</v>
      </c>
      <c r="P768" s="6">
        <v>3</v>
      </c>
      <c r="Q768" s="6">
        <v>5</v>
      </c>
    </row>
    <row r="769" spans="1:17" x14ac:dyDescent="0.25">
      <c r="A769" s="8" t="s">
        <v>1624</v>
      </c>
      <c r="B769" s="6" t="s">
        <v>1625</v>
      </c>
      <c r="C769" s="6" t="s">
        <v>26</v>
      </c>
      <c r="D769" s="6">
        <v>48</v>
      </c>
      <c r="E769" s="6" t="str">
        <f t="shared" si="11"/>
        <v>NOT YOUNG</v>
      </c>
      <c r="F769" s="6" t="s">
        <v>35</v>
      </c>
      <c r="G769" s="9" t="s">
        <v>35</v>
      </c>
      <c r="H769" s="6" t="s">
        <v>29</v>
      </c>
      <c r="I769" s="6">
        <v>28</v>
      </c>
      <c r="J769" s="6" t="s">
        <v>120</v>
      </c>
      <c r="K769" s="6">
        <v>4.9000000000000004</v>
      </c>
      <c r="L769" s="6">
        <v>0</v>
      </c>
      <c r="M769" s="7">
        <v>0.77</v>
      </c>
      <c r="N769" s="6" t="s">
        <v>53</v>
      </c>
      <c r="O769" s="6" t="s">
        <v>23</v>
      </c>
      <c r="P769" s="6">
        <v>19</v>
      </c>
      <c r="Q769" s="6">
        <v>8</v>
      </c>
    </row>
    <row r="770" spans="1:17" x14ac:dyDescent="0.25">
      <c r="A770" s="8" t="s">
        <v>1626</v>
      </c>
      <c r="B770" s="6" t="s">
        <v>1627</v>
      </c>
      <c r="C770" s="6" t="s">
        <v>41</v>
      </c>
      <c r="D770" s="6">
        <v>54</v>
      </c>
      <c r="E770" s="6" t="str">
        <f t="shared" ref="E770:E833" si="12">IF(D770&lt;30,"YOUNG","NOT YOUNG")</f>
        <v>NOT YOUNG</v>
      </c>
      <c r="F770" s="6" t="s">
        <v>66</v>
      </c>
      <c r="G770" s="9" t="s">
        <v>28</v>
      </c>
      <c r="H770" s="6" t="s">
        <v>29</v>
      </c>
      <c r="I770" s="6">
        <v>19</v>
      </c>
      <c r="J770" s="6">
        <v>75</v>
      </c>
      <c r="K770" s="6">
        <v>0</v>
      </c>
      <c r="L770" s="6"/>
      <c r="M770" s="6"/>
      <c r="N770" s="6" t="s">
        <v>22</v>
      </c>
      <c r="O770" s="6" t="s">
        <v>67</v>
      </c>
      <c r="P770" s="6">
        <v>14</v>
      </c>
      <c r="Q770" s="6">
        <v>9</v>
      </c>
    </row>
    <row r="771" spans="1:17" x14ac:dyDescent="0.25">
      <c r="A771" s="8" t="s">
        <v>1628</v>
      </c>
      <c r="B771" s="6" t="s">
        <v>1629</v>
      </c>
      <c r="C771" s="6" t="s">
        <v>88</v>
      </c>
      <c r="D771" s="6">
        <v>52</v>
      </c>
      <c r="E771" s="6" t="str">
        <f t="shared" si="12"/>
        <v>NOT YOUNG</v>
      </c>
      <c r="F771" s="6" t="s">
        <v>123</v>
      </c>
      <c r="G771" s="9" t="s">
        <v>124</v>
      </c>
      <c r="H771" s="6" t="s">
        <v>59</v>
      </c>
      <c r="I771" s="6">
        <v>4</v>
      </c>
      <c r="J771" s="6">
        <v>50</v>
      </c>
      <c r="K771" s="6"/>
      <c r="L771" s="6" t="s">
        <v>37</v>
      </c>
      <c r="M771" s="7">
        <v>0.84</v>
      </c>
      <c r="N771" s="6" t="s">
        <v>79</v>
      </c>
      <c r="O771" s="6" t="s">
        <v>67</v>
      </c>
      <c r="P771" s="6">
        <v>5</v>
      </c>
      <c r="Q771" s="6">
        <v>1</v>
      </c>
    </row>
    <row r="772" spans="1:17" x14ac:dyDescent="0.25">
      <c r="A772" s="8" t="s">
        <v>1630</v>
      </c>
      <c r="B772" s="6" t="s">
        <v>1631</v>
      </c>
      <c r="C772" s="6" t="s">
        <v>46</v>
      </c>
      <c r="D772" s="6">
        <v>39</v>
      </c>
      <c r="E772" s="6" t="str">
        <f t="shared" si="12"/>
        <v>NOT YOUNG</v>
      </c>
      <c r="F772" s="6" t="s">
        <v>71</v>
      </c>
      <c r="G772" s="9" t="s">
        <v>72</v>
      </c>
      <c r="H772" s="6" t="s">
        <v>42</v>
      </c>
      <c r="I772" s="6">
        <v>20</v>
      </c>
      <c r="J772" s="6" t="s">
        <v>30</v>
      </c>
      <c r="K772" s="6"/>
      <c r="L772" s="6" t="s">
        <v>85</v>
      </c>
      <c r="M772" s="7">
        <v>0.89</v>
      </c>
      <c r="N772" s="6" t="s">
        <v>74</v>
      </c>
      <c r="O772" s="6" t="s">
        <v>31</v>
      </c>
      <c r="P772" s="6">
        <v>13</v>
      </c>
      <c r="Q772" s="6">
        <v>2</v>
      </c>
    </row>
    <row r="773" spans="1:17" x14ac:dyDescent="0.25">
      <c r="A773" s="8" t="s">
        <v>1632</v>
      </c>
      <c r="B773" s="6" t="s">
        <v>1633</v>
      </c>
      <c r="C773" s="6" t="s">
        <v>18</v>
      </c>
      <c r="D773" s="6">
        <v>54</v>
      </c>
      <c r="E773" s="6" t="str">
        <f t="shared" si="12"/>
        <v>NOT YOUNG</v>
      </c>
      <c r="F773" s="6" t="s">
        <v>135</v>
      </c>
      <c r="G773" s="9" t="s">
        <v>136</v>
      </c>
      <c r="H773" s="6" t="s">
        <v>29</v>
      </c>
      <c r="I773" s="6">
        <v>19</v>
      </c>
      <c r="J773" s="6" t="s">
        <v>120</v>
      </c>
      <c r="K773" s="6">
        <v>4</v>
      </c>
      <c r="L773" s="6"/>
      <c r="M773" s="7">
        <v>0.9</v>
      </c>
      <c r="N773" s="6" t="s">
        <v>22</v>
      </c>
      <c r="O773" s="6" t="s">
        <v>67</v>
      </c>
      <c r="P773" s="6">
        <v>14</v>
      </c>
      <c r="Q773" s="6">
        <v>3</v>
      </c>
    </row>
    <row r="774" spans="1:17" x14ac:dyDescent="0.25">
      <c r="A774" s="8" t="s">
        <v>1634</v>
      </c>
      <c r="B774" s="6" t="s">
        <v>1635</v>
      </c>
      <c r="C774" s="6" t="s">
        <v>88</v>
      </c>
      <c r="D774" s="6">
        <v>22</v>
      </c>
      <c r="E774" s="6" t="str">
        <f t="shared" si="12"/>
        <v>YOUNG</v>
      </c>
      <c r="F774" s="6" t="s">
        <v>66</v>
      </c>
      <c r="G774" s="9" t="s">
        <v>28</v>
      </c>
      <c r="H774" s="6" t="s">
        <v>89</v>
      </c>
      <c r="I774" s="6">
        <v>1</v>
      </c>
      <c r="J774" s="6">
        <v>20</v>
      </c>
      <c r="K774" s="6">
        <v>4.8</v>
      </c>
      <c r="L774" s="6" t="b">
        <v>0</v>
      </c>
      <c r="M774" s="7">
        <v>0.87</v>
      </c>
      <c r="N774" s="6" t="s">
        <v>22</v>
      </c>
      <c r="O774" s="6" t="s">
        <v>31</v>
      </c>
      <c r="P774" s="6">
        <v>3</v>
      </c>
      <c r="Q774" s="6">
        <v>4</v>
      </c>
    </row>
    <row r="775" spans="1:17" x14ac:dyDescent="0.25">
      <c r="A775" s="8" t="s">
        <v>1636</v>
      </c>
      <c r="B775" s="6" t="s">
        <v>1637</v>
      </c>
      <c r="C775" s="6" t="s">
        <v>26</v>
      </c>
      <c r="D775" s="6">
        <v>29</v>
      </c>
      <c r="E775" s="6" t="str">
        <f t="shared" si="12"/>
        <v>YOUNG</v>
      </c>
      <c r="F775" s="6" t="s">
        <v>164</v>
      </c>
      <c r="G775" s="9" t="s">
        <v>165</v>
      </c>
      <c r="H775" s="6" t="s">
        <v>29</v>
      </c>
      <c r="I775" s="6">
        <v>8</v>
      </c>
      <c r="J775" s="6">
        <v>50</v>
      </c>
      <c r="K775" s="6">
        <v>0</v>
      </c>
      <c r="L775" s="6">
        <v>0</v>
      </c>
      <c r="M775" s="7">
        <v>0.77</v>
      </c>
      <c r="N775" s="6" t="s">
        <v>74</v>
      </c>
      <c r="O775" s="6" t="s">
        <v>67</v>
      </c>
      <c r="P775" s="6">
        <v>11</v>
      </c>
      <c r="Q775" s="6">
        <v>3</v>
      </c>
    </row>
    <row r="776" spans="1:17" x14ac:dyDescent="0.25">
      <c r="A776" s="8" t="s">
        <v>1638</v>
      </c>
      <c r="B776" s="6" t="s">
        <v>1639</v>
      </c>
      <c r="C776" s="6" t="s">
        <v>103</v>
      </c>
      <c r="D776" s="6">
        <v>23</v>
      </c>
      <c r="E776" s="6" t="str">
        <f t="shared" si="12"/>
        <v>YOUNG</v>
      </c>
      <c r="F776" s="6" t="s">
        <v>201</v>
      </c>
      <c r="G776" s="9" t="s">
        <v>83</v>
      </c>
      <c r="H776" s="6" t="s">
        <v>100</v>
      </c>
      <c r="I776" s="6">
        <v>3</v>
      </c>
      <c r="J776" s="6" t="s">
        <v>120</v>
      </c>
      <c r="K776" s="6">
        <v>1.6</v>
      </c>
      <c r="L776" s="6" t="s">
        <v>85</v>
      </c>
      <c r="M776" s="7">
        <v>0.72</v>
      </c>
      <c r="N776" s="6" t="s">
        <v>79</v>
      </c>
      <c r="O776" s="6" t="s">
        <v>38</v>
      </c>
      <c r="P776" s="6">
        <v>1</v>
      </c>
      <c r="Q776" s="6">
        <v>1</v>
      </c>
    </row>
    <row r="777" spans="1:17" x14ac:dyDescent="0.25">
      <c r="A777" s="8" t="s">
        <v>1640</v>
      </c>
      <c r="B777" s="6" t="s">
        <v>1641</v>
      </c>
      <c r="C777" s="6" t="s">
        <v>41</v>
      </c>
      <c r="D777" s="6">
        <v>58</v>
      </c>
      <c r="E777" s="6" t="str">
        <f t="shared" si="12"/>
        <v>NOT YOUNG</v>
      </c>
      <c r="F777" s="6" t="s">
        <v>190</v>
      </c>
      <c r="G777" s="9" t="s">
        <v>83</v>
      </c>
      <c r="H777" s="6" t="s">
        <v>100</v>
      </c>
      <c r="I777" s="6">
        <v>30</v>
      </c>
      <c r="J777" s="6">
        <v>50</v>
      </c>
      <c r="K777" s="6">
        <v>1.3</v>
      </c>
      <c r="L777" s="6" t="s">
        <v>78</v>
      </c>
      <c r="M777" s="7">
        <v>0.87</v>
      </c>
      <c r="N777" s="6" t="s">
        <v>53</v>
      </c>
      <c r="O777" s="6" t="s">
        <v>67</v>
      </c>
      <c r="P777" s="6">
        <v>13</v>
      </c>
      <c r="Q777" s="6">
        <v>6</v>
      </c>
    </row>
    <row r="778" spans="1:17" x14ac:dyDescent="0.25">
      <c r="A778" s="8" t="s">
        <v>1642</v>
      </c>
      <c r="B778" s="6" t="s">
        <v>1643</v>
      </c>
      <c r="C778" s="6" t="s">
        <v>18</v>
      </c>
      <c r="D778" s="6">
        <v>56</v>
      </c>
      <c r="E778" s="6" t="str">
        <f t="shared" si="12"/>
        <v>NOT YOUNG</v>
      </c>
      <c r="F778" s="6" t="s">
        <v>186</v>
      </c>
      <c r="G778" s="9" t="s">
        <v>187</v>
      </c>
      <c r="H778" s="6" t="s">
        <v>21</v>
      </c>
      <c r="I778" s="6">
        <v>3</v>
      </c>
      <c r="J778" s="6">
        <v>40</v>
      </c>
      <c r="K778" s="6">
        <v>4.0999999999999996</v>
      </c>
      <c r="L778" s="6" t="b">
        <v>1</v>
      </c>
      <c r="M778" s="7">
        <v>0.89</v>
      </c>
      <c r="N778" s="6" t="s">
        <v>53</v>
      </c>
      <c r="O778" s="6" t="s">
        <v>38</v>
      </c>
      <c r="P778" s="6">
        <v>5</v>
      </c>
      <c r="Q778" s="6">
        <v>1</v>
      </c>
    </row>
    <row r="779" spans="1:17" x14ac:dyDescent="0.25">
      <c r="A779" s="8" t="s">
        <v>1644</v>
      </c>
      <c r="B779" s="6" t="s">
        <v>1645</v>
      </c>
      <c r="C779" s="6" t="s">
        <v>103</v>
      </c>
      <c r="D779" s="6">
        <v>48</v>
      </c>
      <c r="E779" s="6" t="str">
        <f t="shared" si="12"/>
        <v>NOT YOUNG</v>
      </c>
      <c r="F779" s="6" t="s">
        <v>71</v>
      </c>
      <c r="G779" s="9" t="s">
        <v>72</v>
      </c>
      <c r="H779" s="6" t="s">
        <v>42</v>
      </c>
      <c r="I779" s="6">
        <v>19</v>
      </c>
      <c r="J779" s="6">
        <v>40</v>
      </c>
      <c r="K779" s="6">
        <v>1.5</v>
      </c>
      <c r="L779" s="6">
        <v>0</v>
      </c>
      <c r="M779" s="7">
        <v>0.87</v>
      </c>
      <c r="N779" s="6" t="s">
        <v>79</v>
      </c>
      <c r="O779" s="6" t="s">
        <v>38</v>
      </c>
      <c r="P779" s="6">
        <v>14</v>
      </c>
      <c r="Q779" s="6">
        <v>11</v>
      </c>
    </row>
    <row r="780" spans="1:17" x14ac:dyDescent="0.25">
      <c r="A780" s="8" t="s">
        <v>1646</v>
      </c>
      <c r="B780" s="6" t="s">
        <v>1647</v>
      </c>
      <c r="C780" s="6" t="s">
        <v>88</v>
      </c>
      <c r="D780" s="6">
        <v>31</v>
      </c>
      <c r="E780" s="6" t="str">
        <f t="shared" si="12"/>
        <v>NOT YOUNG</v>
      </c>
      <c r="F780" s="6" t="s">
        <v>135</v>
      </c>
      <c r="G780" s="9" t="s">
        <v>136</v>
      </c>
      <c r="H780" s="6" t="s">
        <v>29</v>
      </c>
      <c r="I780" s="6">
        <v>11</v>
      </c>
      <c r="J780" s="6" t="s">
        <v>63</v>
      </c>
      <c r="K780" s="6">
        <v>4.3</v>
      </c>
      <c r="L780" s="6" t="s">
        <v>85</v>
      </c>
      <c r="M780" s="7">
        <v>0.76</v>
      </c>
      <c r="N780" s="6" t="s">
        <v>22</v>
      </c>
      <c r="O780" s="6" t="s">
        <v>67</v>
      </c>
      <c r="P780" s="6">
        <v>6</v>
      </c>
      <c r="Q780" s="6">
        <v>3</v>
      </c>
    </row>
    <row r="781" spans="1:17" x14ac:dyDescent="0.25">
      <c r="A781" s="8" t="s">
        <v>1648</v>
      </c>
      <c r="B781" s="6" t="s">
        <v>1649</v>
      </c>
      <c r="C781" s="6" t="s">
        <v>103</v>
      </c>
      <c r="D781" s="6">
        <v>44</v>
      </c>
      <c r="E781" s="6" t="str">
        <f t="shared" si="12"/>
        <v>NOT YOUNG</v>
      </c>
      <c r="F781" s="6" t="s">
        <v>27</v>
      </c>
      <c r="G781" s="9" t="s">
        <v>28</v>
      </c>
      <c r="H781" s="6" t="s">
        <v>125</v>
      </c>
      <c r="I781" s="6">
        <v>26</v>
      </c>
      <c r="J781" s="6">
        <v>50</v>
      </c>
      <c r="K781" s="6">
        <v>1.6</v>
      </c>
      <c r="L781" s="6"/>
      <c r="M781" s="7">
        <v>1</v>
      </c>
      <c r="N781" s="6" t="s">
        <v>22</v>
      </c>
      <c r="O781" s="6" t="s">
        <v>38</v>
      </c>
      <c r="P781" s="6">
        <v>20</v>
      </c>
      <c r="Q781" s="6">
        <v>8</v>
      </c>
    </row>
    <row r="782" spans="1:17" x14ac:dyDescent="0.25">
      <c r="A782" s="8" t="s">
        <v>1650</v>
      </c>
      <c r="B782" s="6" t="s">
        <v>1651</v>
      </c>
      <c r="C782" s="6" t="s">
        <v>41</v>
      </c>
      <c r="D782" s="6">
        <v>42</v>
      </c>
      <c r="E782" s="6" t="str">
        <f t="shared" si="12"/>
        <v>NOT YOUNG</v>
      </c>
      <c r="F782" s="6" t="s">
        <v>150</v>
      </c>
      <c r="G782" s="9" t="s">
        <v>151</v>
      </c>
      <c r="H782" s="6" t="s">
        <v>29</v>
      </c>
      <c r="I782" s="6">
        <v>10</v>
      </c>
      <c r="J782" s="6">
        <v>100</v>
      </c>
      <c r="K782" s="6">
        <v>3.7</v>
      </c>
      <c r="L782" s="6" t="s">
        <v>85</v>
      </c>
      <c r="M782" s="7">
        <v>0.94</v>
      </c>
      <c r="N782" s="6" t="s">
        <v>22</v>
      </c>
      <c r="O782" s="6" t="s">
        <v>31</v>
      </c>
      <c r="P782" s="6">
        <v>8</v>
      </c>
      <c r="Q782" s="6">
        <v>2</v>
      </c>
    </row>
    <row r="783" spans="1:17" x14ac:dyDescent="0.25">
      <c r="A783" s="8" t="s">
        <v>1652</v>
      </c>
      <c r="B783" s="6" t="s">
        <v>1653</v>
      </c>
      <c r="C783" s="6" t="s">
        <v>108</v>
      </c>
      <c r="D783" s="6">
        <v>59</v>
      </c>
      <c r="E783" s="6" t="str">
        <f t="shared" si="12"/>
        <v>NOT YOUNG</v>
      </c>
      <c r="F783" s="6" t="s">
        <v>66</v>
      </c>
      <c r="G783" s="9" t="s">
        <v>28</v>
      </c>
      <c r="H783" s="6" t="s">
        <v>89</v>
      </c>
      <c r="I783" s="6">
        <v>17</v>
      </c>
      <c r="J783" s="6">
        <v>50</v>
      </c>
      <c r="K783" s="6">
        <v>1.4</v>
      </c>
      <c r="L783" s="6" t="s">
        <v>78</v>
      </c>
      <c r="M783" s="6"/>
      <c r="N783" s="6" t="s">
        <v>22</v>
      </c>
      <c r="O783" s="6" t="s">
        <v>23</v>
      </c>
      <c r="P783" s="6">
        <v>20</v>
      </c>
      <c r="Q783" s="6">
        <v>12</v>
      </c>
    </row>
    <row r="784" spans="1:17" x14ac:dyDescent="0.25">
      <c r="A784" s="8" t="s">
        <v>1654</v>
      </c>
      <c r="B784" s="6" t="s">
        <v>1655</v>
      </c>
      <c r="C784" s="6" t="s">
        <v>41</v>
      </c>
      <c r="D784" s="6"/>
      <c r="E784" s="6" t="str">
        <f t="shared" si="12"/>
        <v>YOUNG</v>
      </c>
      <c r="F784" s="6" t="s">
        <v>82</v>
      </c>
      <c r="G784" s="9" t="s">
        <v>83</v>
      </c>
      <c r="H784" s="6" t="s">
        <v>21</v>
      </c>
      <c r="I784" s="6">
        <v>9</v>
      </c>
      <c r="J784" s="6" t="s">
        <v>240</v>
      </c>
      <c r="K784" s="6">
        <v>4.5</v>
      </c>
      <c r="L784" s="6" t="s">
        <v>85</v>
      </c>
      <c r="M784" s="6">
        <v>83</v>
      </c>
      <c r="N784" s="6" t="s">
        <v>79</v>
      </c>
      <c r="O784" s="6" t="s">
        <v>67</v>
      </c>
      <c r="P784" s="6">
        <v>15</v>
      </c>
      <c r="Q784" s="6">
        <v>1</v>
      </c>
    </row>
    <row r="785" spans="1:17" x14ac:dyDescent="0.25">
      <c r="A785" s="8" t="s">
        <v>1656</v>
      </c>
      <c r="B785" s="6" t="s">
        <v>1657</v>
      </c>
      <c r="C785" s="6" t="s">
        <v>103</v>
      </c>
      <c r="D785" s="6">
        <v>21</v>
      </c>
      <c r="E785" s="6" t="str">
        <f t="shared" si="12"/>
        <v>YOUNG</v>
      </c>
      <c r="F785" s="6" t="s">
        <v>186</v>
      </c>
      <c r="G785" s="9" t="s">
        <v>187</v>
      </c>
      <c r="H785" s="6" t="s">
        <v>59</v>
      </c>
      <c r="I785" s="6">
        <v>0</v>
      </c>
      <c r="J785" s="6" t="s">
        <v>63</v>
      </c>
      <c r="K785" s="6">
        <v>3.7</v>
      </c>
      <c r="L785" s="6">
        <v>0</v>
      </c>
      <c r="M785" s="7">
        <v>0.74</v>
      </c>
      <c r="N785" s="6" t="s">
        <v>22</v>
      </c>
      <c r="O785" s="6" t="s">
        <v>38</v>
      </c>
      <c r="P785" s="6">
        <v>1</v>
      </c>
      <c r="Q785" s="6">
        <v>1</v>
      </c>
    </row>
    <row r="786" spans="1:17" x14ac:dyDescent="0.25">
      <c r="A786" s="8" t="s">
        <v>1658</v>
      </c>
      <c r="B786" s="6" t="s">
        <v>1659</v>
      </c>
      <c r="C786" s="6" t="s">
        <v>108</v>
      </c>
      <c r="D786" s="6">
        <v>53</v>
      </c>
      <c r="E786" s="6" t="str">
        <f t="shared" si="12"/>
        <v>NOT YOUNG</v>
      </c>
      <c r="F786" s="6" t="s">
        <v>77</v>
      </c>
      <c r="G786" s="9" t="s">
        <v>28</v>
      </c>
      <c r="H786" s="6" t="s">
        <v>100</v>
      </c>
      <c r="I786" s="6">
        <v>5</v>
      </c>
      <c r="J786" s="6">
        <v>75</v>
      </c>
      <c r="K786" s="6">
        <v>1.1000000000000001</v>
      </c>
      <c r="L786" s="6">
        <v>0</v>
      </c>
      <c r="M786" s="6">
        <v>92</v>
      </c>
      <c r="N786" s="6" t="s">
        <v>74</v>
      </c>
      <c r="O786" s="6" t="s">
        <v>67</v>
      </c>
      <c r="P786" s="6">
        <v>1</v>
      </c>
      <c r="Q786" s="6">
        <v>1</v>
      </c>
    </row>
    <row r="787" spans="1:17" x14ac:dyDescent="0.25">
      <c r="A787" s="8" t="s">
        <v>1660</v>
      </c>
      <c r="B787" s="6" t="s">
        <v>1661</v>
      </c>
      <c r="C787" s="6" t="s">
        <v>103</v>
      </c>
      <c r="D787" s="6">
        <v>35</v>
      </c>
      <c r="E787" s="6" t="str">
        <f t="shared" si="12"/>
        <v>NOT YOUNG</v>
      </c>
      <c r="F787" s="6" t="s">
        <v>82</v>
      </c>
      <c r="G787" s="9" t="s">
        <v>83</v>
      </c>
      <c r="H787" s="6" t="s">
        <v>29</v>
      </c>
      <c r="I787" s="6">
        <v>15</v>
      </c>
      <c r="J787" s="6"/>
      <c r="K787" s="6">
        <v>3.7</v>
      </c>
      <c r="L787" s="6" t="b">
        <v>0</v>
      </c>
      <c r="M787" s="7">
        <v>0.66</v>
      </c>
      <c r="N787" s="6" t="s">
        <v>22</v>
      </c>
      <c r="O787" s="6" t="s">
        <v>31</v>
      </c>
      <c r="P787" s="6">
        <v>8</v>
      </c>
      <c r="Q787" s="6">
        <v>7</v>
      </c>
    </row>
    <row r="788" spans="1:17" x14ac:dyDescent="0.25">
      <c r="A788" s="8" t="s">
        <v>1662</v>
      </c>
      <c r="B788" s="6" t="s">
        <v>1663</v>
      </c>
      <c r="C788" s="6" t="s">
        <v>88</v>
      </c>
      <c r="D788" s="6">
        <v>25</v>
      </c>
      <c r="E788" s="6" t="str">
        <f t="shared" si="12"/>
        <v>YOUNG</v>
      </c>
      <c r="F788" s="6" t="s">
        <v>118</v>
      </c>
      <c r="G788" s="9" t="s">
        <v>119</v>
      </c>
      <c r="H788" s="6" t="s">
        <v>125</v>
      </c>
      <c r="I788" s="6">
        <v>3</v>
      </c>
      <c r="J788" s="6" t="s">
        <v>73</v>
      </c>
      <c r="K788" s="6">
        <v>3.2</v>
      </c>
      <c r="L788" s="6" t="b">
        <v>1</v>
      </c>
      <c r="M788" s="7">
        <v>0.74</v>
      </c>
      <c r="N788" s="6" t="s">
        <v>53</v>
      </c>
      <c r="O788" s="6" t="s">
        <v>67</v>
      </c>
      <c r="P788" s="6">
        <v>2</v>
      </c>
      <c r="Q788" s="6">
        <v>2</v>
      </c>
    </row>
    <row r="789" spans="1:17" x14ac:dyDescent="0.25">
      <c r="A789" s="8" t="s">
        <v>1664</v>
      </c>
      <c r="B789" s="6" t="s">
        <v>1665</v>
      </c>
      <c r="C789" s="6" t="s">
        <v>46</v>
      </c>
      <c r="D789" s="6">
        <v>23</v>
      </c>
      <c r="E789" s="6" t="str">
        <f t="shared" si="12"/>
        <v>YOUNG</v>
      </c>
      <c r="F789" s="6" t="s">
        <v>19</v>
      </c>
      <c r="G789" s="9" t="s">
        <v>20</v>
      </c>
      <c r="H789" s="6" t="s">
        <v>84</v>
      </c>
      <c r="I789" s="6">
        <v>1</v>
      </c>
      <c r="J789" s="6">
        <v>30</v>
      </c>
      <c r="K789" s="6">
        <v>5</v>
      </c>
      <c r="L789" s="6" t="s">
        <v>37</v>
      </c>
      <c r="M789" s="7">
        <v>0.97</v>
      </c>
      <c r="N789" s="6" t="s">
        <v>22</v>
      </c>
      <c r="O789" s="6" t="s">
        <v>67</v>
      </c>
      <c r="P789" s="6">
        <v>2</v>
      </c>
      <c r="Q789" s="6">
        <v>1</v>
      </c>
    </row>
    <row r="790" spans="1:17" x14ac:dyDescent="0.25">
      <c r="A790" s="8" t="s">
        <v>1666</v>
      </c>
      <c r="B790" s="6" t="s">
        <v>1667</v>
      </c>
      <c r="C790" s="6" t="s">
        <v>41</v>
      </c>
      <c r="D790" s="6">
        <v>56</v>
      </c>
      <c r="E790" s="6" t="str">
        <f t="shared" si="12"/>
        <v>NOT YOUNG</v>
      </c>
      <c r="F790" s="6" t="s">
        <v>150</v>
      </c>
      <c r="G790" s="9" t="s">
        <v>151</v>
      </c>
      <c r="H790" s="6" t="s">
        <v>36</v>
      </c>
      <c r="I790" s="6">
        <v>13</v>
      </c>
      <c r="J790" s="6">
        <v>30</v>
      </c>
      <c r="K790" s="6">
        <v>0</v>
      </c>
      <c r="L790" s="6"/>
      <c r="M790" s="6">
        <v>77</v>
      </c>
      <c r="N790" s="6" t="s">
        <v>79</v>
      </c>
      <c r="O790" s="6" t="s">
        <v>38</v>
      </c>
      <c r="P790" s="6">
        <v>6</v>
      </c>
      <c r="Q790" s="6">
        <v>7</v>
      </c>
    </row>
    <row r="791" spans="1:17" x14ac:dyDescent="0.25">
      <c r="A791" s="8" t="s">
        <v>1668</v>
      </c>
      <c r="B791" s="6" t="s">
        <v>1669</v>
      </c>
      <c r="C791" s="6" t="s">
        <v>46</v>
      </c>
      <c r="D791" s="6">
        <v>31</v>
      </c>
      <c r="E791" s="6" t="str">
        <f t="shared" si="12"/>
        <v>NOT YOUNG</v>
      </c>
      <c r="F791" s="6" t="s">
        <v>190</v>
      </c>
      <c r="G791" s="9" t="s">
        <v>83</v>
      </c>
      <c r="H791" s="6" t="s">
        <v>84</v>
      </c>
      <c r="I791" s="6">
        <v>6</v>
      </c>
      <c r="J791" s="6"/>
      <c r="K791" s="6">
        <v>3.5</v>
      </c>
      <c r="L791" s="6" t="s">
        <v>170</v>
      </c>
      <c r="M791" s="7">
        <v>0.86</v>
      </c>
      <c r="N791" s="6" t="s">
        <v>53</v>
      </c>
      <c r="O791" s="6" t="s">
        <v>31</v>
      </c>
      <c r="P791" s="6">
        <v>12</v>
      </c>
      <c r="Q791" s="6">
        <v>2</v>
      </c>
    </row>
    <row r="792" spans="1:17" x14ac:dyDescent="0.25">
      <c r="A792" s="8" t="s">
        <v>1670</v>
      </c>
      <c r="B792" s="6" t="s">
        <v>1671</v>
      </c>
      <c r="C792" s="6" t="s">
        <v>103</v>
      </c>
      <c r="D792" s="6">
        <v>24</v>
      </c>
      <c r="E792" s="6" t="str">
        <f t="shared" si="12"/>
        <v>YOUNG</v>
      </c>
      <c r="F792" s="6" t="s">
        <v>66</v>
      </c>
      <c r="G792" s="9" t="s">
        <v>28</v>
      </c>
      <c r="H792" s="6" t="s">
        <v>89</v>
      </c>
      <c r="I792" s="6">
        <v>4</v>
      </c>
      <c r="J792" s="6">
        <v>50</v>
      </c>
      <c r="K792" s="6">
        <v>3.1</v>
      </c>
      <c r="L792" s="6" t="b">
        <v>0</v>
      </c>
      <c r="M792" s="7">
        <v>0.95</v>
      </c>
      <c r="N792" s="6" t="s">
        <v>79</v>
      </c>
      <c r="O792" s="6" t="s">
        <v>23</v>
      </c>
      <c r="P792" s="6">
        <v>5</v>
      </c>
      <c r="Q792" s="6">
        <v>2</v>
      </c>
    </row>
    <row r="793" spans="1:17" x14ac:dyDescent="0.25">
      <c r="A793" s="8" t="s">
        <v>1672</v>
      </c>
      <c r="B793" s="6" t="s">
        <v>1673</v>
      </c>
      <c r="C793" s="6" t="s">
        <v>26</v>
      </c>
      <c r="D793" s="6">
        <v>35</v>
      </c>
      <c r="E793" s="6" t="str">
        <f t="shared" si="12"/>
        <v>NOT YOUNG</v>
      </c>
      <c r="F793" s="6" t="s">
        <v>118</v>
      </c>
      <c r="G793" s="9" t="s">
        <v>119</v>
      </c>
      <c r="H793" s="6" t="s">
        <v>89</v>
      </c>
      <c r="I793" s="6">
        <v>7</v>
      </c>
      <c r="J793" s="6"/>
      <c r="K793" s="6">
        <v>3.9</v>
      </c>
      <c r="L793" s="6">
        <v>0</v>
      </c>
      <c r="M793" s="7">
        <v>0.72</v>
      </c>
      <c r="N793" s="6" t="s">
        <v>79</v>
      </c>
      <c r="O793" s="6" t="s">
        <v>23</v>
      </c>
      <c r="P793" s="6">
        <v>6</v>
      </c>
      <c r="Q793" s="6">
        <v>9</v>
      </c>
    </row>
    <row r="794" spans="1:17" x14ac:dyDescent="0.25">
      <c r="A794" s="8" t="s">
        <v>1674</v>
      </c>
      <c r="B794" s="6" t="s">
        <v>1675</v>
      </c>
      <c r="C794" s="6" t="s">
        <v>26</v>
      </c>
      <c r="D794" s="6">
        <v>20</v>
      </c>
      <c r="E794" s="6" t="str">
        <f t="shared" si="12"/>
        <v>YOUNG</v>
      </c>
      <c r="F794" s="6" t="s">
        <v>201</v>
      </c>
      <c r="G794" s="9" t="s">
        <v>83</v>
      </c>
      <c r="H794" s="6" t="s">
        <v>51</v>
      </c>
      <c r="I794" s="6">
        <v>1</v>
      </c>
      <c r="J794" s="6"/>
      <c r="K794" s="6">
        <v>3.5</v>
      </c>
      <c r="L794" s="6">
        <v>0</v>
      </c>
      <c r="M794" s="7">
        <v>0.71</v>
      </c>
      <c r="N794" s="6" t="s">
        <v>53</v>
      </c>
      <c r="O794" s="6" t="s">
        <v>38</v>
      </c>
      <c r="P794" s="6">
        <v>3</v>
      </c>
      <c r="Q794" s="6">
        <v>1</v>
      </c>
    </row>
    <row r="795" spans="1:17" x14ac:dyDescent="0.25">
      <c r="A795" s="8" t="s">
        <v>1676</v>
      </c>
      <c r="B795" s="6" t="s">
        <v>1677</v>
      </c>
      <c r="C795" s="6" t="s">
        <v>108</v>
      </c>
      <c r="D795" s="6">
        <v>26</v>
      </c>
      <c r="E795" s="6" t="str">
        <f t="shared" si="12"/>
        <v>YOUNG</v>
      </c>
      <c r="F795" s="6" t="s">
        <v>27</v>
      </c>
      <c r="G795" s="9" t="s">
        <v>28</v>
      </c>
      <c r="H795" s="6" t="s">
        <v>59</v>
      </c>
      <c r="I795" s="6">
        <v>5</v>
      </c>
      <c r="J795" s="6" t="s">
        <v>240</v>
      </c>
      <c r="K795" s="6">
        <v>2.5</v>
      </c>
      <c r="L795" s="6" t="b">
        <v>1</v>
      </c>
      <c r="M795" s="7">
        <v>0.93</v>
      </c>
      <c r="N795" s="6" t="s">
        <v>79</v>
      </c>
      <c r="O795" s="6" t="s">
        <v>67</v>
      </c>
      <c r="P795" s="6">
        <v>1</v>
      </c>
      <c r="Q795" s="6">
        <v>1</v>
      </c>
    </row>
    <row r="796" spans="1:17" x14ac:dyDescent="0.25">
      <c r="A796" s="8" t="s">
        <v>1678</v>
      </c>
      <c r="B796" s="6" t="s">
        <v>1679</v>
      </c>
      <c r="C796" s="6" t="s">
        <v>103</v>
      </c>
      <c r="D796" s="6">
        <v>54</v>
      </c>
      <c r="E796" s="6" t="str">
        <f t="shared" si="12"/>
        <v>NOT YOUNG</v>
      </c>
      <c r="F796" s="6" t="s">
        <v>77</v>
      </c>
      <c r="G796" s="9" t="s">
        <v>28</v>
      </c>
      <c r="H796" s="6" t="s">
        <v>100</v>
      </c>
      <c r="I796" s="6">
        <v>29</v>
      </c>
      <c r="J796" s="6" t="s">
        <v>63</v>
      </c>
      <c r="K796" s="6">
        <v>3.1</v>
      </c>
      <c r="L796" s="6">
        <v>1</v>
      </c>
      <c r="M796" s="6"/>
      <c r="N796" s="6" t="s">
        <v>79</v>
      </c>
      <c r="O796" s="6" t="s">
        <v>38</v>
      </c>
      <c r="P796" s="6">
        <v>14</v>
      </c>
      <c r="Q796" s="6">
        <v>12</v>
      </c>
    </row>
    <row r="797" spans="1:17" x14ac:dyDescent="0.25">
      <c r="A797" s="8" t="s">
        <v>1680</v>
      </c>
      <c r="B797" s="6" t="s">
        <v>1681</v>
      </c>
      <c r="C797" s="6" t="s">
        <v>56</v>
      </c>
      <c r="D797" s="6">
        <v>53</v>
      </c>
      <c r="E797" s="6" t="str">
        <f t="shared" si="12"/>
        <v>NOT YOUNG</v>
      </c>
      <c r="F797" s="6" t="s">
        <v>135</v>
      </c>
      <c r="G797" s="9" t="s">
        <v>136</v>
      </c>
      <c r="H797" s="6" t="s">
        <v>89</v>
      </c>
      <c r="I797" s="6">
        <v>12</v>
      </c>
      <c r="J797" s="6">
        <v>100</v>
      </c>
      <c r="K797" s="6">
        <v>4.7</v>
      </c>
      <c r="L797" s="6">
        <v>1</v>
      </c>
      <c r="M797" s="7">
        <v>0.87</v>
      </c>
      <c r="N797" s="6" t="s">
        <v>22</v>
      </c>
      <c r="O797" s="6" t="s">
        <v>38</v>
      </c>
      <c r="P797" s="6">
        <v>10</v>
      </c>
      <c r="Q797" s="6">
        <v>11</v>
      </c>
    </row>
    <row r="798" spans="1:17" x14ac:dyDescent="0.25">
      <c r="A798" s="8" t="s">
        <v>1682</v>
      </c>
      <c r="B798" s="6" t="s">
        <v>1683</v>
      </c>
      <c r="C798" s="6" t="s">
        <v>88</v>
      </c>
      <c r="D798" s="6">
        <v>33</v>
      </c>
      <c r="E798" s="6" t="str">
        <f t="shared" si="12"/>
        <v>NOT YOUNG</v>
      </c>
      <c r="F798" s="6" t="s">
        <v>139</v>
      </c>
      <c r="G798" s="9" t="s">
        <v>28</v>
      </c>
      <c r="H798" s="6" t="s">
        <v>100</v>
      </c>
      <c r="I798" s="6">
        <v>4</v>
      </c>
      <c r="J798" s="6"/>
      <c r="K798" s="6">
        <v>1.9</v>
      </c>
      <c r="L798" s="6" t="b">
        <v>0</v>
      </c>
      <c r="M798" s="6">
        <v>73</v>
      </c>
      <c r="N798" s="6" t="s">
        <v>74</v>
      </c>
      <c r="O798" s="6" t="s">
        <v>38</v>
      </c>
      <c r="P798" s="6">
        <v>2</v>
      </c>
      <c r="Q798" s="6">
        <v>1</v>
      </c>
    </row>
    <row r="799" spans="1:17" x14ac:dyDescent="0.25">
      <c r="A799" s="8" t="s">
        <v>1684</v>
      </c>
      <c r="B799" s="6" t="s">
        <v>1685</v>
      </c>
      <c r="C799" s="6" t="s">
        <v>56</v>
      </c>
      <c r="D799" s="6">
        <v>43</v>
      </c>
      <c r="E799" s="6" t="str">
        <f t="shared" si="12"/>
        <v>NOT YOUNG</v>
      </c>
      <c r="F799" s="6" t="s">
        <v>49</v>
      </c>
      <c r="G799" s="9" t="s">
        <v>50</v>
      </c>
      <c r="H799" s="6" t="s">
        <v>42</v>
      </c>
      <c r="I799" s="6">
        <v>12</v>
      </c>
      <c r="J799" s="6"/>
      <c r="K799" s="6">
        <v>1.6</v>
      </c>
      <c r="L799" s="6">
        <v>1</v>
      </c>
      <c r="M799" s="7">
        <v>0.74</v>
      </c>
      <c r="N799" s="6" t="s">
        <v>79</v>
      </c>
      <c r="O799" s="6" t="s">
        <v>67</v>
      </c>
      <c r="P799" s="6">
        <v>6</v>
      </c>
      <c r="Q799" s="6">
        <v>2</v>
      </c>
    </row>
    <row r="800" spans="1:17" x14ac:dyDescent="0.25">
      <c r="A800" s="8" t="s">
        <v>1686</v>
      </c>
      <c r="B800" s="6" t="s">
        <v>1687</v>
      </c>
      <c r="C800" s="6" t="s">
        <v>103</v>
      </c>
      <c r="D800" s="6">
        <v>37</v>
      </c>
      <c r="E800" s="6" t="str">
        <f t="shared" si="12"/>
        <v>NOT YOUNG</v>
      </c>
      <c r="F800" s="6" t="s">
        <v>139</v>
      </c>
      <c r="G800" s="9" t="s">
        <v>28</v>
      </c>
      <c r="H800" s="6" t="s">
        <v>100</v>
      </c>
      <c r="I800" s="6">
        <v>3</v>
      </c>
      <c r="J800" s="6">
        <v>20</v>
      </c>
      <c r="K800" s="6">
        <v>2.5</v>
      </c>
      <c r="L800" s="6" t="s">
        <v>37</v>
      </c>
      <c r="M800" s="7">
        <v>0.62</v>
      </c>
      <c r="N800" s="6" t="s">
        <v>79</v>
      </c>
      <c r="O800" s="6" t="s">
        <v>31</v>
      </c>
      <c r="P800" s="6">
        <v>3</v>
      </c>
      <c r="Q800" s="6">
        <v>1</v>
      </c>
    </row>
    <row r="801" spans="1:17" x14ac:dyDescent="0.25">
      <c r="A801" s="8" t="s">
        <v>1688</v>
      </c>
      <c r="B801" s="6" t="s">
        <v>1689</v>
      </c>
      <c r="C801" s="6" t="s">
        <v>46</v>
      </c>
      <c r="D801" s="6">
        <v>58</v>
      </c>
      <c r="E801" s="6" t="str">
        <f t="shared" si="12"/>
        <v>NOT YOUNG</v>
      </c>
      <c r="F801" s="6" t="s">
        <v>146</v>
      </c>
      <c r="G801" s="9" t="s">
        <v>147</v>
      </c>
      <c r="H801" s="6" t="s">
        <v>59</v>
      </c>
      <c r="I801" s="6">
        <v>15</v>
      </c>
      <c r="J801" s="6">
        <v>20</v>
      </c>
      <c r="K801" s="6">
        <v>3.5</v>
      </c>
      <c r="L801" s="6"/>
      <c r="M801" s="7">
        <v>0.98</v>
      </c>
      <c r="N801" s="6" t="s">
        <v>79</v>
      </c>
      <c r="O801" s="6" t="s">
        <v>38</v>
      </c>
      <c r="P801" s="6">
        <v>9</v>
      </c>
      <c r="Q801" s="6">
        <v>12</v>
      </c>
    </row>
    <row r="802" spans="1:17" x14ac:dyDescent="0.25">
      <c r="A802" s="8" t="s">
        <v>1690</v>
      </c>
      <c r="B802" s="6" t="s">
        <v>1691</v>
      </c>
      <c r="C802" s="6" t="s">
        <v>26</v>
      </c>
      <c r="D802" s="6">
        <v>39</v>
      </c>
      <c r="E802" s="6" t="str">
        <f t="shared" si="12"/>
        <v>NOT YOUNG</v>
      </c>
      <c r="F802" s="6" t="s">
        <v>201</v>
      </c>
      <c r="G802" s="9" t="s">
        <v>83</v>
      </c>
      <c r="H802" s="6" t="s">
        <v>29</v>
      </c>
      <c r="I802" s="6">
        <v>15</v>
      </c>
      <c r="J802" s="6">
        <v>50</v>
      </c>
      <c r="K802" s="6"/>
      <c r="L802" s="6">
        <v>0</v>
      </c>
      <c r="M802" s="7">
        <v>0.8</v>
      </c>
      <c r="N802" s="6" t="s">
        <v>22</v>
      </c>
      <c r="O802" s="6" t="s">
        <v>67</v>
      </c>
      <c r="P802" s="6">
        <v>15</v>
      </c>
      <c r="Q802" s="6">
        <v>2</v>
      </c>
    </row>
    <row r="803" spans="1:17" x14ac:dyDescent="0.25">
      <c r="A803" s="8" t="s">
        <v>1692</v>
      </c>
      <c r="B803" s="6" t="s">
        <v>1693</v>
      </c>
      <c r="C803" s="6" t="s">
        <v>34</v>
      </c>
      <c r="D803" s="6">
        <v>43</v>
      </c>
      <c r="E803" s="6" t="str">
        <f t="shared" si="12"/>
        <v>NOT YOUNG</v>
      </c>
      <c r="F803" s="6" t="s">
        <v>71</v>
      </c>
      <c r="G803" s="9" t="s">
        <v>72</v>
      </c>
      <c r="H803" s="6" t="s">
        <v>36</v>
      </c>
      <c r="I803" s="6">
        <v>13</v>
      </c>
      <c r="J803" s="6" t="s">
        <v>325</v>
      </c>
      <c r="K803" s="6">
        <v>1.2</v>
      </c>
      <c r="L803" s="6" t="s">
        <v>85</v>
      </c>
      <c r="M803" s="6">
        <v>69</v>
      </c>
      <c r="N803" s="6" t="s">
        <v>74</v>
      </c>
      <c r="O803" s="6" t="s">
        <v>31</v>
      </c>
      <c r="P803" s="6">
        <v>14</v>
      </c>
      <c r="Q803" s="6">
        <v>1</v>
      </c>
    </row>
    <row r="804" spans="1:17" x14ac:dyDescent="0.25">
      <c r="A804" s="8" t="s">
        <v>1694</v>
      </c>
      <c r="B804" s="6" t="s">
        <v>1695</v>
      </c>
      <c r="C804" s="6" t="s">
        <v>88</v>
      </c>
      <c r="D804" s="6">
        <v>40</v>
      </c>
      <c r="E804" s="6" t="str">
        <f t="shared" si="12"/>
        <v>NOT YOUNG</v>
      </c>
      <c r="F804" s="6" t="s">
        <v>201</v>
      </c>
      <c r="G804" s="9" t="s">
        <v>83</v>
      </c>
      <c r="H804" s="6" t="s">
        <v>21</v>
      </c>
      <c r="I804" s="6">
        <v>20</v>
      </c>
      <c r="J804" s="6" t="s">
        <v>120</v>
      </c>
      <c r="K804" s="6"/>
      <c r="L804" s="6" t="b">
        <v>0</v>
      </c>
      <c r="M804" s="6">
        <v>90</v>
      </c>
      <c r="N804" s="6" t="s">
        <v>53</v>
      </c>
      <c r="O804" s="6" t="s">
        <v>38</v>
      </c>
      <c r="P804" s="6">
        <v>11</v>
      </c>
      <c r="Q804" s="6">
        <v>3</v>
      </c>
    </row>
    <row r="805" spans="1:17" x14ac:dyDescent="0.25">
      <c r="A805" s="8" t="s">
        <v>1696</v>
      </c>
      <c r="B805" s="6" t="s">
        <v>1697</v>
      </c>
      <c r="C805" s="6" t="s">
        <v>18</v>
      </c>
      <c r="D805" s="6">
        <v>51</v>
      </c>
      <c r="E805" s="6" t="str">
        <f t="shared" si="12"/>
        <v>NOT YOUNG</v>
      </c>
      <c r="F805" s="6" t="s">
        <v>77</v>
      </c>
      <c r="G805" s="9" t="s">
        <v>28</v>
      </c>
      <c r="H805" s="6" t="s">
        <v>125</v>
      </c>
      <c r="I805" s="6">
        <v>30</v>
      </c>
      <c r="J805" s="6">
        <v>75</v>
      </c>
      <c r="K805" s="6"/>
      <c r="L805" s="6" t="b">
        <v>1</v>
      </c>
      <c r="M805" s="7">
        <v>0.74</v>
      </c>
      <c r="N805" s="6" t="s">
        <v>22</v>
      </c>
      <c r="O805" s="6" t="s">
        <v>23</v>
      </c>
      <c r="P805" s="6">
        <v>20</v>
      </c>
      <c r="Q805" s="6">
        <v>11</v>
      </c>
    </row>
    <row r="806" spans="1:17" x14ac:dyDescent="0.25">
      <c r="A806" s="8" t="s">
        <v>1698</v>
      </c>
      <c r="B806" s="6" t="s">
        <v>1699</v>
      </c>
      <c r="C806" s="6" t="s">
        <v>34</v>
      </c>
      <c r="D806" s="6">
        <v>23</v>
      </c>
      <c r="E806" s="6" t="str">
        <f t="shared" si="12"/>
        <v>YOUNG</v>
      </c>
      <c r="F806" s="6" t="s">
        <v>35</v>
      </c>
      <c r="G806" s="9" t="s">
        <v>35</v>
      </c>
      <c r="H806" s="6" t="s">
        <v>51</v>
      </c>
      <c r="I806" s="6">
        <v>4</v>
      </c>
      <c r="J806" s="6">
        <v>50</v>
      </c>
      <c r="K806" s="6">
        <v>4.5</v>
      </c>
      <c r="L806" s="6" t="s">
        <v>37</v>
      </c>
      <c r="M806" s="7">
        <v>0.98</v>
      </c>
      <c r="N806" s="6" t="s">
        <v>22</v>
      </c>
      <c r="O806" s="6" t="s">
        <v>31</v>
      </c>
      <c r="P806" s="6">
        <v>1</v>
      </c>
      <c r="Q806" s="6">
        <v>3</v>
      </c>
    </row>
    <row r="807" spans="1:17" x14ac:dyDescent="0.25">
      <c r="A807" s="8" t="s">
        <v>1700</v>
      </c>
      <c r="B807" s="6" t="s">
        <v>1701</v>
      </c>
      <c r="C807" s="6" t="s">
        <v>18</v>
      </c>
      <c r="D807" s="6">
        <v>31</v>
      </c>
      <c r="E807" s="6" t="str">
        <f t="shared" si="12"/>
        <v>NOT YOUNG</v>
      </c>
      <c r="F807" s="6" t="s">
        <v>57</v>
      </c>
      <c r="G807" s="9" t="s">
        <v>58</v>
      </c>
      <c r="H807" s="6" t="s">
        <v>36</v>
      </c>
      <c r="I807" s="6"/>
      <c r="J807" s="6" t="s">
        <v>325</v>
      </c>
      <c r="K807" s="6"/>
      <c r="L807" s="6" t="s">
        <v>85</v>
      </c>
      <c r="M807" s="7">
        <v>0.84</v>
      </c>
      <c r="N807" s="6" t="s">
        <v>74</v>
      </c>
      <c r="O807" s="6" t="s">
        <v>38</v>
      </c>
      <c r="P807" s="6">
        <v>5</v>
      </c>
      <c r="Q807" s="6">
        <v>1</v>
      </c>
    </row>
    <row r="808" spans="1:17" x14ac:dyDescent="0.25">
      <c r="A808" s="8" t="s">
        <v>1702</v>
      </c>
      <c r="B808" s="6" t="s">
        <v>1703</v>
      </c>
      <c r="C808" s="6" t="s">
        <v>26</v>
      </c>
      <c r="D808" s="6">
        <v>44</v>
      </c>
      <c r="E808" s="6" t="str">
        <f t="shared" si="12"/>
        <v>NOT YOUNG</v>
      </c>
      <c r="F808" s="6" t="s">
        <v>135</v>
      </c>
      <c r="G808" s="9" t="s">
        <v>136</v>
      </c>
      <c r="H808" s="6" t="s">
        <v>42</v>
      </c>
      <c r="I808" s="6">
        <v>3</v>
      </c>
      <c r="J808" s="6" t="s">
        <v>132</v>
      </c>
      <c r="K808" s="6">
        <v>5</v>
      </c>
      <c r="L808" s="6" t="s">
        <v>78</v>
      </c>
      <c r="M808" s="7">
        <v>0.75</v>
      </c>
      <c r="N808" s="6" t="s">
        <v>74</v>
      </c>
      <c r="O808" s="6" t="s">
        <v>31</v>
      </c>
      <c r="P808" s="6">
        <v>4</v>
      </c>
      <c r="Q808" s="6">
        <v>2</v>
      </c>
    </row>
    <row r="809" spans="1:17" x14ac:dyDescent="0.25">
      <c r="A809" s="8" t="s">
        <v>1704</v>
      </c>
      <c r="B809" s="6" t="s">
        <v>1705</v>
      </c>
      <c r="C809" s="6" t="s">
        <v>108</v>
      </c>
      <c r="D809" s="6">
        <v>56</v>
      </c>
      <c r="E809" s="6" t="str">
        <f t="shared" si="12"/>
        <v>NOT YOUNG</v>
      </c>
      <c r="F809" s="6" t="s">
        <v>35</v>
      </c>
      <c r="G809" s="9" t="s">
        <v>35</v>
      </c>
      <c r="H809" s="6" t="s">
        <v>29</v>
      </c>
      <c r="I809" s="6">
        <v>23</v>
      </c>
      <c r="J809" s="6">
        <v>75</v>
      </c>
      <c r="K809" s="6">
        <v>3.9</v>
      </c>
      <c r="L809" s="6">
        <v>1</v>
      </c>
      <c r="M809" s="6"/>
      <c r="N809" s="6" t="s">
        <v>22</v>
      </c>
      <c r="O809" s="6" t="s">
        <v>31</v>
      </c>
      <c r="P809" s="6">
        <v>14</v>
      </c>
      <c r="Q809" s="6">
        <v>7</v>
      </c>
    </row>
    <row r="810" spans="1:17" x14ac:dyDescent="0.25">
      <c r="A810" s="8" t="s">
        <v>1706</v>
      </c>
      <c r="B810" s="6" t="s">
        <v>1707</v>
      </c>
      <c r="C810" s="6" t="s">
        <v>26</v>
      </c>
      <c r="D810" s="6">
        <v>48</v>
      </c>
      <c r="E810" s="6" t="str">
        <f t="shared" si="12"/>
        <v>NOT YOUNG</v>
      </c>
      <c r="F810" s="6" t="s">
        <v>27</v>
      </c>
      <c r="G810" s="9" t="s">
        <v>28</v>
      </c>
      <c r="H810" s="6" t="s">
        <v>89</v>
      </c>
      <c r="I810" s="6">
        <v>5</v>
      </c>
      <c r="J810" s="6" t="s">
        <v>240</v>
      </c>
      <c r="K810" s="6">
        <v>1.8</v>
      </c>
      <c r="L810" s="6" t="b">
        <v>1</v>
      </c>
      <c r="M810" s="7">
        <v>0.97</v>
      </c>
      <c r="N810" s="6" t="s">
        <v>53</v>
      </c>
      <c r="O810" s="6" t="s">
        <v>31</v>
      </c>
      <c r="P810" s="6">
        <v>3</v>
      </c>
      <c r="Q810" s="6">
        <v>3</v>
      </c>
    </row>
    <row r="811" spans="1:17" x14ac:dyDescent="0.25">
      <c r="A811" s="8" t="s">
        <v>1708</v>
      </c>
      <c r="B811" s="6" t="s">
        <v>1709</v>
      </c>
      <c r="C811" s="6" t="s">
        <v>18</v>
      </c>
      <c r="D811" s="6">
        <v>46</v>
      </c>
      <c r="E811" s="6" t="str">
        <f t="shared" si="12"/>
        <v>NOT YOUNG</v>
      </c>
      <c r="F811" s="6" t="s">
        <v>135</v>
      </c>
      <c r="G811" s="9" t="s">
        <v>136</v>
      </c>
      <c r="H811" s="6" t="s">
        <v>42</v>
      </c>
      <c r="I811" s="6">
        <v>28</v>
      </c>
      <c r="J811" s="6">
        <v>30</v>
      </c>
      <c r="K811" s="6">
        <v>4.2</v>
      </c>
      <c r="L811" s="6" t="b">
        <v>1</v>
      </c>
      <c r="M811" s="6"/>
      <c r="N811" s="6" t="s">
        <v>22</v>
      </c>
      <c r="O811" s="6" t="s">
        <v>31</v>
      </c>
      <c r="P811" s="6">
        <v>16</v>
      </c>
      <c r="Q811" s="6">
        <v>9</v>
      </c>
    </row>
    <row r="812" spans="1:17" x14ac:dyDescent="0.25">
      <c r="A812" s="8" t="s">
        <v>1710</v>
      </c>
      <c r="B812" s="6" t="s">
        <v>1711</v>
      </c>
      <c r="C812" s="6" t="s">
        <v>103</v>
      </c>
      <c r="D812" s="6">
        <v>21</v>
      </c>
      <c r="E812" s="6" t="str">
        <f t="shared" si="12"/>
        <v>YOUNG</v>
      </c>
      <c r="F812" s="6" t="s">
        <v>150</v>
      </c>
      <c r="G812" s="9" t="s">
        <v>151</v>
      </c>
      <c r="H812" s="6" t="s">
        <v>51</v>
      </c>
      <c r="I812" s="6">
        <v>0</v>
      </c>
      <c r="J812" s="6">
        <v>20</v>
      </c>
      <c r="K812" s="6">
        <v>2.6</v>
      </c>
      <c r="L812" s="6" t="s">
        <v>170</v>
      </c>
      <c r="M812" s="7">
        <v>0.64</v>
      </c>
      <c r="N812" s="6" t="s">
        <v>74</v>
      </c>
      <c r="O812" s="6" t="s">
        <v>31</v>
      </c>
      <c r="P812" s="6">
        <v>3</v>
      </c>
      <c r="Q812" s="6">
        <v>2</v>
      </c>
    </row>
    <row r="813" spans="1:17" x14ac:dyDescent="0.25">
      <c r="A813" s="8" t="s">
        <v>1712</v>
      </c>
      <c r="B813" s="6" t="s">
        <v>1713</v>
      </c>
      <c r="C813" s="6" t="s">
        <v>56</v>
      </c>
      <c r="D813" s="6">
        <v>52</v>
      </c>
      <c r="E813" s="6" t="str">
        <f t="shared" si="12"/>
        <v>NOT YOUNG</v>
      </c>
      <c r="F813" s="6" t="s">
        <v>135</v>
      </c>
      <c r="G813" s="9" t="s">
        <v>136</v>
      </c>
      <c r="H813" s="6" t="s">
        <v>59</v>
      </c>
      <c r="I813" s="6">
        <v>30</v>
      </c>
      <c r="J813" s="6">
        <v>30</v>
      </c>
      <c r="K813" s="6">
        <v>2</v>
      </c>
      <c r="L813" s="6">
        <v>1</v>
      </c>
      <c r="M813" s="7">
        <v>0.68</v>
      </c>
      <c r="N813" s="6" t="s">
        <v>53</v>
      </c>
      <c r="O813" s="6" t="s">
        <v>31</v>
      </c>
      <c r="P813" s="6">
        <v>10</v>
      </c>
      <c r="Q813" s="6">
        <v>6</v>
      </c>
    </row>
    <row r="814" spans="1:17" x14ac:dyDescent="0.25">
      <c r="A814" s="8" t="s">
        <v>1714</v>
      </c>
      <c r="B814" s="6" t="s">
        <v>1715</v>
      </c>
      <c r="C814" s="6" t="s">
        <v>18</v>
      </c>
      <c r="D814" s="6">
        <v>39</v>
      </c>
      <c r="E814" s="6" t="str">
        <f t="shared" si="12"/>
        <v>NOT YOUNG</v>
      </c>
      <c r="F814" s="6" t="s">
        <v>135</v>
      </c>
      <c r="G814" s="9" t="s">
        <v>136</v>
      </c>
      <c r="H814" s="6" t="s">
        <v>36</v>
      </c>
      <c r="I814" s="6">
        <v>20</v>
      </c>
      <c r="J814" s="6" t="s">
        <v>181</v>
      </c>
      <c r="K814" s="6">
        <v>2.7</v>
      </c>
      <c r="L814" s="6">
        <v>1</v>
      </c>
      <c r="M814" s="7">
        <v>0.67</v>
      </c>
      <c r="N814" s="6" t="s">
        <v>74</v>
      </c>
      <c r="O814" s="6" t="s">
        <v>38</v>
      </c>
      <c r="P814" s="6">
        <v>12</v>
      </c>
      <c r="Q814" s="6">
        <v>2</v>
      </c>
    </row>
    <row r="815" spans="1:17" x14ac:dyDescent="0.25">
      <c r="A815" s="8" t="s">
        <v>1716</v>
      </c>
      <c r="B815" s="6" t="s">
        <v>1717</v>
      </c>
      <c r="C815" s="6" t="s">
        <v>18</v>
      </c>
      <c r="D815" s="6">
        <v>31</v>
      </c>
      <c r="E815" s="6" t="str">
        <f t="shared" si="12"/>
        <v>NOT YOUNG</v>
      </c>
      <c r="F815" s="6" t="s">
        <v>27</v>
      </c>
      <c r="G815" s="9" t="s">
        <v>28</v>
      </c>
      <c r="H815" s="6" t="s">
        <v>29</v>
      </c>
      <c r="I815" s="6">
        <v>0</v>
      </c>
      <c r="J815" s="6">
        <v>30</v>
      </c>
      <c r="K815" s="6">
        <v>2.2999999999999998</v>
      </c>
      <c r="L815" s="6" t="s">
        <v>170</v>
      </c>
      <c r="M815" s="7">
        <v>0.79</v>
      </c>
      <c r="N815" s="6" t="s">
        <v>53</v>
      </c>
      <c r="O815" s="6" t="s">
        <v>23</v>
      </c>
      <c r="P815" s="6">
        <v>2</v>
      </c>
      <c r="Q815" s="6">
        <v>1</v>
      </c>
    </row>
    <row r="816" spans="1:17" x14ac:dyDescent="0.25">
      <c r="A816" s="8" t="s">
        <v>1718</v>
      </c>
      <c r="B816" s="6" t="s">
        <v>1719</v>
      </c>
      <c r="C816" s="6" t="s">
        <v>56</v>
      </c>
      <c r="D816" s="6">
        <v>22</v>
      </c>
      <c r="E816" s="6" t="str">
        <f t="shared" si="12"/>
        <v>YOUNG</v>
      </c>
      <c r="F816" s="6" t="s">
        <v>123</v>
      </c>
      <c r="G816" s="9" t="s">
        <v>124</v>
      </c>
      <c r="H816" s="6" t="s">
        <v>84</v>
      </c>
      <c r="I816" s="6">
        <v>4</v>
      </c>
      <c r="J816" s="6" t="s">
        <v>43</v>
      </c>
      <c r="K816" s="6">
        <v>3.8</v>
      </c>
      <c r="L816" s="6" t="b">
        <v>1</v>
      </c>
      <c r="M816" s="7">
        <v>1</v>
      </c>
      <c r="N816" s="6" t="s">
        <v>79</v>
      </c>
      <c r="O816" s="6" t="s">
        <v>67</v>
      </c>
      <c r="P816" s="6">
        <v>2</v>
      </c>
      <c r="Q816" s="6">
        <v>2</v>
      </c>
    </row>
    <row r="817" spans="1:17" x14ac:dyDescent="0.25">
      <c r="A817" s="8" t="s">
        <v>1720</v>
      </c>
      <c r="B817" s="6" t="s">
        <v>1721</v>
      </c>
      <c r="C817" s="6" t="s">
        <v>18</v>
      </c>
      <c r="D817" s="6">
        <v>38</v>
      </c>
      <c r="E817" s="6" t="str">
        <f t="shared" si="12"/>
        <v>NOT YOUNG</v>
      </c>
      <c r="F817" s="6" t="s">
        <v>77</v>
      </c>
      <c r="G817" s="9" t="s">
        <v>28</v>
      </c>
      <c r="H817" s="6" t="s">
        <v>84</v>
      </c>
      <c r="I817" s="6">
        <v>10</v>
      </c>
      <c r="J817" s="6">
        <v>40</v>
      </c>
      <c r="K817" s="6"/>
      <c r="L817" s="6" t="s">
        <v>37</v>
      </c>
      <c r="M817" s="7">
        <v>0.66</v>
      </c>
      <c r="N817" s="6" t="s">
        <v>74</v>
      </c>
      <c r="O817" s="6" t="s">
        <v>31</v>
      </c>
      <c r="P817" s="6">
        <v>11</v>
      </c>
      <c r="Q817" s="6">
        <v>13</v>
      </c>
    </row>
    <row r="818" spans="1:17" x14ac:dyDescent="0.25">
      <c r="A818" s="8" t="s">
        <v>1722</v>
      </c>
      <c r="B818" s="6" t="s">
        <v>1723</v>
      </c>
      <c r="C818" s="6" t="s">
        <v>108</v>
      </c>
      <c r="D818" s="6">
        <v>44</v>
      </c>
      <c r="E818" s="6" t="str">
        <f t="shared" si="12"/>
        <v>NOT YOUNG</v>
      </c>
      <c r="F818" s="6" t="s">
        <v>82</v>
      </c>
      <c r="G818" s="9" t="s">
        <v>83</v>
      </c>
      <c r="H818" s="6" t="s">
        <v>36</v>
      </c>
      <c r="I818" s="6">
        <v>24</v>
      </c>
      <c r="J818" s="6" t="s">
        <v>60</v>
      </c>
      <c r="K818" s="6">
        <v>4.5999999999999996</v>
      </c>
      <c r="L818" s="6" t="s">
        <v>170</v>
      </c>
      <c r="M818" s="7">
        <v>0.97</v>
      </c>
      <c r="N818" s="6" t="s">
        <v>74</v>
      </c>
      <c r="O818" s="6" t="s">
        <v>67</v>
      </c>
      <c r="P818" s="6">
        <v>19</v>
      </c>
      <c r="Q818" s="6">
        <v>4</v>
      </c>
    </row>
    <row r="819" spans="1:17" x14ac:dyDescent="0.25">
      <c r="A819" s="8" t="s">
        <v>1724</v>
      </c>
      <c r="B819" s="6" t="s">
        <v>1725</v>
      </c>
      <c r="C819" s="6" t="s">
        <v>103</v>
      </c>
      <c r="D819" s="6">
        <v>53</v>
      </c>
      <c r="E819" s="6" t="str">
        <f t="shared" si="12"/>
        <v>NOT YOUNG</v>
      </c>
      <c r="F819" s="6" t="s">
        <v>57</v>
      </c>
      <c r="G819" s="9" t="s">
        <v>58</v>
      </c>
      <c r="H819" s="6" t="s">
        <v>125</v>
      </c>
      <c r="I819" s="6">
        <v>21</v>
      </c>
      <c r="J819" s="6">
        <v>100</v>
      </c>
      <c r="K819" s="6">
        <v>3.4</v>
      </c>
      <c r="L819" s="6">
        <v>0</v>
      </c>
      <c r="M819" s="7">
        <v>0.62</v>
      </c>
      <c r="N819" s="6" t="s">
        <v>22</v>
      </c>
      <c r="O819" s="6" t="s">
        <v>38</v>
      </c>
      <c r="P819" s="6">
        <v>17</v>
      </c>
      <c r="Q819" s="6">
        <v>3</v>
      </c>
    </row>
    <row r="820" spans="1:17" x14ac:dyDescent="0.25">
      <c r="A820" s="8" t="s">
        <v>1726</v>
      </c>
      <c r="B820" s="6" t="s">
        <v>1727</v>
      </c>
      <c r="C820" s="6" t="s">
        <v>108</v>
      </c>
      <c r="D820" s="6">
        <v>22</v>
      </c>
      <c r="E820" s="6" t="str">
        <f t="shared" si="12"/>
        <v>YOUNG</v>
      </c>
      <c r="F820" s="6" t="s">
        <v>186</v>
      </c>
      <c r="G820" s="9" t="s">
        <v>187</v>
      </c>
      <c r="H820" s="6" t="s">
        <v>59</v>
      </c>
      <c r="I820" s="6">
        <v>2</v>
      </c>
      <c r="J820" s="6" t="s">
        <v>325</v>
      </c>
      <c r="K820" s="6"/>
      <c r="L820" s="6" t="s">
        <v>170</v>
      </c>
      <c r="M820" s="6"/>
      <c r="N820" s="6" t="s">
        <v>74</v>
      </c>
      <c r="O820" s="6" t="s">
        <v>31</v>
      </c>
      <c r="P820" s="6">
        <v>5</v>
      </c>
      <c r="Q820" s="6">
        <v>1</v>
      </c>
    </row>
    <row r="821" spans="1:17" x14ac:dyDescent="0.25">
      <c r="A821" s="8" t="s">
        <v>1728</v>
      </c>
      <c r="B821" s="6" t="s">
        <v>1729</v>
      </c>
      <c r="C821" s="6" t="s">
        <v>88</v>
      </c>
      <c r="D821" s="6">
        <v>40</v>
      </c>
      <c r="E821" s="6" t="str">
        <f t="shared" si="12"/>
        <v>NOT YOUNG</v>
      </c>
      <c r="F821" s="6" t="s">
        <v>104</v>
      </c>
      <c r="G821" s="9" t="s">
        <v>105</v>
      </c>
      <c r="H821" s="6" t="s">
        <v>21</v>
      </c>
      <c r="I821" s="6">
        <v>14</v>
      </c>
      <c r="J821" s="6">
        <v>75</v>
      </c>
      <c r="K821" s="6">
        <v>0</v>
      </c>
      <c r="L821" s="6">
        <v>1</v>
      </c>
      <c r="M821" s="7">
        <v>0.79</v>
      </c>
      <c r="N821" s="6" t="s">
        <v>74</v>
      </c>
      <c r="O821" s="6" t="s">
        <v>23</v>
      </c>
      <c r="P821" s="6">
        <v>14</v>
      </c>
      <c r="Q821" s="6">
        <v>1</v>
      </c>
    </row>
    <row r="822" spans="1:17" x14ac:dyDescent="0.25">
      <c r="A822" s="8" t="s">
        <v>1730</v>
      </c>
      <c r="B822" s="6" t="s">
        <v>1731</v>
      </c>
      <c r="C822" s="6" t="s">
        <v>46</v>
      </c>
      <c r="D822" s="6">
        <v>49</v>
      </c>
      <c r="E822" s="6" t="str">
        <f t="shared" si="12"/>
        <v>NOT YOUNG</v>
      </c>
      <c r="F822" s="6" t="s">
        <v>186</v>
      </c>
      <c r="G822" s="9" t="s">
        <v>187</v>
      </c>
      <c r="H822" s="6" t="s">
        <v>29</v>
      </c>
      <c r="I822" s="6">
        <v>15</v>
      </c>
      <c r="J822" s="6">
        <v>40</v>
      </c>
      <c r="K822" s="6">
        <v>3.9</v>
      </c>
      <c r="L822" s="6" t="b">
        <v>0</v>
      </c>
      <c r="M822" s="7">
        <v>0.86</v>
      </c>
      <c r="N822" s="6" t="s">
        <v>79</v>
      </c>
      <c r="O822" s="6" t="s">
        <v>67</v>
      </c>
      <c r="P822" s="6">
        <v>15</v>
      </c>
      <c r="Q822" s="6">
        <v>11</v>
      </c>
    </row>
    <row r="823" spans="1:17" x14ac:dyDescent="0.25">
      <c r="A823" s="8" t="s">
        <v>1732</v>
      </c>
      <c r="B823" s="6" t="s">
        <v>1733</v>
      </c>
      <c r="C823" s="6" t="s">
        <v>70</v>
      </c>
      <c r="D823" s="6">
        <v>30</v>
      </c>
      <c r="E823" s="6" t="str">
        <f t="shared" si="12"/>
        <v>NOT YOUNG</v>
      </c>
      <c r="F823" s="6" t="s">
        <v>27</v>
      </c>
      <c r="G823" s="9" t="s">
        <v>28</v>
      </c>
      <c r="H823" s="6" t="s">
        <v>84</v>
      </c>
      <c r="I823" s="6">
        <v>11</v>
      </c>
      <c r="J823" s="6" t="s">
        <v>52</v>
      </c>
      <c r="K823" s="6">
        <v>4.2</v>
      </c>
      <c r="L823" s="6">
        <v>0</v>
      </c>
      <c r="M823" s="7">
        <v>0.65</v>
      </c>
      <c r="N823" s="6" t="s">
        <v>74</v>
      </c>
      <c r="O823" s="6" t="s">
        <v>31</v>
      </c>
      <c r="P823" s="6">
        <v>13</v>
      </c>
      <c r="Q823" s="6">
        <v>5</v>
      </c>
    </row>
    <row r="824" spans="1:17" x14ac:dyDescent="0.25">
      <c r="A824" s="8" t="s">
        <v>1734</v>
      </c>
      <c r="B824" s="6" t="s">
        <v>1735</v>
      </c>
      <c r="C824" s="6" t="s">
        <v>46</v>
      </c>
      <c r="D824" s="6">
        <v>37</v>
      </c>
      <c r="E824" s="6" t="str">
        <f t="shared" si="12"/>
        <v>NOT YOUNG</v>
      </c>
      <c r="F824" s="6" t="s">
        <v>96</v>
      </c>
      <c r="G824" s="9" t="s">
        <v>97</v>
      </c>
      <c r="H824" s="6" t="s">
        <v>51</v>
      </c>
      <c r="I824" s="6">
        <v>6</v>
      </c>
      <c r="J824" s="6">
        <v>20</v>
      </c>
      <c r="K824" s="6"/>
      <c r="L824" s="6"/>
      <c r="M824" s="7">
        <v>0.99</v>
      </c>
      <c r="N824" s="6" t="s">
        <v>79</v>
      </c>
      <c r="O824" s="6" t="s">
        <v>38</v>
      </c>
      <c r="P824" s="6">
        <v>14</v>
      </c>
      <c r="Q824" s="6">
        <v>6</v>
      </c>
    </row>
    <row r="825" spans="1:17" x14ac:dyDescent="0.25">
      <c r="A825" s="8" t="s">
        <v>1736</v>
      </c>
      <c r="B825" s="6" t="s">
        <v>1737</v>
      </c>
      <c r="C825" s="6" t="s">
        <v>34</v>
      </c>
      <c r="D825" s="6">
        <v>21</v>
      </c>
      <c r="E825" s="6" t="str">
        <f t="shared" si="12"/>
        <v>YOUNG</v>
      </c>
      <c r="F825" s="6" t="s">
        <v>150</v>
      </c>
      <c r="G825" s="9" t="s">
        <v>151</v>
      </c>
      <c r="H825" s="6" t="s">
        <v>36</v>
      </c>
      <c r="I825" s="6">
        <v>2</v>
      </c>
      <c r="J825" s="6">
        <v>100</v>
      </c>
      <c r="K825" s="6">
        <v>3.6</v>
      </c>
      <c r="L825" s="6" t="b">
        <v>0</v>
      </c>
      <c r="M825" s="6">
        <v>85</v>
      </c>
      <c r="N825" s="6" t="s">
        <v>79</v>
      </c>
      <c r="O825" s="6" t="s">
        <v>23</v>
      </c>
      <c r="P825" s="6">
        <v>3</v>
      </c>
      <c r="Q825" s="6">
        <v>2</v>
      </c>
    </row>
    <row r="826" spans="1:17" x14ac:dyDescent="0.25">
      <c r="A826" s="8" t="s">
        <v>1738</v>
      </c>
      <c r="B826" s="6" t="s">
        <v>1739</v>
      </c>
      <c r="C826" s="6" t="s">
        <v>108</v>
      </c>
      <c r="D826" s="6">
        <v>20</v>
      </c>
      <c r="E826" s="6" t="str">
        <f t="shared" si="12"/>
        <v>YOUNG</v>
      </c>
      <c r="F826" s="6" t="s">
        <v>123</v>
      </c>
      <c r="G826" s="9" t="s">
        <v>124</v>
      </c>
      <c r="H826" s="6" t="s">
        <v>51</v>
      </c>
      <c r="I826" s="6">
        <v>1</v>
      </c>
      <c r="J826" s="6" t="s">
        <v>109</v>
      </c>
      <c r="K826" s="6"/>
      <c r="L826" s="6" t="s">
        <v>78</v>
      </c>
      <c r="M826" s="7">
        <v>0.81</v>
      </c>
      <c r="N826" s="6" t="s">
        <v>79</v>
      </c>
      <c r="O826" s="6" t="s">
        <v>67</v>
      </c>
      <c r="P826" s="6">
        <v>5</v>
      </c>
      <c r="Q826" s="6">
        <v>1</v>
      </c>
    </row>
    <row r="827" spans="1:17" x14ac:dyDescent="0.25">
      <c r="A827" s="8" t="s">
        <v>1740</v>
      </c>
      <c r="B827" s="6" t="s">
        <v>1741</v>
      </c>
      <c r="C827" s="6" t="s">
        <v>34</v>
      </c>
      <c r="D827" s="6">
        <v>20</v>
      </c>
      <c r="E827" s="6" t="str">
        <f t="shared" si="12"/>
        <v>YOUNG</v>
      </c>
      <c r="F827" s="6" t="s">
        <v>186</v>
      </c>
      <c r="G827" s="9" t="s">
        <v>187</v>
      </c>
      <c r="H827" s="6" t="s">
        <v>59</v>
      </c>
      <c r="I827" s="6">
        <v>2</v>
      </c>
      <c r="J827" s="6" t="s">
        <v>43</v>
      </c>
      <c r="K827" s="6">
        <v>2.1</v>
      </c>
      <c r="L827" s="6" t="s">
        <v>37</v>
      </c>
      <c r="M827" s="7">
        <v>0.64</v>
      </c>
      <c r="N827" s="6" t="s">
        <v>79</v>
      </c>
      <c r="O827" s="6" t="s">
        <v>67</v>
      </c>
      <c r="P827" s="6">
        <v>1</v>
      </c>
      <c r="Q827" s="6">
        <v>1</v>
      </c>
    </row>
    <row r="828" spans="1:17" x14ac:dyDescent="0.25">
      <c r="A828" s="8" t="s">
        <v>1742</v>
      </c>
      <c r="B828" s="6" t="s">
        <v>1743</v>
      </c>
      <c r="C828" s="6" t="s">
        <v>70</v>
      </c>
      <c r="D828" s="6">
        <v>20</v>
      </c>
      <c r="E828" s="6" t="str">
        <f t="shared" si="12"/>
        <v>YOUNG</v>
      </c>
      <c r="F828" s="6" t="s">
        <v>82</v>
      </c>
      <c r="G828" s="9" t="s">
        <v>83</v>
      </c>
      <c r="H828" s="6" t="s">
        <v>125</v>
      </c>
      <c r="I828" s="6">
        <v>2</v>
      </c>
      <c r="J828" s="6">
        <v>20</v>
      </c>
      <c r="K828" s="6">
        <v>3.9</v>
      </c>
      <c r="L828" s="6" t="b">
        <v>0</v>
      </c>
      <c r="M828" s="7">
        <v>0.84</v>
      </c>
      <c r="N828" s="6" t="s">
        <v>53</v>
      </c>
      <c r="O828" s="6" t="s">
        <v>31</v>
      </c>
      <c r="P828" s="6">
        <v>5</v>
      </c>
      <c r="Q828" s="6">
        <v>1</v>
      </c>
    </row>
    <row r="829" spans="1:17" x14ac:dyDescent="0.25">
      <c r="A829" s="8" t="s">
        <v>1744</v>
      </c>
      <c r="B829" s="6" t="s">
        <v>1745</v>
      </c>
      <c r="C829" s="6" t="s">
        <v>18</v>
      </c>
      <c r="D829" s="6">
        <v>26</v>
      </c>
      <c r="E829" s="6" t="str">
        <f t="shared" si="12"/>
        <v>YOUNG</v>
      </c>
      <c r="F829" s="6" t="s">
        <v>135</v>
      </c>
      <c r="G829" s="9" t="s">
        <v>136</v>
      </c>
      <c r="H829" s="6" t="s">
        <v>125</v>
      </c>
      <c r="I829" s="6">
        <v>2</v>
      </c>
      <c r="J829" s="6">
        <v>40</v>
      </c>
      <c r="K829" s="6">
        <v>0</v>
      </c>
      <c r="L829" s="6"/>
      <c r="M829" s="7">
        <v>0.66</v>
      </c>
      <c r="N829" s="6" t="s">
        <v>22</v>
      </c>
      <c r="O829" s="6" t="s">
        <v>23</v>
      </c>
      <c r="P829" s="6">
        <v>4</v>
      </c>
      <c r="Q829" s="6">
        <v>3</v>
      </c>
    </row>
    <row r="830" spans="1:17" x14ac:dyDescent="0.25">
      <c r="A830" s="8" t="s">
        <v>1746</v>
      </c>
      <c r="B830" s="6" t="s">
        <v>1747</v>
      </c>
      <c r="C830" s="6" t="s">
        <v>46</v>
      </c>
      <c r="D830" s="6">
        <v>50</v>
      </c>
      <c r="E830" s="6" t="str">
        <f t="shared" si="12"/>
        <v>NOT YOUNG</v>
      </c>
      <c r="F830" s="6" t="s">
        <v>123</v>
      </c>
      <c r="G830" s="9" t="s">
        <v>124</v>
      </c>
      <c r="H830" s="6" t="s">
        <v>42</v>
      </c>
      <c r="I830" s="6">
        <v>12</v>
      </c>
      <c r="J830" s="6" t="s">
        <v>181</v>
      </c>
      <c r="K830" s="6">
        <v>0</v>
      </c>
      <c r="L830" s="6" t="b">
        <v>0</v>
      </c>
      <c r="M830" s="6">
        <v>75</v>
      </c>
      <c r="N830" s="6" t="s">
        <v>53</v>
      </c>
      <c r="O830" s="6" t="s">
        <v>23</v>
      </c>
      <c r="P830" s="6">
        <v>12</v>
      </c>
      <c r="Q830" s="6">
        <v>10</v>
      </c>
    </row>
    <row r="831" spans="1:17" x14ac:dyDescent="0.25">
      <c r="A831" s="8" t="s">
        <v>1748</v>
      </c>
      <c r="B831" s="6" t="s">
        <v>1749</v>
      </c>
      <c r="C831" s="6" t="s">
        <v>108</v>
      </c>
      <c r="D831" s="6">
        <v>50</v>
      </c>
      <c r="E831" s="6" t="str">
        <f t="shared" si="12"/>
        <v>NOT YOUNG</v>
      </c>
      <c r="F831" s="6" t="s">
        <v>201</v>
      </c>
      <c r="G831" s="9" t="s">
        <v>83</v>
      </c>
      <c r="H831" s="6" t="s">
        <v>51</v>
      </c>
      <c r="I831" s="6">
        <v>28</v>
      </c>
      <c r="J831" s="6">
        <v>30</v>
      </c>
      <c r="K831" s="6">
        <v>1.8</v>
      </c>
      <c r="L831" s="6"/>
      <c r="M831" s="6"/>
      <c r="N831" s="6" t="s">
        <v>74</v>
      </c>
      <c r="O831" s="6" t="s">
        <v>23</v>
      </c>
      <c r="P831" s="6">
        <v>15</v>
      </c>
      <c r="Q831" s="6">
        <v>9</v>
      </c>
    </row>
    <row r="832" spans="1:17" x14ac:dyDescent="0.25">
      <c r="A832" s="8" t="s">
        <v>1750</v>
      </c>
      <c r="B832" s="6" t="s">
        <v>1751</v>
      </c>
      <c r="C832" s="6" t="s">
        <v>88</v>
      </c>
      <c r="D832" s="6">
        <v>54</v>
      </c>
      <c r="E832" s="6" t="str">
        <f t="shared" si="12"/>
        <v>NOT YOUNG</v>
      </c>
      <c r="F832" s="6" t="s">
        <v>57</v>
      </c>
      <c r="G832" s="9" t="s">
        <v>58</v>
      </c>
      <c r="H832" s="6" t="s">
        <v>51</v>
      </c>
      <c r="I832" s="6">
        <v>4</v>
      </c>
      <c r="J832" s="6">
        <v>20</v>
      </c>
      <c r="K832" s="6">
        <v>1.1000000000000001</v>
      </c>
      <c r="L832" s="6">
        <v>1</v>
      </c>
      <c r="M832" s="7">
        <v>0.63</v>
      </c>
      <c r="N832" s="6" t="s">
        <v>53</v>
      </c>
      <c r="O832" s="6" t="s">
        <v>23</v>
      </c>
      <c r="P832" s="6">
        <v>3</v>
      </c>
      <c r="Q832" s="6">
        <v>2</v>
      </c>
    </row>
    <row r="833" spans="1:17" x14ac:dyDescent="0.25">
      <c r="A833" s="8" t="s">
        <v>1752</v>
      </c>
      <c r="B833" s="6" t="s">
        <v>1753</v>
      </c>
      <c r="C833" s="6" t="s">
        <v>34</v>
      </c>
      <c r="D833" s="6">
        <v>54</v>
      </c>
      <c r="E833" s="6" t="str">
        <f t="shared" si="12"/>
        <v>NOT YOUNG</v>
      </c>
      <c r="F833" s="6" t="s">
        <v>201</v>
      </c>
      <c r="G833" s="9" t="s">
        <v>83</v>
      </c>
      <c r="H833" s="6" t="s">
        <v>21</v>
      </c>
      <c r="I833" s="6">
        <v>3</v>
      </c>
      <c r="J833" s="6">
        <v>20</v>
      </c>
      <c r="K833" s="6">
        <v>1.6</v>
      </c>
      <c r="L833" s="6" t="s">
        <v>85</v>
      </c>
      <c r="M833" s="7">
        <v>0.7</v>
      </c>
      <c r="N833" s="6" t="s">
        <v>53</v>
      </c>
      <c r="O833" s="6" t="s">
        <v>38</v>
      </c>
      <c r="P833" s="6">
        <v>1</v>
      </c>
      <c r="Q833" s="6">
        <v>2</v>
      </c>
    </row>
    <row r="834" spans="1:17" x14ac:dyDescent="0.25">
      <c r="A834" s="8" t="s">
        <v>1754</v>
      </c>
      <c r="B834" s="6" t="s">
        <v>1755</v>
      </c>
      <c r="C834" s="6" t="s">
        <v>88</v>
      </c>
      <c r="D834" s="6">
        <v>34</v>
      </c>
      <c r="E834" s="6" t="str">
        <f t="shared" ref="E834:E897" si="13">IF(D834&lt;30,"YOUNG","NOT YOUNG")</f>
        <v>NOT YOUNG</v>
      </c>
      <c r="F834" s="6" t="s">
        <v>150</v>
      </c>
      <c r="G834" s="9" t="s">
        <v>151</v>
      </c>
      <c r="H834" s="6" t="s">
        <v>125</v>
      </c>
      <c r="I834" s="6">
        <v>4</v>
      </c>
      <c r="J834" s="6" t="s">
        <v>52</v>
      </c>
      <c r="K834" s="6">
        <v>3.1</v>
      </c>
      <c r="L834" s="6"/>
      <c r="M834" s="7">
        <v>0.9</v>
      </c>
      <c r="N834" s="6" t="s">
        <v>74</v>
      </c>
      <c r="O834" s="6" t="s">
        <v>23</v>
      </c>
      <c r="P834" s="6">
        <v>1</v>
      </c>
      <c r="Q834" s="6">
        <v>1</v>
      </c>
    </row>
    <row r="835" spans="1:17" x14ac:dyDescent="0.25">
      <c r="A835" s="8" t="s">
        <v>1756</v>
      </c>
      <c r="B835" s="6" t="s">
        <v>1757</v>
      </c>
      <c r="C835" s="6" t="s">
        <v>88</v>
      </c>
      <c r="D835" s="6">
        <v>20</v>
      </c>
      <c r="E835" s="6" t="str">
        <f t="shared" si="13"/>
        <v>YOUNG</v>
      </c>
      <c r="F835" s="6" t="s">
        <v>19</v>
      </c>
      <c r="G835" s="9" t="s">
        <v>20</v>
      </c>
      <c r="H835" s="6" t="s">
        <v>100</v>
      </c>
      <c r="I835" s="6">
        <v>1</v>
      </c>
      <c r="J835" s="6">
        <v>50</v>
      </c>
      <c r="K835" s="6">
        <v>3.4</v>
      </c>
      <c r="L835" s="6">
        <v>1</v>
      </c>
      <c r="M835" s="6">
        <v>79</v>
      </c>
      <c r="N835" s="6" t="s">
        <v>74</v>
      </c>
      <c r="O835" s="6" t="s">
        <v>67</v>
      </c>
      <c r="P835" s="6">
        <v>2</v>
      </c>
      <c r="Q835" s="6">
        <v>2</v>
      </c>
    </row>
    <row r="836" spans="1:17" x14ac:dyDescent="0.25">
      <c r="A836" s="8" t="s">
        <v>1758</v>
      </c>
      <c r="B836" s="6" t="s">
        <v>1759</v>
      </c>
      <c r="C836" s="6" t="s">
        <v>34</v>
      </c>
      <c r="D836" s="6">
        <v>29</v>
      </c>
      <c r="E836" s="6" t="str">
        <f t="shared" si="13"/>
        <v>YOUNG</v>
      </c>
      <c r="F836" s="6" t="s">
        <v>35</v>
      </c>
      <c r="G836" s="9" t="s">
        <v>35</v>
      </c>
      <c r="H836" s="6" t="s">
        <v>51</v>
      </c>
      <c r="I836" s="6">
        <v>8</v>
      </c>
      <c r="J836" s="6">
        <v>40</v>
      </c>
      <c r="K836" s="6">
        <v>3.1</v>
      </c>
      <c r="L836" s="6" t="s">
        <v>37</v>
      </c>
      <c r="M836" s="7">
        <v>0.6</v>
      </c>
      <c r="N836" s="6" t="s">
        <v>74</v>
      </c>
      <c r="O836" s="6" t="s">
        <v>67</v>
      </c>
      <c r="P836" s="6">
        <v>7</v>
      </c>
      <c r="Q836" s="6">
        <v>9</v>
      </c>
    </row>
    <row r="837" spans="1:17" x14ac:dyDescent="0.25">
      <c r="A837" s="8" t="s">
        <v>1760</v>
      </c>
      <c r="B837" s="6" t="s">
        <v>1761</v>
      </c>
      <c r="C837" s="6" t="s">
        <v>46</v>
      </c>
      <c r="D837" s="6">
        <v>57</v>
      </c>
      <c r="E837" s="6" t="str">
        <f t="shared" si="13"/>
        <v>NOT YOUNG</v>
      </c>
      <c r="F837" s="6" t="s">
        <v>77</v>
      </c>
      <c r="G837" s="9" t="s">
        <v>28</v>
      </c>
      <c r="H837" s="6" t="s">
        <v>100</v>
      </c>
      <c r="I837" s="6">
        <v>11</v>
      </c>
      <c r="J837" s="6" t="s">
        <v>60</v>
      </c>
      <c r="K837" s="6">
        <v>2.2999999999999998</v>
      </c>
      <c r="L837" s="6">
        <v>0</v>
      </c>
      <c r="M837" s="6"/>
      <c r="N837" s="6" t="s">
        <v>53</v>
      </c>
      <c r="O837" s="6" t="s">
        <v>38</v>
      </c>
      <c r="P837" s="6">
        <v>8</v>
      </c>
      <c r="Q837" s="6">
        <v>4</v>
      </c>
    </row>
    <row r="838" spans="1:17" x14ac:dyDescent="0.25">
      <c r="A838" s="8" t="s">
        <v>1762</v>
      </c>
      <c r="B838" s="6" t="s">
        <v>1763</v>
      </c>
      <c r="C838" s="6" t="s">
        <v>41</v>
      </c>
      <c r="D838" s="6">
        <v>36</v>
      </c>
      <c r="E838" s="6" t="str">
        <f t="shared" si="13"/>
        <v>NOT YOUNG</v>
      </c>
      <c r="F838" s="6" t="s">
        <v>49</v>
      </c>
      <c r="G838" s="9" t="s">
        <v>50</v>
      </c>
      <c r="H838" s="6" t="s">
        <v>51</v>
      </c>
      <c r="I838" s="6">
        <v>8</v>
      </c>
      <c r="J838" s="6" t="s">
        <v>63</v>
      </c>
      <c r="K838" s="6"/>
      <c r="L838" s="6" t="s">
        <v>37</v>
      </c>
      <c r="M838" s="7">
        <v>0.8</v>
      </c>
      <c r="N838" s="6" t="s">
        <v>53</v>
      </c>
      <c r="O838" s="6" t="s">
        <v>67</v>
      </c>
      <c r="P838" s="6">
        <v>7</v>
      </c>
      <c r="Q838" s="6">
        <v>8</v>
      </c>
    </row>
    <row r="839" spans="1:17" x14ac:dyDescent="0.25">
      <c r="A839" s="8" t="s">
        <v>1764</v>
      </c>
      <c r="B839" s="6" t="s">
        <v>1765</v>
      </c>
      <c r="C839" s="6" t="s">
        <v>108</v>
      </c>
      <c r="D839" s="6">
        <v>51</v>
      </c>
      <c r="E839" s="6" t="str">
        <f t="shared" si="13"/>
        <v>NOT YOUNG</v>
      </c>
      <c r="F839" s="6" t="s">
        <v>123</v>
      </c>
      <c r="G839" s="9" t="s">
        <v>124</v>
      </c>
      <c r="H839" s="6" t="s">
        <v>42</v>
      </c>
      <c r="I839" s="6">
        <v>32</v>
      </c>
      <c r="J839" s="6" t="s">
        <v>73</v>
      </c>
      <c r="K839" s="6">
        <v>3.2</v>
      </c>
      <c r="L839" s="6">
        <v>0</v>
      </c>
      <c r="M839" s="6">
        <v>88</v>
      </c>
      <c r="N839" s="6" t="s">
        <v>74</v>
      </c>
      <c r="O839" s="6" t="s">
        <v>67</v>
      </c>
      <c r="P839" s="6">
        <v>19</v>
      </c>
      <c r="Q839" s="6">
        <v>8</v>
      </c>
    </row>
    <row r="840" spans="1:17" x14ac:dyDescent="0.25">
      <c r="A840" s="8" t="s">
        <v>1766</v>
      </c>
      <c r="B840" s="6" t="s">
        <v>1767</v>
      </c>
      <c r="C840" s="6" t="s">
        <v>56</v>
      </c>
      <c r="D840" s="6">
        <v>44</v>
      </c>
      <c r="E840" s="6" t="str">
        <f t="shared" si="13"/>
        <v>NOT YOUNG</v>
      </c>
      <c r="F840" s="6" t="s">
        <v>104</v>
      </c>
      <c r="G840" s="9" t="s">
        <v>105</v>
      </c>
      <c r="H840" s="6" t="s">
        <v>84</v>
      </c>
      <c r="I840" s="6">
        <v>4</v>
      </c>
      <c r="J840" s="6" t="s">
        <v>120</v>
      </c>
      <c r="K840" s="6">
        <v>0</v>
      </c>
      <c r="L840" s="6" t="s">
        <v>37</v>
      </c>
      <c r="M840" s="7">
        <v>0.8</v>
      </c>
      <c r="N840" s="6" t="s">
        <v>22</v>
      </c>
      <c r="O840" s="6" t="s">
        <v>23</v>
      </c>
      <c r="P840" s="6">
        <v>4</v>
      </c>
      <c r="Q840" s="6">
        <v>1</v>
      </c>
    </row>
    <row r="841" spans="1:17" x14ac:dyDescent="0.25">
      <c r="A841" s="8" t="s">
        <v>1768</v>
      </c>
      <c r="B841" s="6" t="s">
        <v>1769</v>
      </c>
      <c r="C841" s="6" t="s">
        <v>108</v>
      </c>
      <c r="D841" s="6">
        <v>58</v>
      </c>
      <c r="E841" s="6" t="str">
        <f t="shared" si="13"/>
        <v>NOT YOUNG</v>
      </c>
      <c r="F841" s="6" t="s">
        <v>201</v>
      </c>
      <c r="G841" s="9" t="s">
        <v>83</v>
      </c>
      <c r="H841" s="6" t="s">
        <v>89</v>
      </c>
      <c r="I841" s="6">
        <v>33</v>
      </c>
      <c r="J841" s="6">
        <v>30</v>
      </c>
      <c r="K841" s="6">
        <v>3.3</v>
      </c>
      <c r="L841" s="6" t="s">
        <v>85</v>
      </c>
      <c r="M841" s="7">
        <v>0.71</v>
      </c>
      <c r="N841" s="6" t="s">
        <v>22</v>
      </c>
      <c r="O841" s="6" t="s">
        <v>67</v>
      </c>
      <c r="P841" s="6">
        <v>10</v>
      </c>
      <c r="Q841" s="6">
        <v>10</v>
      </c>
    </row>
    <row r="842" spans="1:17" x14ac:dyDescent="0.25">
      <c r="A842" s="8" t="s">
        <v>1770</v>
      </c>
      <c r="B842" s="6" t="s">
        <v>1771</v>
      </c>
      <c r="C842" s="6" t="s">
        <v>18</v>
      </c>
      <c r="D842" s="6">
        <v>38</v>
      </c>
      <c r="E842" s="6" t="str">
        <f t="shared" si="13"/>
        <v>NOT YOUNG</v>
      </c>
      <c r="F842" s="6" t="s">
        <v>164</v>
      </c>
      <c r="G842" s="9" t="s">
        <v>165</v>
      </c>
      <c r="H842" s="6" t="s">
        <v>29</v>
      </c>
      <c r="I842" s="6">
        <v>14</v>
      </c>
      <c r="J842" s="6"/>
      <c r="K842" s="6">
        <v>1.1000000000000001</v>
      </c>
      <c r="L842" s="6">
        <v>1</v>
      </c>
      <c r="M842" s="7">
        <v>0.76</v>
      </c>
      <c r="N842" s="6" t="s">
        <v>79</v>
      </c>
      <c r="O842" s="6" t="s">
        <v>38</v>
      </c>
      <c r="P842" s="6">
        <v>9</v>
      </c>
      <c r="Q842" s="6">
        <v>4</v>
      </c>
    </row>
    <row r="843" spans="1:17" x14ac:dyDescent="0.25">
      <c r="A843" s="8" t="s">
        <v>1772</v>
      </c>
      <c r="B843" s="6" t="s">
        <v>1773</v>
      </c>
      <c r="C843" s="6" t="s">
        <v>103</v>
      </c>
      <c r="D843" s="6">
        <v>24</v>
      </c>
      <c r="E843" s="6" t="str">
        <f t="shared" si="13"/>
        <v>YOUNG</v>
      </c>
      <c r="F843" s="6" t="s">
        <v>66</v>
      </c>
      <c r="G843" s="9" t="s">
        <v>28</v>
      </c>
      <c r="H843" s="6" t="s">
        <v>84</v>
      </c>
      <c r="I843" s="6">
        <v>6</v>
      </c>
      <c r="J843" s="6" t="s">
        <v>120</v>
      </c>
      <c r="K843" s="6">
        <v>4.5999999999999996</v>
      </c>
      <c r="L843" s="6">
        <v>1</v>
      </c>
      <c r="M843" s="7">
        <v>0.93</v>
      </c>
      <c r="N843" s="6" t="s">
        <v>74</v>
      </c>
      <c r="O843" s="6" t="s">
        <v>23</v>
      </c>
      <c r="P843" s="6">
        <v>10</v>
      </c>
      <c r="Q843" s="6">
        <v>12</v>
      </c>
    </row>
    <row r="844" spans="1:17" x14ac:dyDescent="0.25">
      <c r="A844" s="8" t="s">
        <v>1774</v>
      </c>
      <c r="B844" s="6" t="s">
        <v>1775</v>
      </c>
      <c r="C844" s="6" t="s">
        <v>41</v>
      </c>
      <c r="D844" s="6">
        <v>30</v>
      </c>
      <c r="E844" s="6" t="str">
        <f t="shared" si="13"/>
        <v>NOT YOUNG</v>
      </c>
      <c r="F844" s="6" t="s">
        <v>71</v>
      </c>
      <c r="G844" s="9" t="s">
        <v>72</v>
      </c>
      <c r="H844" s="6" t="s">
        <v>21</v>
      </c>
      <c r="I844" s="6">
        <v>5</v>
      </c>
      <c r="J844" s="6" t="s">
        <v>120</v>
      </c>
      <c r="K844" s="6"/>
      <c r="L844" s="6">
        <v>0</v>
      </c>
      <c r="M844" s="6"/>
      <c r="N844" s="6" t="s">
        <v>79</v>
      </c>
      <c r="O844" s="6" t="s">
        <v>31</v>
      </c>
      <c r="P844" s="6">
        <v>3</v>
      </c>
      <c r="Q844" s="6">
        <v>1</v>
      </c>
    </row>
    <row r="845" spans="1:17" x14ac:dyDescent="0.25">
      <c r="A845" s="8" t="s">
        <v>1776</v>
      </c>
      <c r="B845" s="6" t="s">
        <v>1777</v>
      </c>
      <c r="C845" s="6" t="s">
        <v>70</v>
      </c>
      <c r="D845" s="6">
        <v>25</v>
      </c>
      <c r="E845" s="6" t="str">
        <f t="shared" si="13"/>
        <v>YOUNG</v>
      </c>
      <c r="F845" s="6" t="s">
        <v>57</v>
      </c>
      <c r="G845" s="9" t="s">
        <v>58</v>
      </c>
      <c r="H845" s="6" t="s">
        <v>89</v>
      </c>
      <c r="I845" s="6">
        <v>3</v>
      </c>
      <c r="J845" s="6">
        <v>75</v>
      </c>
      <c r="K845" s="6"/>
      <c r="L845" s="6">
        <v>0</v>
      </c>
      <c r="M845" s="7">
        <v>0.83</v>
      </c>
      <c r="N845" s="6" t="s">
        <v>22</v>
      </c>
      <c r="O845" s="6" t="s">
        <v>23</v>
      </c>
      <c r="P845" s="6">
        <v>5</v>
      </c>
      <c r="Q845" s="6">
        <v>1</v>
      </c>
    </row>
    <row r="846" spans="1:17" x14ac:dyDescent="0.25">
      <c r="A846" s="8" t="s">
        <v>1778</v>
      </c>
      <c r="B846" s="6" t="s">
        <v>1779</v>
      </c>
      <c r="C846" s="6" t="s">
        <v>103</v>
      </c>
      <c r="D846" s="6">
        <v>54</v>
      </c>
      <c r="E846" s="6" t="str">
        <f t="shared" si="13"/>
        <v>NOT YOUNG</v>
      </c>
      <c r="F846" s="6" t="s">
        <v>57</v>
      </c>
      <c r="G846" s="9" t="s">
        <v>58</v>
      </c>
      <c r="H846" s="6" t="s">
        <v>29</v>
      </c>
      <c r="I846" s="6">
        <v>17</v>
      </c>
      <c r="J846" s="6" t="s">
        <v>240</v>
      </c>
      <c r="K846" s="6">
        <v>0</v>
      </c>
      <c r="L846" s="6">
        <v>0</v>
      </c>
      <c r="M846" s="7">
        <v>0.71</v>
      </c>
      <c r="N846" s="6" t="s">
        <v>79</v>
      </c>
      <c r="O846" s="6" t="s">
        <v>38</v>
      </c>
      <c r="P846" s="6">
        <v>17</v>
      </c>
      <c r="Q846" s="6">
        <v>12</v>
      </c>
    </row>
    <row r="847" spans="1:17" x14ac:dyDescent="0.25">
      <c r="A847" s="8" t="s">
        <v>1780</v>
      </c>
      <c r="B847" s="6" t="s">
        <v>1781</v>
      </c>
      <c r="C847" s="6" t="s">
        <v>34</v>
      </c>
      <c r="D847" s="6">
        <v>54</v>
      </c>
      <c r="E847" s="6" t="str">
        <f t="shared" si="13"/>
        <v>NOT YOUNG</v>
      </c>
      <c r="F847" s="6" t="s">
        <v>19</v>
      </c>
      <c r="G847" s="9" t="s">
        <v>20</v>
      </c>
      <c r="H847" s="6" t="s">
        <v>89</v>
      </c>
      <c r="I847" s="6">
        <v>9</v>
      </c>
      <c r="J847" s="6" t="s">
        <v>325</v>
      </c>
      <c r="K847" s="6">
        <v>0</v>
      </c>
      <c r="L847" s="6" t="s">
        <v>78</v>
      </c>
      <c r="M847" s="7">
        <v>0.96</v>
      </c>
      <c r="N847" s="6" t="s">
        <v>74</v>
      </c>
      <c r="O847" s="6" t="s">
        <v>23</v>
      </c>
      <c r="P847" s="6">
        <v>7</v>
      </c>
      <c r="Q847" s="6">
        <v>8</v>
      </c>
    </row>
    <row r="848" spans="1:17" x14ac:dyDescent="0.25">
      <c r="A848" s="8" t="s">
        <v>1782</v>
      </c>
      <c r="B848" s="6" t="s">
        <v>1783</v>
      </c>
      <c r="C848" s="6" t="s">
        <v>41</v>
      </c>
      <c r="D848" s="6">
        <v>53</v>
      </c>
      <c r="E848" s="6" t="str">
        <f t="shared" si="13"/>
        <v>NOT YOUNG</v>
      </c>
      <c r="F848" s="6" t="s">
        <v>146</v>
      </c>
      <c r="G848" s="9" t="s">
        <v>147</v>
      </c>
      <c r="H848" s="6" t="s">
        <v>36</v>
      </c>
      <c r="I848" s="6">
        <v>16</v>
      </c>
      <c r="J848" s="6">
        <v>40</v>
      </c>
      <c r="K848" s="6">
        <v>0</v>
      </c>
      <c r="L848" s="6" t="s">
        <v>170</v>
      </c>
      <c r="M848" s="6"/>
      <c r="N848" s="6" t="s">
        <v>74</v>
      </c>
      <c r="O848" s="6" t="s">
        <v>23</v>
      </c>
      <c r="P848" s="6">
        <v>10</v>
      </c>
      <c r="Q848" s="6">
        <v>13</v>
      </c>
    </row>
    <row r="849" spans="1:17" x14ac:dyDescent="0.25">
      <c r="A849" s="8" t="s">
        <v>1784</v>
      </c>
      <c r="B849" s="6" t="s">
        <v>1785</v>
      </c>
      <c r="C849" s="6" t="s">
        <v>34</v>
      </c>
      <c r="D849" s="6">
        <v>22</v>
      </c>
      <c r="E849" s="6" t="str">
        <f t="shared" si="13"/>
        <v>YOUNG</v>
      </c>
      <c r="F849" s="6" t="s">
        <v>135</v>
      </c>
      <c r="G849" s="9" t="s">
        <v>136</v>
      </c>
      <c r="H849" s="6" t="s">
        <v>51</v>
      </c>
      <c r="I849" s="6">
        <v>3</v>
      </c>
      <c r="J849" s="6">
        <v>75</v>
      </c>
      <c r="K849" s="6">
        <v>3.4</v>
      </c>
      <c r="L849" s="6" t="s">
        <v>85</v>
      </c>
      <c r="M849" s="7">
        <v>0.65</v>
      </c>
      <c r="N849" s="6" t="s">
        <v>74</v>
      </c>
      <c r="O849" s="6" t="s">
        <v>38</v>
      </c>
      <c r="P849" s="6">
        <v>4</v>
      </c>
      <c r="Q849" s="6">
        <v>1</v>
      </c>
    </row>
    <row r="850" spans="1:17" x14ac:dyDescent="0.25">
      <c r="A850" s="8" t="s">
        <v>1786</v>
      </c>
      <c r="B850" s="6" t="s">
        <v>1787</v>
      </c>
      <c r="C850" s="6" t="s">
        <v>46</v>
      </c>
      <c r="D850" s="6">
        <v>23</v>
      </c>
      <c r="E850" s="6" t="str">
        <f t="shared" si="13"/>
        <v>YOUNG</v>
      </c>
      <c r="F850" s="6" t="s">
        <v>190</v>
      </c>
      <c r="G850" s="9" t="s">
        <v>83</v>
      </c>
      <c r="H850" s="6" t="s">
        <v>59</v>
      </c>
      <c r="I850" s="6">
        <v>2</v>
      </c>
      <c r="J850" s="6" t="s">
        <v>325</v>
      </c>
      <c r="K850" s="6">
        <v>1.3</v>
      </c>
      <c r="L850" s="6" t="s">
        <v>37</v>
      </c>
      <c r="M850" s="6"/>
      <c r="N850" s="6" t="s">
        <v>53</v>
      </c>
      <c r="O850" s="6" t="s">
        <v>23</v>
      </c>
      <c r="P850" s="6">
        <v>1</v>
      </c>
      <c r="Q850" s="6">
        <v>4</v>
      </c>
    </row>
    <row r="851" spans="1:17" x14ac:dyDescent="0.25">
      <c r="A851" s="8" t="s">
        <v>1788</v>
      </c>
      <c r="B851" s="6" t="s">
        <v>1789</v>
      </c>
      <c r="C851" s="6" t="s">
        <v>26</v>
      </c>
      <c r="D851" s="6">
        <v>47</v>
      </c>
      <c r="E851" s="6" t="str">
        <f t="shared" si="13"/>
        <v>NOT YOUNG</v>
      </c>
      <c r="F851" s="6" t="s">
        <v>146</v>
      </c>
      <c r="G851" s="9" t="s">
        <v>147</v>
      </c>
      <c r="H851" s="6" t="s">
        <v>89</v>
      </c>
      <c r="I851" s="6">
        <v>16</v>
      </c>
      <c r="J851" s="6">
        <v>50</v>
      </c>
      <c r="K851" s="6">
        <v>1.9</v>
      </c>
      <c r="L851" s="6">
        <v>0</v>
      </c>
      <c r="M851" s="7">
        <v>0.71</v>
      </c>
      <c r="N851" s="6" t="s">
        <v>79</v>
      </c>
      <c r="O851" s="6" t="s">
        <v>38</v>
      </c>
      <c r="P851" s="6">
        <v>18</v>
      </c>
      <c r="Q851" s="6">
        <v>4</v>
      </c>
    </row>
    <row r="852" spans="1:17" x14ac:dyDescent="0.25">
      <c r="A852" s="8" t="s">
        <v>1790</v>
      </c>
      <c r="B852" s="6" t="s">
        <v>1791</v>
      </c>
      <c r="C852" s="6" t="s">
        <v>108</v>
      </c>
      <c r="D852" s="6">
        <v>24</v>
      </c>
      <c r="E852" s="6" t="str">
        <f t="shared" si="13"/>
        <v>YOUNG</v>
      </c>
      <c r="F852" s="6" t="s">
        <v>146</v>
      </c>
      <c r="G852" s="9" t="s">
        <v>147</v>
      </c>
      <c r="H852" s="6" t="s">
        <v>42</v>
      </c>
      <c r="I852" s="6">
        <v>6</v>
      </c>
      <c r="J852" s="6">
        <v>50</v>
      </c>
      <c r="K852" s="6">
        <v>1.4</v>
      </c>
      <c r="L852" s="6" t="s">
        <v>85</v>
      </c>
      <c r="M852" s="6">
        <v>63</v>
      </c>
      <c r="N852" s="6" t="s">
        <v>22</v>
      </c>
      <c r="O852" s="6" t="s">
        <v>38</v>
      </c>
      <c r="P852" s="6">
        <v>15</v>
      </c>
      <c r="Q852" s="6">
        <v>9</v>
      </c>
    </row>
    <row r="853" spans="1:17" x14ac:dyDescent="0.25">
      <c r="A853" s="8" t="s">
        <v>1792</v>
      </c>
      <c r="B853" s="6" t="s">
        <v>1793</v>
      </c>
      <c r="C853" s="6" t="s">
        <v>18</v>
      </c>
      <c r="D853" s="6">
        <v>57</v>
      </c>
      <c r="E853" s="6" t="str">
        <f t="shared" si="13"/>
        <v>NOT YOUNG</v>
      </c>
      <c r="F853" s="6" t="s">
        <v>104</v>
      </c>
      <c r="G853" s="9" t="s">
        <v>105</v>
      </c>
      <c r="H853" s="6" t="s">
        <v>84</v>
      </c>
      <c r="I853" s="6">
        <v>10</v>
      </c>
      <c r="J853" s="6" t="s">
        <v>240</v>
      </c>
      <c r="K853" s="6">
        <v>4.3</v>
      </c>
      <c r="L853" s="6" t="b">
        <v>0</v>
      </c>
      <c r="M853" s="6"/>
      <c r="N853" s="6" t="s">
        <v>22</v>
      </c>
      <c r="O853" s="6" t="s">
        <v>31</v>
      </c>
      <c r="P853" s="6">
        <v>13</v>
      </c>
      <c r="Q853" s="6">
        <v>14</v>
      </c>
    </row>
    <row r="854" spans="1:17" x14ac:dyDescent="0.25">
      <c r="A854" s="8" t="s">
        <v>1794</v>
      </c>
      <c r="B854" s="6" t="s">
        <v>1795</v>
      </c>
      <c r="C854" s="6" t="s">
        <v>108</v>
      </c>
      <c r="D854" s="6">
        <v>48</v>
      </c>
      <c r="E854" s="6" t="str">
        <f t="shared" si="13"/>
        <v>NOT YOUNG</v>
      </c>
      <c r="F854" s="6" t="s">
        <v>201</v>
      </c>
      <c r="G854" s="9" t="s">
        <v>83</v>
      </c>
      <c r="H854" s="6" t="s">
        <v>36</v>
      </c>
      <c r="I854" s="6">
        <v>16</v>
      </c>
      <c r="J854" s="6" t="s">
        <v>52</v>
      </c>
      <c r="K854" s="6"/>
      <c r="L854" s="6" t="s">
        <v>170</v>
      </c>
      <c r="M854" s="7">
        <v>0.97</v>
      </c>
      <c r="N854" s="6" t="s">
        <v>22</v>
      </c>
      <c r="O854" s="6" t="s">
        <v>67</v>
      </c>
      <c r="P854" s="6">
        <v>11</v>
      </c>
      <c r="Q854" s="6">
        <v>6</v>
      </c>
    </row>
    <row r="855" spans="1:17" x14ac:dyDescent="0.25">
      <c r="A855" s="8" t="s">
        <v>1796</v>
      </c>
      <c r="B855" s="6" t="s">
        <v>1797</v>
      </c>
      <c r="C855" s="6" t="s">
        <v>88</v>
      </c>
      <c r="D855" s="6">
        <v>21</v>
      </c>
      <c r="E855" s="6" t="str">
        <f t="shared" si="13"/>
        <v>YOUNG</v>
      </c>
      <c r="F855" s="6" t="s">
        <v>71</v>
      </c>
      <c r="G855" s="9" t="s">
        <v>72</v>
      </c>
      <c r="H855" s="6" t="s">
        <v>84</v>
      </c>
      <c r="I855" s="6">
        <v>0</v>
      </c>
      <c r="J855" s="6" t="s">
        <v>240</v>
      </c>
      <c r="K855" s="6">
        <v>4.3</v>
      </c>
      <c r="L855" s="6">
        <v>0</v>
      </c>
      <c r="M855" s="6"/>
      <c r="N855" s="6" t="s">
        <v>53</v>
      </c>
      <c r="O855" s="6" t="s">
        <v>67</v>
      </c>
      <c r="P855" s="6">
        <v>4</v>
      </c>
      <c r="Q855" s="6">
        <v>2</v>
      </c>
    </row>
    <row r="856" spans="1:17" x14ac:dyDescent="0.25">
      <c r="A856" s="8" t="s">
        <v>1798</v>
      </c>
      <c r="B856" s="6" t="s">
        <v>1799</v>
      </c>
      <c r="C856" s="6" t="s">
        <v>56</v>
      </c>
      <c r="D856" s="6">
        <v>33</v>
      </c>
      <c r="E856" s="6" t="str">
        <f t="shared" si="13"/>
        <v>NOT YOUNG</v>
      </c>
      <c r="F856" s="6" t="s">
        <v>96</v>
      </c>
      <c r="G856" s="9" t="s">
        <v>97</v>
      </c>
      <c r="H856" s="6" t="s">
        <v>51</v>
      </c>
      <c r="I856" s="6">
        <v>13</v>
      </c>
      <c r="J856" s="6" t="s">
        <v>60</v>
      </c>
      <c r="K856" s="6">
        <v>0</v>
      </c>
      <c r="L856" s="6" t="b">
        <v>1</v>
      </c>
      <c r="M856" s="6"/>
      <c r="N856" s="6" t="s">
        <v>53</v>
      </c>
      <c r="O856" s="6" t="s">
        <v>23</v>
      </c>
      <c r="P856" s="6">
        <v>10</v>
      </c>
      <c r="Q856" s="6">
        <v>5</v>
      </c>
    </row>
    <row r="857" spans="1:17" x14ac:dyDescent="0.25">
      <c r="A857" s="8" t="s">
        <v>1800</v>
      </c>
      <c r="B857" s="6" t="s">
        <v>1801</v>
      </c>
      <c r="C857" s="6" t="s">
        <v>108</v>
      </c>
      <c r="D857" s="6">
        <v>41</v>
      </c>
      <c r="E857" s="6" t="str">
        <f t="shared" si="13"/>
        <v>NOT YOUNG</v>
      </c>
      <c r="F857" s="6" t="s">
        <v>71</v>
      </c>
      <c r="G857" s="9" t="s">
        <v>72</v>
      </c>
      <c r="H857" s="6" t="s">
        <v>100</v>
      </c>
      <c r="I857" s="6">
        <v>12</v>
      </c>
      <c r="J857" s="6"/>
      <c r="K857" s="6">
        <v>1.3</v>
      </c>
      <c r="L857" s="6">
        <v>0</v>
      </c>
      <c r="M857" s="7">
        <v>0.85</v>
      </c>
      <c r="N857" s="6" t="s">
        <v>74</v>
      </c>
      <c r="O857" s="6" t="s">
        <v>23</v>
      </c>
      <c r="P857" s="6">
        <v>7</v>
      </c>
      <c r="Q857" s="6">
        <v>2</v>
      </c>
    </row>
    <row r="858" spans="1:17" x14ac:dyDescent="0.25">
      <c r="A858" s="8" t="s">
        <v>1802</v>
      </c>
      <c r="B858" s="6" t="s">
        <v>1803</v>
      </c>
      <c r="C858" s="6" t="s">
        <v>70</v>
      </c>
      <c r="D858" s="6">
        <v>40</v>
      </c>
      <c r="E858" s="6" t="str">
        <f t="shared" si="13"/>
        <v>NOT YOUNG</v>
      </c>
      <c r="F858" s="6" t="s">
        <v>27</v>
      </c>
      <c r="G858" s="9" t="s">
        <v>28</v>
      </c>
      <c r="H858" s="6" t="s">
        <v>89</v>
      </c>
      <c r="I858" s="6">
        <v>13</v>
      </c>
      <c r="J858" s="6" t="s">
        <v>109</v>
      </c>
      <c r="K858" s="6">
        <v>2.9</v>
      </c>
      <c r="L858" s="6" t="s">
        <v>170</v>
      </c>
      <c r="M858" s="7">
        <v>0.82</v>
      </c>
      <c r="N858" s="6" t="s">
        <v>22</v>
      </c>
      <c r="O858" s="6" t="s">
        <v>31</v>
      </c>
      <c r="P858" s="6">
        <v>14</v>
      </c>
      <c r="Q858" s="6">
        <v>8</v>
      </c>
    </row>
    <row r="859" spans="1:17" x14ac:dyDescent="0.25">
      <c r="A859" s="8" t="s">
        <v>1804</v>
      </c>
      <c r="B859" s="6" t="s">
        <v>1805</v>
      </c>
      <c r="C859" s="6" t="s">
        <v>18</v>
      </c>
      <c r="D859" s="6">
        <v>40</v>
      </c>
      <c r="E859" s="6" t="str">
        <f t="shared" si="13"/>
        <v>NOT YOUNG</v>
      </c>
      <c r="F859" s="6" t="s">
        <v>190</v>
      </c>
      <c r="G859" s="9" t="s">
        <v>83</v>
      </c>
      <c r="H859" s="6" t="s">
        <v>36</v>
      </c>
      <c r="I859" s="6">
        <v>22</v>
      </c>
      <c r="J859" s="6" t="s">
        <v>63</v>
      </c>
      <c r="K859" s="6">
        <v>4.3</v>
      </c>
      <c r="L859" s="6">
        <v>0</v>
      </c>
      <c r="M859" s="7">
        <v>0.95</v>
      </c>
      <c r="N859" s="6" t="s">
        <v>53</v>
      </c>
      <c r="O859" s="6" t="s">
        <v>31</v>
      </c>
      <c r="P859" s="6">
        <v>14</v>
      </c>
      <c r="Q859" s="6">
        <v>12</v>
      </c>
    </row>
    <row r="860" spans="1:17" x14ac:dyDescent="0.25">
      <c r="A860" s="8" t="s">
        <v>1806</v>
      </c>
      <c r="B860" s="6" t="s">
        <v>1807</v>
      </c>
      <c r="C860" s="6" t="s">
        <v>88</v>
      </c>
      <c r="D860" s="6">
        <v>20</v>
      </c>
      <c r="E860" s="6" t="str">
        <f t="shared" si="13"/>
        <v>YOUNG</v>
      </c>
      <c r="F860" s="6" t="s">
        <v>66</v>
      </c>
      <c r="G860" s="9" t="s">
        <v>28</v>
      </c>
      <c r="H860" s="6" t="s">
        <v>36</v>
      </c>
      <c r="I860" s="6">
        <v>1</v>
      </c>
      <c r="J860" s="6"/>
      <c r="K860" s="6">
        <v>2.7</v>
      </c>
      <c r="L860" s="6">
        <v>0</v>
      </c>
      <c r="M860" s="6">
        <v>94</v>
      </c>
      <c r="N860" s="6" t="s">
        <v>74</v>
      </c>
      <c r="O860" s="6" t="s">
        <v>31</v>
      </c>
      <c r="P860" s="6">
        <v>3</v>
      </c>
      <c r="Q860" s="6">
        <v>1</v>
      </c>
    </row>
    <row r="861" spans="1:17" x14ac:dyDescent="0.25">
      <c r="A861" s="8" t="s">
        <v>1808</v>
      </c>
      <c r="B861" s="6" t="s">
        <v>1809</v>
      </c>
      <c r="C861" s="6" t="s">
        <v>41</v>
      </c>
      <c r="D861" s="6">
        <v>42</v>
      </c>
      <c r="E861" s="6" t="str">
        <f t="shared" si="13"/>
        <v>NOT YOUNG</v>
      </c>
      <c r="F861" s="6" t="s">
        <v>190</v>
      </c>
      <c r="G861" s="9" t="s">
        <v>83</v>
      </c>
      <c r="H861" s="6" t="s">
        <v>42</v>
      </c>
      <c r="I861" s="6"/>
      <c r="J861" s="6" t="s">
        <v>73</v>
      </c>
      <c r="K861" s="6">
        <v>4.2</v>
      </c>
      <c r="L861" s="6"/>
      <c r="M861" s="7">
        <v>0.96</v>
      </c>
      <c r="N861" s="6" t="s">
        <v>22</v>
      </c>
      <c r="O861" s="6" t="s">
        <v>38</v>
      </c>
      <c r="P861" s="6">
        <v>1</v>
      </c>
      <c r="Q861" s="6">
        <v>1</v>
      </c>
    </row>
    <row r="862" spans="1:17" x14ac:dyDescent="0.25">
      <c r="A862" s="8" t="s">
        <v>1810</v>
      </c>
      <c r="B862" s="6" t="s">
        <v>1811</v>
      </c>
      <c r="C862" s="6" t="s">
        <v>56</v>
      </c>
      <c r="D862" s="6">
        <v>32</v>
      </c>
      <c r="E862" s="6" t="str">
        <f t="shared" si="13"/>
        <v>NOT YOUNG</v>
      </c>
      <c r="F862" s="6" t="s">
        <v>139</v>
      </c>
      <c r="G862" s="9" t="s">
        <v>28</v>
      </c>
      <c r="H862" s="6" t="s">
        <v>21</v>
      </c>
      <c r="I862" s="6">
        <v>12</v>
      </c>
      <c r="J862" s="6">
        <v>40</v>
      </c>
      <c r="K862" s="6">
        <v>0</v>
      </c>
      <c r="L862" s="6" t="s">
        <v>78</v>
      </c>
      <c r="M862" s="7">
        <v>0.63</v>
      </c>
      <c r="N862" s="6" t="s">
        <v>79</v>
      </c>
      <c r="O862" s="6" t="s">
        <v>31</v>
      </c>
      <c r="P862" s="6">
        <v>15</v>
      </c>
      <c r="Q862" s="6">
        <v>9</v>
      </c>
    </row>
    <row r="863" spans="1:17" x14ac:dyDescent="0.25">
      <c r="A863" s="8" t="s">
        <v>1812</v>
      </c>
      <c r="B863" s="6" t="s">
        <v>1813</v>
      </c>
      <c r="C863" s="6" t="s">
        <v>108</v>
      </c>
      <c r="D863" s="6">
        <v>60</v>
      </c>
      <c r="E863" s="6" t="str">
        <f t="shared" si="13"/>
        <v>NOT YOUNG</v>
      </c>
      <c r="F863" s="6" t="s">
        <v>96</v>
      </c>
      <c r="G863" s="9" t="s">
        <v>97</v>
      </c>
      <c r="H863" s="6" t="s">
        <v>51</v>
      </c>
      <c r="I863" s="6"/>
      <c r="J863" s="6">
        <v>20</v>
      </c>
      <c r="K863" s="6">
        <v>2.2000000000000002</v>
      </c>
      <c r="L863" s="6" t="b">
        <v>0</v>
      </c>
      <c r="M863" s="7">
        <v>0.6</v>
      </c>
      <c r="N863" s="6" t="s">
        <v>74</v>
      </c>
      <c r="O863" s="6" t="s">
        <v>31</v>
      </c>
      <c r="P863" s="6">
        <v>4</v>
      </c>
      <c r="Q863" s="6">
        <v>1</v>
      </c>
    </row>
    <row r="864" spans="1:17" x14ac:dyDescent="0.25">
      <c r="A864" s="8" t="s">
        <v>1814</v>
      </c>
      <c r="B864" s="6" t="s">
        <v>1815</v>
      </c>
      <c r="C864" s="6" t="s">
        <v>103</v>
      </c>
      <c r="D864" s="6">
        <v>46</v>
      </c>
      <c r="E864" s="6" t="str">
        <f t="shared" si="13"/>
        <v>NOT YOUNG</v>
      </c>
      <c r="F864" s="6" t="s">
        <v>150</v>
      </c>
      <c r="G864" s="9" t="s">
        <v>151</v>
      </c>
      <c r="H864" s="6" t="s">
        <v>125</v>
      </c>
      <c r="I864" s="6">
        <v>12</v>
      </c>
      <c r="J864" s="6">
        <v>50</v>
      </c>
      <c r="K864" s="6">
        <v>4.7</v>
      </c>
      <c r="L864" s="6" t="s">
        <v>78</v>
      </c>
      <c r="M864" s="7">
        <v>0.77</v>
      </c>
      <c r="N864" s="6" t="s">
        <v>53</v>
      </c>
      <c r="O864" s="6" t="s">
        <v>23</v>
      </c>
      <c r="P864" s="6">
        <v>9</v>
      </c>
      <c r="Q864" s="6">
        <v>7</v>
      </c>
    </row>
    <row r="865" spans="1:17" x14ac:dyDescent="0.25">
      <c r="A865" s="8" t="s">
        <v>1816</v>
      </c>
      <c r="B865" s="6" t="s">
        <v>1817</v>
      </c>
      <c r="C865" s="6" t="s">
        <v>34</v>
      </c>
      <c r="D865" s="6">
        <v>29</v>
      </c>
      <c r="E865" s="6" t="str">
        <f t="shared" si="13"/>
        <v>YOUNG</v>
      </c>
      <c r="F865" s="6" t="s">
        <v>186</v>
      </c>
      <c r="G865" s="9" t="s">
        <v>187</v>
      </c>
      <c r="H865" s="6" t="s">
        <v>100</v>
      </c>
      <c r="I865" s="6">
        <v>0</v>
      </c>
      <c r="J865" s="6">
        <v>30</v>
      </c>
      <c r="K865" s="6">
        <v>0</v>
      </c>
      <c r="L865" s="6">
        <v>0</v>
      </c>
      <c r="M865" s="7">
        <v>0.63</v>
      </c>
      <c r="N865" s="6" t="s">
        <v>53</v>
      </c>
      <c r="O865" s="6" t="s">
        <v>31</v>
      </c>
      <c r="P865" s="6">
        <v>2</v>
      </c>
      <c r="Q865" s="6">
        <v>1</v>
      </c>
    </row>
    <row r="866" spans="1:17" x14ac:dyDescent="0.25">
      <c r="A866" s="8" t="s">
        <v>1818</v>
      </c>
      <c r="B866" s="6" t="s">
        <v>1819</v>
      </c>
      <c r="C866" s="6" t="s">
        <v>26</v>
      </c>
      <c r="D866" s="6">
        <v>39</v>
      </c>
      <c r="E866" s="6" t="str">
        <f t="shared" si="13"/>
        <v>NOT YOUNG</v>
      </c>
      <c r="F866" s="6" t="s">
        <v>118</v>
      </c>
      <c r="G866" s="9" t="s">
        <v>119</v>
      </c>
      <c r="H866" s="6" t="s">
        <v>29</v>
      </c>
      <c r="I866" s="6">
        <v>18</v>
      </c>
      <c r="J866" s="6">
        <v>20</v>
      </c>
      <c r="K866" s="6">
        <v>2.5</v>
      </c>
      <c r="L866" s="6" t="s">
        <v>78</v>
      </c>
      <c r="M866" s="7">
        <v>0.61</v>
      </c>
      <c r="N866" s="6" t="s">
        <v>74</v>
      </c>
      <c r="O866" s="6" t="s">
        <v>38</v>
      </c>
      <c r="P866" s="6">
        <v>16</v>
      </c>
      <c r="Q866" s="6">
        <v>10</v>
      </c>
    </row>
    <row r="867" spans="1:17" x14ac:dyDescent="0.25">
      <c r="A867" s="8" t="s">
        <v>1820</v>
      </c>
      <c r="B867" s="6" t="s">
        <v>1821</v>
      </c>
      <c r="C867" s="6" t="s">
        <v>70</v>
      </c>
      <c r="D867" s="6">
        <v>55</v>
      </c>
      <c r="E867" s="6" t="str">
        <f t="shared" si="13"/>
        <v>NOT YOUNG</v>
      </c>
      <c r="F867" s="6" t="s">
        <v>135</v>
      </c>
      <c r="G867" s="9" t="s">
        <v>136</v>
      </c>
      <c r="H867" s="6" t="s">
        <v>29</v>
      </c>
      <c r="I867" s="6">
        <v>2</v>
      </c>
      <c r="J867" s="6" t="s">
        <v>73</v>
      </c>
      <c r="K867" s="6">
        <v>3.9</v>
      </c>
      <c r="L867" s="6" t="s">
        <v>78</v>
      </c>
      <c r="M867" s="7">
        <v>0.88</v>
      </c>
      <c r="N867" s="6" t="s">
        <v>74</v>
      </c>
      <c r="O867" s="6" t="s">
        <v>38</v>
      </c>
      <c r="P867" s="6">
        <v>1</v>
      </c>
      <c r="Q867" s="6">
        <v>4</v>
      </c>
    </row>
    <row r="868" spans="1:17" x14ac:dyDescent="0.25">
      <c r="A868" s="8" t="s">
        <v>1822</v>
      </c>
      <c r="B868" s="6" t="s">
        <v>1823</v>
      </c>
      <c r="C868" s="6" t="s">
        <v>56</v>
      </c>
      <c r="D868" s="6">
        <v>55</v>
      </c>
      <c r="E868" s="6" t="str">
        <f t="shared" si="13"/>
        <v>NOT YOUNG</v>
      </c>
      <c r="F868" s="6" t="s">
        <v>71</v>
      </c>
      <c r="G868" s="9" t="s">
        <v>72</v>
      </c>
      <c r="H868" s="6" t="s">
        <v>89</v>
      </c>
      <c r="I868" s="6"/>
      <c r="J868" s="6" t="s">
        <v>30</v>
      </c>
      <c r="K868" s="6">
        <v>1.2</v>
      </c>
      <c r="L868" s="6">
        <v>1</v>
      </c>
      <c r="M868" s="7">
        <v>0.69</v>
      </c>
      <c r="N868" s="6" t="s">
        <v>53</v>
      </c>
      <c r="O868" s="6" t="s">
        <v>23</v>
      </c>
      <c r="P868" s="6">
        <v>5</v>
      </c>
      <c r="Q868" s="6">
        <v>2</v>
      </c>
    </row>
    <row r="869" spans="1:17" x14ac:dyDescent="0.25">
      <c r="A869" s="8" t="s">
        <v>1824</v>
      </c>
      <c r="B869" s="6" t="s">
        <v>1825</v>
      </c>
      <c r="C869" s="6" t="s">
        <v>108</v>
      </c>
      <c r="D869" s="6">
        <v>40</v>
      </c>
      <c r="E869" s="6" t="str">
        <f t="shared" si="13"/>
        <v>NOT YOUNG</v>
      </c>
      <c r="F869" s="6" t="s">
        <v>57</v>
      </c>
      <c r="G869" s="9" t="s">
        <v>58</v>
      </c>
      <c r="H869" s="6" t="s">
        <v>59</v>
      </c>
      <c r="I869" s="6">
        <v>2</v>
      </c>
      <c r="J869" s="6">
        <v>75</v>
      </c>
      <c r="K869" s="6">
        <v>4.5</v>
      </c>
      <c r="L869" s="6" t="s">
        <v>78</v>
      </c>
      <c r="M869" s="6"/>
      <c r="N869" s="6" t="s">
        <v>79</v>
      </c>
      <c r="O869" s="6" t="s">
        <v>31</v>
      </c>
      <c r="P869" s="6">
        <v>2</v>
      </c>
      <c r="Q869" s="6">
        <v>2</v>
      </c>
    </row>
    <row r="870" spans="1:17" x14ac:dyDescent="0.25">
      <c r="A870" s="8" t="s">
        <v>1826</v>
      </c>
      <c r="B870" s="6" t="s">
        <v>1827</v>
      </c>
      <c r="C870" s="6" t="s">
        <v>18</v>
      </c>
      <c r="D870" s="6">
        <v>56</v>
      </c>
      <c r="E870" s="6" t="str">
        <f t="shared" si="13"/>
        <v>NOT YOUNG</v>
      </c>
      <c r="F870" s="6" t="s">
        <v>186</v>
      </c>
      <c r="G870" s="9" t="s">
        <v>187</v>
      </c>
      <c r="H870" s="6" t="s">
        <v>84</v>
      </c>
      <c r="I870" s="6">
        <v>35</v>
      </c>
      <c r="J870" s="6" t="s">
        <v>43</v>
      </c>
      <c r="K870" s="6">
        <v>2.7</v>
      </c>
      <c r="L870" s="6" t="b">
        <v>1</v>
      </c>
      <c r="M870" s="7">
        <v>0.82</v>
      </c>
      <c r="N870" s="6" t="s">
        <v>22</v>
      </c>
      <c r="O870" s="6" t="s">
        <v>31</v>
      </c>
      <c r="P870" s="6">
        <v>15</v>
      </c>
      <c r="Q870" s="6">
        <v>6</v>
      </c>
    </row>
    <row r="871" spans="1:17" x14ac:dyDescent="0.25">
      <c r="A871" s="8" t="s">
        <v>1828</v>
      </c>
      <c r="B871" s="6" t="s">
        <v>1829</v>
      </c>
      <c r="C871" s="6" t="s">
        <v>70</v>
      </c>
      <c r="D871" s="6">
        <v>57</v>
      </c>
      <c r="E871" s="6" t="str">
        <f t="shared" si="13"/>
        <v>NOT YOUNG</v>
      </c>
      <c r="F871" s="6" t="s">
        <v>190</v>
      </c>
      <c r="G871" s="9" t="s">
        <v>83</v>
      </c>
      <c r="H871" s="6" t="s">
        <v>29</v>
      </c>
      <c r="I871" s="6">
        <v>21</v>
      </c>
      <c r="J871" s="6">
        <v>75</v>
      </c>
      <c r="K871" s="6">
        <v>2</v>
      </c>
      <c r="L871" s="6" t="s">
        <v>37</v>
      </c>
      <c r="M871" s="7">
        <v>0.96</v>
      </c>
      <c r="N871" s="6" t="s">
        <v>79</v>
      </c>
      <c r="O871" s="6" t="s">
        <v>38</v>
      </c>
      <c r="P871" s="6">
        <v>15</v>
      </c>
      <c r="Q871" s="6">
        <v>12</v>
      </c>
    </row>
    <row r="872" spans="1:17" x14ac:dyDescent="0.25">
      <c r="A872" s="8" t="s">
        <v>1830</v>
      </c>
      <c r="B872" s="6" t="s">
        <v>1831</v>
      </c>
      <c r="C872" s="6" t="s">
        <v>41</v>
      </c>
      <c r="D872" s="6">
        <v>56</v>
      </c>
      <c r="E872" s="6" t="str">
        <f t="shared" si="13"/>
        <v>NOT YOUNG</v>
      </c>
      <c r="F872" s="6" t="s">
        <v>135</v>
      </c>
      <c r="G872" s="9" t="s">
        <v>136</v>
      </c>
      <c r="H872" s="6" t="s">
        <v>100</v>
      </c>
      <c r="I872" s="6">
        <v>3</v>
      </c>
      <c r="J872" s="6" t="s">
        <v>43</v>
      </c>
      <c r="K872" s="6">
        <v>1.7</v>
      </c>
      <c r="L872" s="6" t="s">
        <v>37</v>
      </c>
      <c r="M872" s="7">
        <v>0.71</v>
      </c>
      <c r="N872" s="6" t="s">
        <v>74</v>
      </c>
      <c r="O872" s="6" t="s">
        <v>31</v>
      </c>
      <c r="P872" s="6">
        <v>4</v>
      </c>
      <c r="Q872" s="6">
        <v>4</v>
      </c>
    </row>
    <row r="873" spans="1:17" x14ac:dyDescent="0.25">
      <c r="A873" s="8" t="s">
        <v>1832</v>
      </c>
      <c r="B873" s="6" t="s">
        <v>1833</v>
      </c>
      <c r="C873" s="6" t="s">
        <v>18</v>
      </c>
      <c r="D873" s="6">
        <v>49</v>
      </c>
      <c r="E873" s="6" t="str">
        <f t="shared" si="13"/>
        <v>NOT YOUNG</v>
      </c>
      <c r="F873" s="6" t="s">
        <v>35</v>
      </c>
      <c r="G873" s="9" t="s">
        <v>35</v>
      </c>
      <c r="H873" s="6" t="s">
        <v>29</v>
      </c>
      <c r="I873" s="6">
        <v>24</v>
      </c>
      <c r="J873" s="6" t="s">
        <v>181</v>
      </c>
      <c r="K873" s="6">
        <v>3</v>
      </c>
      <c r="L873" s="6">
        <v>1</v>
      </c>
      <c r="M873" s="7">
        <v>0.77</v>
      </c>
      <c r="N873" s="6" t="s">
        <v>79</v>
      </c>
      <c r="O873" s="6" t="s">
        <v>31</v>
      </c>
      <c r="P873" s="6">
        <v>18</v>
      </c>
      <c r="Q873" s="6">
        <v>10</v>
      </c>
    </row>
    <row r="874" spans="1:17" x14ac:dyDescent="0.25">
      <c r="A874" s="8" t="s">
        <v>1834</v>
      </c>
      <c r="B874" s="6" t="s">
        <v>1835</v>
      </c>
      <c r="C874" s="6" t="s">
        <v>70</v>
      </c>
      <c r="D874" s="6">
        <v>26</v>
      </c>
      <c r="E874" s="6" t="str">
        <f t="shared" si="13"/>
        <v>YOUNG</v>
      </c>
      <c r="F874" s="6" t="s">
        <v>201</v>
      </c>
      <c r="G874" s="9" t="s">
        <v>83</v>
      </c>
      <c r="H874" s="6" t="s">
        <v>21</v>
      </c>
      <c r="I874" s="6"/>
      <c r="J874" s="6" t="s">
        <v>181</v>
      </c>
      <c r="K874" s="6">
        <v>2.1</v>
      </c>
      <c r="L874" s="6" t="s">
        <v>78</v>
      </c>
      <c r="M874" s="6"/>
      <c r="N874" s="6" t="s">
        <v>53</v>
      </c>
      <c r="O874" s="6" t="s">
        <v>31</v>
      </c>
      <c r="P874" s="6">
        <v>1</v>
      </c>
      <c r="Q874" s="6">
        <v>1</v>
      </c>
    </row>
    <row r="875" spans="1:17" x14ac:dyDescent="0.25">
      <c r="A875" s="8" t="s">
        <v>1836</v>
      </c>
      <c r="B875" s="6" t="s">
        <v>1837</v>
      </c>
      <c r="C875" s="6" t="s">
        <v>88</v>
      </c>
      <c r="D875" s="6">
        <v>36</v>
      </c>
      <c r="E875" s="6" t="str">
        <f t="shared" si="13"/>
        <v>NOT YOUNG</v>
      </c>
      <c r="F875" s="6" t="s">
        <v>123</v>
      </c>
      <c r="G875" s="9" t="s">
        <v>124</v>
      </c>
      <c r="H875" s="6" t="s">
        <v>84</v>
      </c>
      <c r="I875" s="6">
        <v>0</v>
      </c>
      <c r="J875" s="6">
        <v>75</v>
      </c>
      <c r="K875" s="6">
        <v>1.5</v>
      </c>
      <c r="L875" s="6"/>
      <c r="M875" s="7">
        <v>0.73</v>
      </c>
      <c r="N875" s="6" t="s">
        <v>74</v>
      </c>
      <c r="O875" s="6" t="s">
        <v>67</v>
      </c>
      <c r="P875" s="6">
        <v>2</v>
      </c>
      <c r="Q875" s="6">
        <v>1</v>
      </c>
    </row>
    <row r="876" spans="1:17" x14ac:dyDescent="0.25">
      <c r="A876" s="8" t="s">
        <v>1838</v>
      </c>
      <c r="B876" s="6" t="s">
        <v>1839</v>
      </c>
      <c r="C876" s="6" t="s">
        <v>103</v>
      </c>
      <c r="D876" s="6">
        <v>20</v>
      </c>
      <c r="E876" s="6" t="str">
        <f t="shared" si="13"/>
        <v>YOUNG</v>
      </c>
      <c r="F876" s="6" t="s">
        <v>135</v>
      </c>
      <c r="G876" s="9" t="s">
        <v>136</v>
      </c>
      <c r="H876" s="6" t="s">
        <v>42</v>
      </c>
      <c r="I876" s="6">
        <v>2</v>
      </c>
      <c r="J876" s="6" t="s">
        <v>120</v>
      </c>
      <c r="K876" s="6">
        <v>1.7</v>
      </c>
      <c r="L876" s="6" t="b">
        <v>1</v>
      </c>
      <c r="M876" s="7">
        <v>0.6</v>
      </c>
      <c r="N876" s="6" t="s">
        <v>22</v>
      </c>
      <c r="O876" s="6" t="s">
        <v>23</v>
      </c>
      <c r="P876" s="6">
        <v>4</v>
      </c>
      <c r="Q876" s="6">
        <v>2</v>
      </c>
    </row>
    <row r="877" spans="1:17" x14ac:dyDescent="0.25">
      <c r="A877" s="8" t="s">
        <v>1840</v>
      </c>
      <c r="B877" s="6" t="s">
        <v>1841</v>
      </c>
      <c r="C877" s="6" t="s">
        <v>18</v>
      </c>
      <c r="D877" s="6">
        <v>40</v>
      </c>
      <c r="E877" s="6" t="str">
        <f t="shared" si="13"/>
        <v>NOT YOUNG</v>
      </c>
      <c r="F877" s="6" t="s">
        <v>201</v>
      </c>
      <c r="G877" s="9" t="s">
        <v>83</v>
      </c>
      <c r="H877" s="6" t="s">
        <v>51</v>
      </c>
      <c r="I877" s="6"/>
      <c r="J877" s="6"/>
      <c r="K877" s="6">
        <v>1.2</v>
      </c>
      <c r="L877" s="6">
        <v>1</v>
      </c>
      <c r="M877" s="7">
        <v>0.67</v>
      </c>
      <c r="N877" s="6" t="s">
        <v>53</v>
      </c>
      <c r="O877" s="6" t="s">
        <v>67</v>
      </c>
      <c r="P877" s="6">
        <v>3</v>
      </c>
      <c r="Q877" s="6">
        <v>1</v>
      </c>
    </row>
    <row r="878" spans="1:17" x14ac:dyDescent="0.25">
      <c r="A878" s="8" t="s">
        <v>1842</v>
      </c>
      <c r="B878" s="6" t="s">
        <v>1843</v>
      </c>
      <c r="C878" s="6" t="s">
        <v>46</v>
      </c>
      <c r="D878" s="6">
        <v>30</v>
      </c>
      <c r="E878" s="6" t="str">
        <f t="shared" si="13"/>
        <v>NOT YOUNG</v>
      </c>
      <c r="F878" s="6" t="s">
        <v>104</v>
      </c>
      <c r="G878" s="9" t="s">
        <v>105</v>
      </c>
      <c r="H878" s="6" t="s">
        <v>29</v>
      </c>
      <c r="I878" s="6">
        <v>6</v>
      </c>
      <c r="J878" s="6">
        <v>75</v>
      </c>
      <c r="K878" s="6">
        <v>0</v>
      </c>
      <c r="L878" s="6" t="b">
        <v>0</v>
      </c>
      <c r="M878" s="7">
        <v>0.8</v>
      </c>
      <c r="N878" s="6" t="s">
        <v>53</v>
      </c>
      <c r="O878" s="6" t="s">
        <v>23</v>
      </c>
      <c r="P878" s="6">
        <v>7</v>
      </c>
      <c r="Q878" s="6">
        <v>8</v>
      </c>
    </row>
    <row r="879" spans="1:17" x14ac:dyDescent="0.25">
      <c r="A879" s="8" t="s">
        <v>1844</v>
      </c>
      <c r="B879" s="6" t="s">
        <v>1845</v>
      </c>
      <c r="C879" s="6" t="s">
        <v>108</v>
      </c>
      <c r="D879" s="6">
        <v>51</v>
      </c>
      <c r="E879" s="6" t="str">
        <f t="shared" si="13"/>
        <v>NOT YOUNG</v>
      </c>
      <c r="F879" s="6" t="s">
        <v>27</v>
      </c>
      <c r="G879" s="9" t="s">
        <v>28</v>
      </c>
      <c r="H879" s="6" t="s">
        <v>36</v>
      </c>
      <c r="I879" s="6">
        <v>21</v>
      </c>
      <c r="J879" s="6">
        <v>20</v>
      </c>
      <c r="K879" s="6"/>
      <c r="L879" s="6" t="s">
        <v>85</v>
      </c>
      <c r="M879" s="6"/>
      <c r="N879" s="6" t="s">
        <v>22</v>
      </c>
      <c r="O879" s="6" t="s">
        <v>38</v>
      </c>
      <c r="P879" s="6">
        <v>14</v>
      </c>
      <c r="Q879" s="6">
        <v>7</v>
      </c>
    </row>
    <row r="880" spans="1:17" x14ac:dyDescent="0.25">
      <c r="A880" s="8" t="s">
        <v>1846</v>
      </c>
      <c r="B880" s="6" t="s">
        <v>1847</v>
      </c>
      <c r="C880" s="6" t="s">
        <v>108</v>
      </c>
      <c r="D880" s="6">
        <v>46</v>
      </c>
      <c r="E880" s="6" t="str">
        <f t="shared" si="13"/>
        <v>NOT YOUNG</v>
      </c>
      <c r="F880" s="6" t="s">
        <v>66</v>
      </c>
      <c r="G880" s="9" t="s">
        <v>28</v>
      </c>
      <c r="H880" s="6" t="s">
        <v>84</v>
      </c>
      <c r="I880" s="6">
        <v>24</v>
      </c>
      <c r="J880" s="6">
        <v>40</v>
      </c>
      <c r="K880" s="6">
        <v>3.3</v>
      </c>
      <c r="L880" s="6">
        <v>1</v>
      </c>
      <c r="M880" s="7">
        <v>0.87</v>
      </c>
      <c r="N880" s="6" t="s">
        <v>22</v>
      </c>
      <c r="O880" s="6" t="s">
        <v>31</v>
      </c>
      <c r="P880" s="6">
        <v>19</v>
      </c>
      <c r="Q880" s="6">
        <v>8</v>
      </c>
    </row>
    <row r="881" spans="1:17" x14ac:dyDescent="0.25">
      <c r="A881" s="8" t="s">
        <v>1848</v>
      </c>
      <c r="B881" s="6" t="s">
        <v>1849</v>
      </c>
      <c r="C881" s="6" t="s">
        <v>26</v>
      </c>
      <c r="D881" s="6">
        <v>25</v>
      </c>
      <c r="E881" s="6" t="str">
        <f t="shared" si="13"/>
        <v>YOUNG</v>
      </c>
      <c r="F881" s="6" t="s">
        <v>123</v>
      </c>
      <c r="G881" s="9" t="s">
        <v>124</v>
      </c>
      <c r="H881" s="6" t="s">
        <v>51</v>
      </c>
      <c r="I881" s="6">
        <v>6</v>
      </c>
      <c r="J881" s="6">
        <v>20</v>
      </c>
      <c r="K881" s="6">
        <v>2.1</v>
      </c>
      <c r="L881" s="6" t="s">
        <v>170</v>
      </c>
      <c r="M881" s="6"/>
      <c r="N881" s="6" t="s">
        <v>79</v>
      </c>
      <c r="O881" s="6" t="s">
        <v>23</v>
      </c>
      <c r="P881" s="6">
        <v>9</v>
      </c>
      <c r="Q881" s="6">
        <v>8</v>
      </c>
    </row>
    <row r="882" spans="1:17" x14ac:dyDescent="0.25">
      <c r="A882" s="8" t="s">
        <v>1850</v>
      </c>
      <c r="B882" s="6" t="s">
        <v>1851</v>
      </c>
      <c r="C882" s="6" t="s">
        <v>34</v>
      </c>
      <c r="D882" s="6">
        <v>53</v>
      </c>
      <c r="E882" s="6" t="str">
        <f t="shared" si="13"/>
        <v>NOT YOUNG</v>
      </c>
      <c r="F882" s="6" t="s">
        <v>49</v>
      </c>
      <c r="G882" s="9" t="s">
        <v>50</v>
      </c>
      <c r="H882" s="6" t="s">
        <v>42</v>
      </c>
      <c r="I882" s="6">
        <v>32</v>
      </c>
      <c r="J882" s="6">
        <v>50</v>
      </c>
      <c r="K882" s="6"/>
      <c r="L882" s="6">
        <v>1</v>
      </c>
      <c r="M882" s="6"/>
      <c r="N882" s="6" t="s">
        <v>74</v>
      </c>
      <c r="O882" s="6" t="s">
        <v>67</v>
      </c>
      <c r="P882" s="6">
        <v>14</v>
      </c>
      <c r="Q882" s="6">
        <v>4</v>
      </c>
    </row>
    <row r="883" spans="1:17" x14ac:dyDescent="0.25">
      <c r="A883" s="8" t="s">
        <v>1852</v>
      </c>
      <c r="B883" s="6" t="s">
        <v>1853</v>
      </c>
      <c r="C883" s="6" t="s">
        <v>26</v>
      </c>
      <c r="D883" s="6">
        <v>50</v>
      </c>
      <c r="E883" s="6" t="str">
        <f t="shared" si="13"/>
        <v>NOT YOUNG</v>
      </c>
      <c r="F883" s="6" t="s">
        <v>150</v>
      </c>
      <c r="G883" s="9" t="s">
        <v>151</v>
      </c>
      <c r="H883" s="6" t="s">
        <v>29</v>
      </c>
      <c r="I883" s="6">
        <v>31</v>
      </c>
      <c r="J883" s="6" t="s">
        <v>30</v>
      </c>
      <c r="K883" s="6">
        <v>2.9</v>
      </c>
      <c r="L883" s="6" t="s">
        <v>85</v>
      </c>
      <c r="M883" s="7">
        <v>0.89</v>
      </c>
      <c r="N883" s="6" t="s">
        <v>22</v>
      </c>
      <c r="O883" s="6" t="s">
        <v>31</v>
      </c>
      <c r="P883" s="6">
        <v>17</v>
      </c>
      <c r="Q883" s="6">
        <v>6</v>
      </c>
    </row>
    <row r="884" spans="1:17" x14ac:dyDescent="0.25">
      <c r="A884" s="8" t="s">
        <v>1854</v>
      </c>
      <c r="B884" s="6" t="s">
        <v>1855</v>
      </c>
      <c r="C884" s="6" t="s">
        <v>34</v>
      </c>
      <c r="D884" s="6">
        <v>45</v>
      </c>
      <c r="E884" s="6" t="str">
        <f t="shared" si="13"/>
        <v>NOT YOUNG</v>
      </c>
      <c r="F884" s="6" t="s">
        <v>123</v>
      </c>
      <c r="G884" s="9" t="s">
        <v>124</v>
      </c>
      <c r="H884" s="6" t="s">
        <v>51</v>
      </c>
      <c r="I884" s="6"/>
      <c r="J884" s="6" t="s">
        <v>325</v>
      </c>
      <c r="K884" s="6">
        <v>3.3</v>
      </c>
      <c r="L884" s="6" t="b">
        <v>1</v>
      </c>
      <c r="M884" s="7">
        <v>0.93</v>
      </c>
      <c r="N884" s="6" t="s">
        <v>22</v>
      </c>
      <c r="O884" s="6" t="s">
        <v>38</v>
      </c>
      <c r="P884" s="6">
        <v>4</v>
      </c>
      <c r="Q884" s="6">
        <v>1</v>
      </c>
    </row>
    <row r="885" spans="1:17" x14ac:dyDescent="0.25">
      <c r="A885" s="8" t="s">
        <v>1856</v>
      </c>
      <c r="B885" s="6" t="s">
        <v>1857</v>
      </c>
      <c r="C885" s="6" t="s">
        <v>41</v>
      </c>
      <c r="D885" s="6">
        <v>48</v>
      </c>
      <c r="E885" s="6" t="str">
        <f t="shared" si="13"/>
        <v>NOT YOUNG</v>
      </c>
      <c r="F885" s="6" t="s">
        <v>139</v>
      </c>
      <c r="G885" s="9" t="s">
        <v>28</v>
      </c>
      <c r="H885" s="6" t="s">
        <v>89</v>
      </c>
      <c r="I885" s="6">
        <v>24</v>
      </c>
      <c r="J885" s="6">
        <v>100</v>
      </c>
      <c r="K885" s="6">
        <v>4.8</v>
      </c>
      <c r="L885" s="6">
        <v>1</v>
      </c>
      <c r="M885" s="7">
        <v>0.84</v>
      </c>
      <c r="N885" s="6" t="s">
        <v>74</v>
      </c>
      <c r="O885" s="6" t="s">
        <v>23</v>
      </c>
      <c r="P885" s="6">
        <v>12</v>
      </c>
      <c r="Q885" s="6">
        <v>13</v>
      </c>
    </row>
    <row r="886" spans="1:17" x14ac:dyDescent="0.25">
      <c r="A886" s="8" t="s">
        <v>1858</v>
      </c>
      <c r="B886" s="6" t="s">
        <v>1859</v>
      </c>
      <c r="C886" s="6" t="s">
        <v>70</v>
      </c>
      <c r="D886" s="6">
        <v>30</v>
      </c>
      <c r="E886" s="6" t="str">
        <f t="shared" si="13"/>
        <v>NOT YOUNG</v>
      </c>
      <c r="F886" s="6" t="s">
        <v>57</v>
      </c>
      <c r="G886" s="9" t="s">
        <v>58</v>
      </c>
      <c r="H886" s="6" t="s">
        <v>100</v>
      </c>
      <c r="I886" s="6"/>
      <c r="J886" s="6" t="s">
        <v>240</v>
      </c>
      <c r="K886" s="6">
        <v>4.5</v>
      </c>
      <c r="L886" s="6"/>
      <c r="M886" s="7">
        <v>0.78</v>
      </c>
      <c r="N886" s="6" t="s">
        <v>22</v>
      </c>
      <c r="O886" s="6" t="s">
        <v>23</v>
      </c>
      <c r="P886" s="6">
        <v>5</v>
      </c>
      <c r="Q886" s="6">
        <v>1</v>
      </c>
    </row>
    <row r="887" spans="1:17" x14ac:dyDescent="0.25">
      <c r="A887" s="8" t="s">
        <v>1860</v>
      </c>
      <c r="B887" s="6" t="s">
        <v>578</v>
      </c>
      <c r="C887" s="6" t="s">
        <v>41</v>
      </c>
      <c r="D887" s="6">
        <v>33</v>
      </c>
      <c r="E887" s="6" t="str">
        <f t="shared" si="13"/>
        <v>NOT YOUNG</v>
      </c>
      <c r="F887" s="6" t="s">
        <v>49</v>
      </c>
      <c r="G887" s="9" t="s">
        <v>50</v>
      </c>
      <c r="H887" s="6" t="s">
        <v>84</v>
      </c>
      <c r="I887" s="6">
        <v>6</v>
      </c>
      <c r="J887" s="6" t="s">
        <v>73</v>
      </c>
      <c r="K887" s="6">
        <v>3.1</v>
      </c>
      <c r="L887" s="6" t="s">
        <v>170</v>
      </c>
      <c r="M887" s="7">
        <v>0.9</v>
      </c>
      <c r="N887" s="6" t="s">
        <v>22</v>
      </c>
      <c r="O887" s="6" t="s">
        <v>23</v>
      </c>
      <c r="P887" s="6">
        <v>8</v>
      </c>
      <c r="Q887" s="6">
        <v>8</v>
      </c>
    </row>
    <row r="888" spans="1:17" x14ac:dyDescent="0.25">
      <c r="A888" s="8" t="s">
        <v>1861</v>
      </c>
      <c r="B888" s="6" t="s">
        <v>1862</v>
      </c>
      <c r="C888" s="6" t="s">
        <v>41</v>
      </c>
      <c r="D888" s="6">
        <v>50</v>
      </c>
      <c r="E888" s="6" t="str">
        <f t="shared" si="13"/>
        <v>NOT YOUNG</v>
      </c>
      <c r="F888" s="6" t="s">
        <v>77</v>
      </c>
      <c r="G888" s="9" t="s">
        <v>28</v>
      </c>
      <c r="H888" s="6" t="s">
        <v>100</v>
      </c>
      <c r="I888" s="6">
        <v>11</v>
      </c>
      <c r="J888" s="6"/>
      <c r="K888" s="6">
        <v>4.9000000000000004</v>
      </c>
      <c r="L888" s="6">
        <v>1</v>
      </c>
      <c r="M888" s="7">
        <v>0.88</v>
      </c>
      <c r="N888" s="6" t="s">
        <v>79</v>
      </c>
      <c r="O888" s="6" t="s">
        <v>31</v>
      </c>
      <c r="P888" s="6">
        <v>6</v>
      </c>
      <c r="Q888" s="6">
        <v>13</v>
      </c>
    </row>
    <row r="889" spans="1:17" x14ac:dyDescent="0.25">
      <c r="A889" s="8" t="s">
        <v>1863</v>
      </c>
      <c r="B889" s="6" t="s">
        <v>1864</v>
      </c>
      <c r="C889" s="6" t="s">
        <v>88</v>
      </c>
      <c r="D889" s="6">
        <v>24</v>
      </c>
      <c r="E889" s="6" t="str">
        <f t="shared" si="13"/>
        <v>YOUNG</v>
      </c>
      <c r="F889" s="6" t="s">
        <v>57</v>
      </c>
      <c r="G889" s="9" t="s">
        <v>58</v>
      </c>
      <c r="H889" s="6" t="s">
        <v>59</v>
      </c>
      <c r="I889" s="6"/>
      <c r="J889" s="6" t="s">
        <v>132</v>
      </c>
      <c r="K889" s="6">
        <v>0</v>
      </c>
      <c r="L889" s="6">
        <v>0</v>
      </c>
      <c r="M889" s="7">
        <v>0.76</v>
      </c>
      <c r="N889" s="6" t="s">
        <v>53</v>
      </c>
      <c r="O889" s="6" t="s">
        <v>67</v>
      </c>
      <c r="P889" s="6">
        <v>3</v>
      </c>
      <c r="Q889" s="6">
        <v>1</v>
      </c>
    </row>
    <row r="890" spans="1:17" x14ac:dyDescent="0.25">
      <c r="A890" s="8" t="s">
        <v>1865</v>
      </c>
      <c r="B890" s="6" t="s">
        <v>1866</v>
      </c>
      <c r="C890" s="6" t="s">
        <v>34</v>
      </c>
      <c r="D890" s="6">
        <v>38</v>
      </c>
      <c r="E890" s="6" t="str">
        <f t="shared" si="13"/>
        <v>NOT YOUNG</v>
      </c>
      <c r="F890" s="6" t="s">
        <v>19</v>
      </c>
      <c r="G890" s="9" t="s">
        <v>20</v>
      </c>
      <c r="H890" s="6" t="s">
        <v>42</v>
      </c>
      <c r="I890" s="6">
        <v>14</v>
      </c>
      <c r="J890" s="6">
        <v>75</v>
      </c>
      <c r="K890" s="6">
        <v>1.5</v>
      </c>
      <c r="L890" s="6" t="s">
        <v>37</v>
      </c>
      <c r="M890" s="7">
        <v>0.62</v>
      </c>
      <c r="N890" s="6" t="s">
        <v>53</v>
      </c>
      <c r="O890" s="6" t="s">
        <v>67</v>
      </c>
      <c r="P890" s="6">
        <v>11</v>
      </c>
      <c r="Q890" s="6">
        <v>12</v>
      </c>
    </row>
    <row r="891" spans="1:17" x14ac:dyDescent="0.25">
      <c r="A891" s="8" t="s">
        <v>1867</v>
      </c>
      <c r="B891" s="6" t="s">
        <v>1868</v>
      </c>
      <c r="C891" s="6" t="s">
        <v>70</v>
      </c>
      <c r="D891" s="6">
        <v>56</v>
      </c>
      <c r="E891" s="6" t="str">
        <f t="shared" si="13"/>
        <v>NOT YOUNG</v>
      </c>
      <c r="F891" s="6" t="s">
        <v>96</v>
      </c>
      <c r="G891" s="9" t="s">
        <v>97</v>
      </c>
      <c r="H891" s="6" t="s">
        <v>100</v>
      </c>
      <c r="I891" s="6">
        <v>2</v>
      </c>
      <c r="J891" s="6" t="s">
        <v>181</v>
      </c>
      <c r="K891" s="6">
        <v>2.4</v>
      </c>
      <c r="L891" s="6" t="s">
        <v>37</v>
      </c>
      <c r="M891" s="6"/>
      <c r="N891" s="6" t="s">
        <v>53</v>
      </c>
      <c r="O891" s="6" t="s">
        <v>23</v>
      </c>
      <c r="P891" s="6">
        <v>3</v>
      </c>
      <c r="Q891" s="6">
        <v>1</v>
      </c>
    </row>
    <row r="892" spans="1:17" x14ac:dyDescent="0.25">
      <c r="A892" s="8" t="s">
        <v>1869</v>
      </c>
      <c r="B892" s="6" t="s">
        <v>1870</v>
      </c>
      <c r="C892" s="6" t="s">
        <v>18</v>
      </c>
      <c r="D892" s="6">
        <v>41</v>
      </c>
      <c r="E892" s="6" t="str">
        <f t="shared" si="13"/>
        <v>NOT YOUNG</v>
      </c>
      <c r="F892" s="6" t="s">
        <v>135</v>
      </c>
      <c r="G892" s="9" t="s">
        <v>136</v>
      </c>
      <c r="H892" s="6" t="s">
        <v>100</v>
      </c>
      <c r="I892" s="6">
        <v>2</v>
      </c>
      <c r="J892" s="6" t="s">
        <v>30</v>
      </c>
      <c r="K892" s="6">
        <v>4.5</v>
      </c>
      <c r="L892" s="6" t="s">
        <v>37</v>
      </c>
      <c r="M892" s="6">
        <v>75</v>
      </c>
      <c r="N892" s="6" t="s">
        <v>53</v>
      </c>
      <c r="O892" s="6" t="s">
        <v>38</v>
      </c>
      <c r="P892" s="6">
        <v>2</v>
      </c>
      <c r="Q892" s="6">
        <v>1</v>
      </c>
    </row>
    <row r="893" spans="1:17" x14ac:dyDescent="0.25">
      <c r="A893" s="8" t="s">
        <v>1871</v>
      </c>
      <c r="B893" s="6" t="s">
        <v>1872</v>
      </c>
      <c r="C893" s="6" t="s">
        <v>108</v>
      </c>
      <c r="D893" s="6"/>
      <c r="E893" s="6" t="str">
        <f t="shared" si="13"/>
        <v>YOUNG</v>
      </c>
      <c r="F893" s="6" t="s">
        <v>19</v>
      </c>
      <c r="G893" s="9" t="s">
        <v>20</v>
      </c>
      <c r="H893" s="6" t="s">
        <v>84</v>
      </c>
      <c r="I893" s="6">
        <v>11</v>
      </c>
      <c r="J893" s="6" t="s">
        <v>30</v>
      </c>
      <c r="K893" s="6">
        <v>2.5</v>
      </c>
      <c r="L893" s="6" t="s">
        <v>78</v>
      </c>
      <c r="M893" s="6">
        <v>80</v>
      </c>
      <c r="N893" s="6" t="s">
        <v>22</v>
      </c>
      <c r="O893" s="6" t="s">
        <v>38</v>
      </c>
      <c r="P893" s="6">
        <v>13</v>
      </c>
      <c r="Q893" s="6">
        <v>6</v>
      </c>
    </row>
    <row r="894" spans="1:17" x14ac:dyDescent="0.25">
      <c r="A894" s="8" t="s">
        <v>1873</v>
      </c>
      <c r="B894" s="6" t="s">
        <v>1874</v>
      </c>
      <c r="C894" s="6" t="s">
        <v>18</v>
      </c>
      <c r="D894" s="6">
        <v>42</v>
      </c>
      <c r="E894" s="6" t="str">
        <f t="shared" si="13"/>
        <v>NOT YOUNG</v>
      </c>
      <c r="F894" s="6" t="s">
        <v>35</v>
      </c>
      <c r="G894" s="9" t="s">
        <v>35</v>
      </c>
      <c r="H894" s="6" t="s">
        <v>36</v>
      </c>
      <c r="I894" s="6">
        <v>13</v>
      </c>
      <c r="J894" s="6">
        <v>30</v>
      </c>
      <c r="K894" s="6">
        <v>3.3</v>
      </c>
      <c r="L894" s="6"/>
      <c r="M894" s="7">
        <v>0.63</v>
      </c>
      <c r="N894" s="6" t="s">
        <v>74</v>
      </c>
      <c r="O894" s="6" t="s">
        <v>67</v>
      </c>
      <c r="P894" s="6">
        <v>10</v>
      </c>
      <c r="Q894" s="6">
        <v>12</v>
      </c>
    </row>
    <row r="895" spans="1:17" x14ac:dyDescent="0.25">
      <c r="A895" s="8" t="s">
        <v>1875</v>
      </c>
      <c r="B895" s="6" t="s">
        <v>1876</v>
      </c>
      <c r="C895" s="6" t="s">
        <v>108</v>
      </c>
      <c r="D895" s="6">
        <v>26</v>
      </c>
      <c r="E895" s="6" t="str">
        <f t="shared" si="13"/>
        <v>YOUNG</v>
      </c>
      <c r="F895" s="6" t="s">
        <v>104</v>
      </c>
      <c r="G895" s="9" t="s">
        <v>105</v>
      </c>
      <c r="H895" s="6" t="s">
        <v>21</v>
      </c>
      <c r="I895" s="6">
        <v>7</v>
      </c>
      <c r="J895" s="6">
        <v>75</v>
      </c>
      <c r="K895" s="6">
        <v>3</v>
      </c>
      <c r="L895" s="6"/>
      <c r="M895" s="7">
        <v>0.84</v>
      </c>
      <c r="N895" s="6" t="s">
        <v>74</v>
      </c>
      <c r="O895" s="6" t="s">
        <v>38</v>
      </c>
      <c r="P895" s="6">
        <v>11</v>
      </c>
      <c r="Q895" s="6">
        <v>5</v>
      </c>
    </row>
    <row r="896" spans="1:17" x14ac:dyDescent="0.25">
      <c r="A896" s="8" t="s">
        <v>1877</v>
      </c>
      <c r="B896" s="6" t="s">
        <v>1878</v>
      </c>
      <c r="C896" s="6" t="s">
        <v>18</v>
      </c>
      <c r="D896" s="6">
        <v>44</v>
      </c>
      <c r="E896" s="6" t="str">
        <f t="shared" si="13"/>
        <v>NOT YOUNG</v>
      </c>
      <c r="F896" s="6" t="s">
        <v>139</v>
      </c>
      <c r="G896" s="9" t="s">
        <v>28</v>
      </c>
      <c r="H896" s="6" t="s">
        <v>89</v>
      </c>
      <c r="I896" s="6">
        <v>25</v>
      </c>
      <c r="J896" s="6">
        <v>75</v>
      </c>
      <c r="K896" s="6">
        <v>2.7</v>
      </c>
      <c r="L896" s="6">
        <v>1</v>
      </c>
      <c r="M896" s="6">
        <v>78</v>
      </c>
      <c r="N896" s="6" t="s">
        <v>79</v>
      </c>
      <c r="O896" s="6" t="s">
        <v>67</v>
      </c>
      <c r="P896" s="6">
        <v>15</v>
      </c>
      <c r="Q896" s="6">
        <v>8</v>
      </c>
    </row>
    <row r="897" spans="1:17" x14ac:dyDescent="0.25">
      <c r="A897" s="8" t="s">
        <v>1879</v>
      </c>
      <c r="B897" s="6" t="s">
        <v>1880</v>
      </c>
      <c r="C897" s="6" t="s">
        <v>70</v>
      </c>
      <c r="D897" s="6">
        <v>46</v>
      </c>
      <c r="E897" s="6" t="str">
        <f t="shared" si="13"/>
        <v>NOT YOUNG</v>
      </c>
      <c r="F897" s="6" t="s">
        <v>139</v>
      </c>
      <c r="G897" s="9" t="s">
        <v>28</v>
      </c>
      <c r="H897" s="6" t="s">
        <v>36</v>
      </c>
      <c r="I897" s="6">
        <v>20</v>
      </c>
      <c r="J897" s="6" t="s">
        <v>132</v>
      </c>
      <c r="K897" s="6">
        <v>1.2</v>
      </c>
      <c r="L897" s="6" t="b">
        <v>0</v>
      </c>
      <c r="M897" s="7">
        <v>0.74</v>
      </c>
      <c r="N897" s="6" t="s">
        <v>79</v>
      </c>
      <c r="O897" s="6" t="s">
        <v>23</v>
      </c>
      <c r="P897" s="6">
        <v>12</v>
      </c>
      <c r="Q897" s="6">
        <v>15</v>
      </c>
    </row>
    <row r="898" spans="1:17" x14ac:dyDescent="0.25">
      <c r="A898" s="8" t="s">
        <v>1881</v>
      </c>
      <c r="B898" s="6" t="s">
        <v>1882</v>
      </c>
      <c r="C898" s="6" t="s">
        <v>46</v>
      </c>
      <c r="D898" s="6">
        <v>36</v>
      </c>
      <c r="E898" s="6" t="str">
        <f t="shared" ref="E898:E961" si="14">IF(D898&lt;30,"YOUNG","NOT YOUNG")</f>
        <v>NOT YOUNG</v>
      </c>
      <c r="F898" s="6" t="s">
        <v>66</v>
      </c>
      <c r="G898" s="9" t="s">
        <v>28</v>
      </c>
      <c r="H898" s="6" t="s">
        <v>84</v>
      </c>
      <c r="I898" s="6">
        <v>8</v>
      </c>
      <c r="J898" s="6">
        <v>50</v>
      </c>
      <c r="K898" s="6">
        <v>4.3</v>
      </c>
      <c r="L898" s="6">
        <v>0</v>
      </c>
      <c r="M898" s="7">
        <v>0.9</v>
      </c>
      <c r="N898" s="6" t="s">
        <v>22</v>
      </c>
      <c r="O898" s="6" t="s">
        <v>67</v>
      </c>
      <c r="P898" s="6">
        <v>15</v>
      </c>
      <c r="Q898" s="6">
        <v>1</v>
      </c>
    </row>
    <row r="899" spans="1:17" x14ac:dyDescent="0.25">
      <c r="A899" s="8" t="s">
        <v>1883</v>
      </c>
      <c r="B899" s="6" t="s">
        <v>1884</v>
      </c>
      <c r="C899" s="6" t="s">
        <v>108</v>
      </c>
      <c r="D899" s="6">
        <v>26</v>
      </c>
      <c r="E899" s="6" t="str">
        <f t="shared" si="14"/>
        <v>YOUNG</v>
      </c>
      <c r="F899" s="6" t="s">
        <v>49</v>
      </c>
      <c r="G899" s="9" t="s">
        <v>50</v>
      </c>
      <c r="H899" s="6" t="s">
        <v>51</v>
      </c>
      <c r="I899" s="6">
        <v>6</v>
      </c>
      <c r="J899" s="6" t="s">
        <v>43</v>
      </c>
      <c r="K899" s="6">
        <v>1.3</v>
      </c>
      <c r="L899" s="6">
        <v>0</v>
      </c>
      <c r="M899" s="6"/>
      <c r="N899" s="6" t="s">
        <v>74</v>
      </c>
      <c r="O899" s="6" t="s">
        <v>67</v>
      </c>
      <c r="P899" s="6">
        <v>8</v>
      </c>
      <c r="Q899" s="6">
        <v>5</v>
      </c>
    </row>
    <row r="900" spans="1:17" x14ac:dyDescent="0.25">
      <c r="A900" s="8" t="s">
        <v>1885</v>
      </c>
      <c r="B900" s="6" t="s">
        <v>1886</v>
      </c>
      <c r="C900" s="6" t="s">
        <v>34</v>
      </c>
      <c r="D900" s="6">
        <v>21</v>
      </c>
      <c r="E900" s="6" t="str">
        <f t="shared" si="14"/>
        <v>YOUNG</v>
      </c>
      <c r="F900" s="6" t="s">
        <v>35</v>
      </c>
      <c r="G900" s="9" t="s">
        <v>35</v>
      </c>
      <c r="H900" s="6" t="s">
        <v>84</v>
      </c>
      <c r="I900" s="6">
        <v>3</v>
      </c>
      <c r="J900" s="6">
        <v>50</v>
      </c>
      <c r="K900" s="6">
        <v>4.5999999999999996</v>
      </c>
      <c r="L900" s="6" t="s">
        <v>85</v>
      </c>
      <c r="M900" s="6"/>
      <c r="N900" s="6" t="s">
        <v>74</v>
      </c>
      <c r="O900" s="6" t="s">
        <v>23</v>
      </c>
      <c r="P900" s="6">
        <v>5</v>
      </c>
      <c r="Q900" s="6">
        <v>3</v>
      </c>
    </row>
    <row r="901" spans="1:17" x14ac:dyDescent="0.25">
      <c r="A901" s="8" t="s">
        <v>1887</v>
      </c>
      <c r="B901" s="6" t="s">
        <v>1888</v>
      </c>
      <c r="C901" s="6" t="s">
        <v>18</v>
      </c>
      <c r="D901" s="6">
        <v>39</v>
      </c>
      <c r="E901" s="6" t="str">
        <f t="shared" si="14"/>
        <v>NOT YOUNG</v>
      </c>
      <c r="F901" s="6" t="s">
        <v>57</v>
      </c>
      <c r="G901" s="9" t="s">
        <v>58</v>
      </c>
      <c r="H901" s="6" t="s">
        <v>84</v>
      </c>
      <c r="I901" s="6">
        <v>18</v>
      </c>
      <c r="J901" s="6">
        <v>50</v>
      </c>
      <c r="K901" s="6">
        <v>2.1</v>
      </c>
      <c r="L901" s="6">
        <v>0</v>
      </c>
      <c r="M901" s="6">
        <v>75</v>
      </c>
      <c r="N901" s="6" t="s">
        <v>53</v>
      </c>
      <c r="O901" s="6" t="s">
        <v>38</v>
      </c>
      <c r="P901" s="6">
        <v>10</v>
      </c>
      <c r="Q901" s="6">
        <v>7</v>
      </c>
    </row>
    <row r="902" spans="1:17" x14ac:dyDescent="0.25">
      <c r="A902" s="8" t="s">
        <v>1889</v>
      </c>
      <c r="B902" s="6" t="s">
        <v>1890</v>
      </c>
      <c r="C902" s="6" t="s">
        <v>88</v>
      </c>
      <c r="D902" s="6">
        <v>37</v>
      </c>
      <c r="E902" s="6" t="str">
        <f t="shared" si="14"/>
        <v>NOT YOUNG</v>
      </c>
      <c r="F902" s="6" t="s">
        <v>66</v>
      </c>
      <c r="G902" s="9" t="s">
        <v>28</v>
      </c>
      <c r="H902" s="6" t="s">
        <v>21</v>
      </c>
      <c r="I902" s="6">
        <v>18</v>
      </c>
      <c r="J902" s="6">
        <v>40</v>
      </c>
      <c r="K902" s="6">
        <v>4.5</v>
      </c>
      <c r="L902" s="6" t="s">
        <v>170</v>
      </c>
      <c r="M902" s="7">
        <v>0.72</v>
      </c>
      <c r="N902" s="6" t="s">
        <v>22</v>
      </c>
      <c r="O902" s="6" t="s">
        <v>67</v>
      </c>
      <c r="P902" s="6">
        <v>14</v>
      </c>
      <c r="Q902" s="6">
        <v>8</v>
      </c>
    </row>
    <row r="903" spans="1:17" x14ac:dyDescent="0.25">
      <c r="A903" s="8" t="s">
        <v>1891</v>
      </c>
      <c r="B903" s="6" t="s">
        <v>1892</v>
      </c>
      <c r="C903" s="6" t="s">
        <v>88</v>
      </c>
      <c r="D903" s="6">
        <v>47</v>
      </c>
      <c r="E903" s="6" t="str">
        <f t="shared" si="14"/>
        <v>NOT YOUNG</v>
      </c>
      <c r="F903" s="6" t="s">
        <v>135</v>
      </c>
      <c r="G903" s="9" t="s">
        <v>136</v>
      </c>
      <c r="H903" s="6" t="s">
        <v>84</v>
      </c>
      <c r="I903" s="6">
        <v>3</v>
      </c>
      <c r="J903" s="6">
        <v>40</v>
      </c>
      <c r="K903" s="6">
        <v>4.4000000000000004</v>
      </c>
      <c r="L903" s="6" t="s">
        <v>78</v>
      </c>
      <c r="M903" s="7">
        <v>0.92</v>
      </c>
      <c r="N903" s="6" t="s">
        <v>22</v>
      </c>
      <c r="O903" s="6" t="s">
        <v>67</v>
      </c>
      <c r="P903" s="6">
        <v>5</v>
      </c>
      <c r="Q903" s="6">
        <v>2</v>
      </c>
    </row>
    <row r="904" spans="1:17" x14ac:dyDescent="0.25">
      <c r="A904" s="8" t="s">
        <v>1893</v>
      </c>
      <c r="B904" s="6" t="s">
        <v>1894</v>
      </c>
      <c r="C904" s="6" t="s">
        <v>26</v>
      </c>
      <c r="D904" s="6">
        <v>53</v>
      </c>
      <c r="E904" s="6" t="str">
        <f t="shared" si="14"/>
        <v>NOT YOUNG</v>
      </c>
      <c r="F904" s="6" t="s">
        <v>135</v>
      </c>
      <c r="G904" s="9" t="s">
        <v>136</v>
      </c>
      <c r="H904" s="6" t="s">
        <v>36</v>
      </c>
      <c r="I904" s="6">
        <v>32</v>
      </c>
      <c r="J904" s="6" t="s">
        <v>325</v>
      </c>
      <c r="K904" s="6">
        <v>0</v>
      </c>
      <c r="L904" s="6" t="s">
        <v>37</v>
      </c>
      <c r="M904" s="6"/>
      <c r="N904" s="6" t="s">
        <v>53</v>
      </c>
      <c r="O904" s="6" t="s">
        <v>23</v>
      </c>
      <c r="P904" s="6">
        <v>17</v>
      </c>
      <c r="Q904" s="6">
        <v>8</v>
      </c>
    </row>
    <row r="905" spans="1:17" x14ac:dyDescent="0.25">
      <c r="A905" s="8" t="s">
        <v>1895</v>
      </c>
      <c r="B905" s="6" t="s">
        <v>1896</v>
      </c>
      <c r="C905" s="6" t="s">
        <v>46</v>
      </c>
      <c r="D905" s="6">
        <v>53</v>
      </c>
      <c r="E905" s="6" t="str">
        <f t="shared" si="14"/>
        <v>NOT YOUNG</v>
      </c>
      <c r="F905" s="6" t="s">
        <v>82</v>
      </c>
      <c r="G905" s="9" t="s">
        <v>83</v>
      </c>
      <c r="H905" s="6" t="s">
        <v>29</v>
      </c>
      <c r="I905" s="6">
        <v>19</v>
      </c>
      <c r="J905" s="6" t="s">
        <v>325</v>
      </c>
      <c r="K905" s="6">
        <v>1.3</v>
      </c>
      <c r="L905" s="6">
        <v>0</v>
      </c>
      <c r="M905" s="6"/>
      <c r="N905" s="6" t="s">
        <v>22</v>
      </c>
      <c r="O905" s="6" t="s">
        <v>38</v>
      </c>
      <c r="P905" s="6">
        <v>11</v>
      </c>
      <c r="Q905" s="6">
        <v>5</v>
      </c>
    </row>
    <row r="906" spans="1:17" x14ac:dyDescent="0.25">
      <c r="A906" s="8" t="s">
        <v>1897</v>
      </c>
      <c r="B906" s="6" t="s">
        <v>1898</v>
      </c>
      <c r="C906" s="6" t="s">
        <v>34</v>
      </c>
      <c r="D906" s="6">
        <v>21</v>
      </c>
      <c r="E906" s="6" t="str">
        <f t="shared" si="14"/>
        <v>YOUNG</v>
      </c>
      <c r="F906" s="6" t="s">
        <v>104</v>
      </c>
      <c r="G906" s="9" t="s">
        <v>105</v>
      </c>
      <c r="H906" s="6" t="s">
        <v>59</v>
      </c>
      <c r="I906" s="6">
        <v>2</v>
      </c>
      <c r="J906" s="6">
        <v>50</v>
      </c>
      <c r="K906" s="6">
        <v>2.6</v>
      </c>
      <c r="L906" s="6" t="b">
        <v>0</v>
      </c>
      <c r="M906" s="7">
        <v>0.86</v>
      </c>
      <c r="N906" s="6" t="s">
        <v>22</v>
      </c>
      <c r="O906" s="6" t="s">
        <v>67</v>
      </c>
      <c r="P906" s="6">
        <v>5</v>
      </c>
      <c r="Q906" s="6">
        <v>1</v>
      </c>
    </row>
    <row r="907" spans="1:17" x14ac:dyDescent="0.25">
      <c r="A907" s="8" t="s">
        <v>1899</v>
      </c>
      <c r="B907" s="6" t="s">
        <v>1900</v>
      </c>
      <c r="C907" s="6" t="s">
        <v>46</v>
      </c>
      <c r="D907" s="6">
        <v>35</v>
      </c>
      <c r="E907" s="6" t="str">
        <f t="shared" si="14"/>
        <v>NOT YOUNG</v>
      </c>
      <c r="F907" s="6" t="s">
        <v>77</v>
      </c>
      <c r="G907" s="9" t="s">
        <v>28</v>
      </c>
      <c r="H907" s="6" t="s">
        <v>21</v>
      </c>
      <c r="I907" s="6">
        <v>0</v>
      </c>
      <c r="J907" s="6"/>
      <c r="K907" s="6"/>
      <c r="L907" s="6" t="s">
        <v>85</v>
      </c>
      <c r="M907" s="6">
        <v>85</v>
      </c>
      <c r="N907" s="6" t="s">
        <v>79</v>
      </c>
      <c r="O907" s="6" t="s">
        <v>23</v>
      </c>
      <c r="P907" s="6">
        <v>3</v>
      </c>
      <c r="Q907" s="6">
        <v>3</v>
      </c>
    </row>
    <row r="908" spans="1:17" x14ac:dyDescent="0.25">
      <c r="A908" s="8" t="s">
        <v>1901</v>
      </c>
      <c r="B908" s="6" t="s">
        <v>1902</v>
      </c>
      <c r="C908" s="6" t="s">
        <v>108</v>
      </c>
      <c r="D908" s="6">
        <v>31</v>
      </c>
      <c r="E908" s="6" t="str">
        <f t="shared" si="14"/>
        <v>NOT YOUNG</v>
      </c>
      <c r="F908" s="6" t="s">
        <v>82</v>
      </c>
      <c r="G908" s="9" t="s">
        <v>83</v>
      </c>
      <c r="H908" s="6" t="s">
        <v>125</v>
      </c>
      <c r="I908" s="6">
        <v>13</v>
      </c>
      <c r="J908" s="6" t="s">
        <v>43</v>
      </c>
      <c r="K908" s="6">
        <v>1.2</v>
      </c>
      <c r="L908" s="6" t="b">
        <v>0</v>
      </c>
      <c r="M908" s="6">
        <v>62</v>
      </c>
      <c r="N908" s="6" t="s">
        <v>74</v>
      </c>
      <c r="O908" s="6" t="s">
        <v>67</v>
      </c>
      <c r="P908" s="6">
        <v>7</v>
      </c>
      <c r="Q908" s="6">
        <v>7</v>
      </c>
    </row>
    <row r="909" spans="1:17" x14ac:dyDescent="0.25">
      <c r="A909" s="8" t="s">
        <v>1903</v>
      </c>
      <c r="B909" s="6" t="s">
        <v>1904</v>
      </c>
      <c r="C909" s="6" t="s">
        <v>88</v>
      </c>
      <c r="D909" s="6">
        <v>55</v>
      </c>
      <c r="E909" s="6" t="str">
        <f t="shared" si="14"/>
        <v>NOT YOUNG</v>
      </c>
      <c r="F909" s="6" t="s">
        <v>123</v>
      </c>
      <c r="G909" s="9" t="s">
        <v>124</v>
      </c>
      <c r="H909" s="6" t="s">
        <v>51</v>
      </c>
      <c r="I909" s="6">
        <v>2</v>
      </c>
      <c r="J909" s="6" t="s">
        <v>120</v>
      </c>
      <c r="K909" s="6">
        <v>3.1</v>
      </c>
      <c r="L909" s="6" t="s">
        <v>85</v>
      </c>
      <c r="M909" s="7">
        <v>0.91</v>
      </c>
      <c r="N909" s="6" t="s">
        <v>22</v>
      </c>
      <c r="O909" s="6" t="s">
        <v>31</v>
      </c>
      <c r="P909" s="6">
        <v>4</v>
      </c>
      <c r="Q909" s="6">
        <v>1</v>
      </c>
    </row>
    <row r="910" spans="1:17" x14ac:dyDescent="0.25">
      <c r="A910" s="8" t="s">
        <v>1905</v>
      </c>
      <c r="B910" s="6" t="s">
        <v>1906</v>
      </c>
      <c r="C910" s="6" t="s">
        <v>18</v>
      </c>
      <c r="D910" s="6">
        <v>59</v>
      </c>
      <c r="E910" s="6" t="str">
        <f t="shared" si="14"/>
        <v>NOT YOUNG</v>
      </c>
      <c r="F910" s="6" t="s">
        <v>71</v>
      </c>
      <c r="G910" s="9" t="s">
        <v>72</v>
      </c>
      <c r="H910" s="6" t="s">
        <v>42</v>
      </c>
      <c r="I910" s="6">
        <v>11</v>
      </c>
      <c r="J910" s="6" t="s">
        <v>181</v>
      </c>
      <c r="K910" s="6">
        <v>2.2999999999999998</v>
      </c>
      <c r="L910" s="6" t="s">
        <v>85</v>
      </c>
      <c r="M910" s="7">
        <v>0.8</v>
      </c>
      <c r="N910" s="6" t="s">
        <v>79</v>
      </c>
      <c r="O910" s="6" t="s">
        <v>23</v>
      </c>
      <c r="P910" s="6">
        <v>12</v>
      </c>
      <c r="Q910" s="6">
        <v>9</v>
      </c>
    </row>
    <row r="911" spans="1:17" x14ac:dyDescent="0.25">
      <c r="A911" s="8" t="s">
        <v>1907</v>
      </c>
      <c r="B911" s="6" t="s">
        <v>1908</v>
      </c>
      <c r="C911" s="6" t="s">
        <v>70</v>
      </c>
      <c r="D911" s="6">
        <v>59</v>
      </c>
      <c r="E911" s="6" t="str">
        <f t="shared" si="14"/>
        <v>NOT YOUNG</v>
      </c>
      <c r="F911" s="6" t="s">
        <v>146</v>
      </c>
      <c r="G911" s="9" t="s">
        <v>147</v>
      </c>
      <c r="H911" s="6" t="s">
        <v>89</v>
      </c>
      <c r="I911" s="6">
        <v>17</v>
      </c>
      <c r="J911" s="6">
        <v>100</v>
      </c>
      <c r="K911" s="6">
        <v>4</v>
      </c>
      <c r="L911" s="6" t="s">
        <v>170</v>
      </c>
      <c r="M911" s="7">
        <v>0.72</v>
      </c>
      <c r="N911" s="6" t="s">
        <v>74</v>
      </c>
      <c r="O911" s="6" t="s">
        <v>38</v>
      </c>
      <c r="P911" s="6">
        <v>13</v>
      </c>
      <c r="Q911" s="6">
        <v>9</v>
      </c>
    </row>
    <row r="912" spans="1:17" x14ac:dyDescent="0.25">
      <c r="A912" s="8" t="s">
        <v>1909</v>
      </c>
      <c r="B912" s="6" t="s">
        <v>1910</v>
      </c>
      <c r="C912" s="6" t="s">
        <v>103</v>
      </c>
      <c r="D912" s="6">
        <v>47</v>
      </c>
      <c r="E912" s="6" t="str">
        <f t="shared" si="14"/>
        <v>NOT YOUNG</v>
      </c>
      <c r="F912" s="6" t="s">
        <v>104</v>
      </c>
      <c r="G912" s="9" t="s">
        <v>105</v>
      </c>
      <c r="H912" s="6" t="s">
        <v>21</v>
      </c>
      <c r="I912" s="6">
        <v>10</v>
      </c>
      <c r="J912" s="6" t="s">
        <v>181</v>
      </c>
      <c r="K912" s="6">
        <v>1.9</v>
      </c>
      <c r="L912" s="6"/>
      <c r="M912" s="6"/>
      <c r="N912" s="6" t="s">
        <v>53</v>
      </c>
      <c r="O912" s="6" t="s">
        <v>38</v>
      </c>
      <c r="P912" s="6">
        <v>8</v>
      </c>
      <c r="Q912" s="6">
        <v>4</v>
      </c>
    </row>
    <row r="913" spans="1:17" x14ac:dyDescent="0.25">
      <c r="A913" s="8" t="s">
        <v>1911</v>
      </c>
      <c r="B913" s="6" t="s">
        <v>1912</v>
      </c>
      <c r="C913" s="6" t="s">
        <v>46</v>
      </c>
      <c r="D913" s="6">
        <v>53</v>
      </c>
      <c r="E913" s="6" t="str">
        <f t="shared" si="14"/>
        <v>NOT YOUNG</v>
      </c>
      <c r="F913" s="6" t="s">
        <v>164</v>
      </c>
      <c r="G913" s="9" t="s">
        <v>165</v>
      </c>
      <c r="H913" s="6" t="s">
        <v>125</v>
      </c>
      <c r="I913" s="6">
        <v>26</v>
      </c>
      <c r="J913" s="6">
        <v>75</v>
      </c>
      <c r="K913" s="6">
        <v>2.4</v>
      </c>
      <c r="L913" s="6" t="s">
        <v>78</v>
      </c>
      <c r="M913" s="6"/>
      <c r="N913" s="6" t="s">
        <v>79</v>
      </c>
      <c r="O913" s="6" t="s">
        <v>38</v>
      </c>
      <c r="P913" s="6">
        <v>14</v>
      </c>
      <c r="Q913" s="6">
        <v>12</v>
      </c>
    </row>
    <row r="914" spans="1:17" x14ac:dyDescent="0.25">
      <c r="A914" s="8" t="s">
        <v>1913</v>
      </c>
      <c r="B914" s="6" t="s">
        <v>530</v>
      </c>
      <c r="C914" s="6" t="s">
        <v>70</v>
      </c>
      <c r="D914" s="6">
        <v>49</v>
      </c>
      <c r="E914" s="6" t="str">
        <f t="shared" si="14"/>
        <v>NOT YOUNG</v>
      </c>
      <c r="F914" s="6" t="s">
        <v>164</v>
      </c>
      <c r="G914" s="9" t="s">
        <v>165</v>
      </c>
      <c r="H914" s="6" t="s">
        <v>59</v>
      </c>
      <c r="I914" s="6"/>
      <c r="J914" s="6" t="s">
        <v>52</v>
      </c>
      <c r="K914" s="6"/>
      <c r="L914" s="6" t="s">
        <v>78</v>
      </c>
      <c r="M914" s="7">
        <v>0.74</v>
      </c>
      <c r="N914" s="6" t="s">
        <v>79</v>
      </c>
      <c r="O914" s="6" t="s">
        <v>38</v>
      </c>
      <c r="P914" s="6">
        <v>4</v>
      </c>
      <c r="Q914" s="6">
        <v>1</v>
      </c>
    </row>
    <row r="915" spans="1:17" x14ac:dyDescent="0.25">
      <c r="A915" s="8" t="s">
        <v>1914</v>
      </c>
      <c r="B915" s="6" t="s">
        <v>1915</v>
      </c>
      <c r="C915" s="6" t="s">
        <v>18</v>
      </c>
      <c r="D915" s="6">
        <v>50</v>
      </c>
      <c r="E915" s="6" t="str">
        <f t="shared" si="14"/>
        <v>NOT YOUNG</v>
      </c>
      <c r="F915" s="6" t="s">
        <v>164</v>
      </c>
      <c r="G915" s="9" t="s">
        <v>165</v>
      </c>
      <c r="H915" s="6" t="s">
        <v>29</v>
      </c>
      <c r="I915" s="6">
        <v>8</v>
      </c>
      <c r="J915" s="6" t="s">
        <v>109</v>
      </c>
      <c r="K915" s="6">
        <v>3.7</v>
      </c>
      <c r="L915" s="6" t="s">
        <v>85</v>
      </c>
      <c r="M915" s="7">
        <v>0.82</v>
      </c>
      <c r="N915" s="6" t="s">
        <v>74</v>
      </c>
      <c r="O915" s="6" t="s">
        <v>67</v>
      </c>
      <c r="P915" s="6">
        <v>15</v>
      </c>
      <c r="Q915" s="6">
        <v>6</v>
      </c>
    </row>
    <row r="916" spans="1:17" x14ac:dyDescent="0.25">
      <c r="A916" s="8" t="s">
        <v>1916</v>
      </c>
      <c r="B916" s="6" t="s">
        <v>1917</v>
      </c>
      <c r="C916" s="6" t="s">
        <v>46</v>
      </c>
      <c r="D916" s="6">
        <v>59</v>
      </c>
      <c r="E916" s="6" t="str">
        <f t="shared" si="14"/>
        <v>NOT YOUNG</v>
      </c>
      <c r="F916" s="6" t="s">
        <v>123</v>
      </c>
      <c r="G916" s="9" t="s">
        <v>124</v>
      </c>
      <c r="H916" s="6" t="s">
        <v>125</v>
      </c>
      <c r="I916" s="6">
        <v>22</v>
      </c>
      <c r="J916" s="6" t="s">
        <v>30</v>
      </c>
      <c r="K916" s="6">
        <v>1.1000000000000001</v>
      </c>
      <c r="L916" s="6" t="s">
        <v>170</v>
      </c>
      <c r="M916" s="7">
        <v>0.85</v>
      </c>
      <c r="N916" s="6" t="s">
        <v>53</v>
      </c>
      <c r="O916" s="6" t="s">
        <v>67</v>
      </c>
      <c r="P916" s="6">
        <v>12</v>
      </c>
      <c r="Q916" s="6">
        <v>14</v>
      </c>
    </row>
    <row r="917" spans="1:17" x14ac:dyDescent="0.25">
      <c r="A917" s="8" t="s">
        <v>1918</v>
      </c>
      <c r="B917" s="6" t="s">
        <v>1919</v>
      </c>
      <c r="C917" s="6" t="s">
        <v>103</v>
      </c>
      <c r="D917" s="6">
        <v>33</v>
      </c>
      <c r="E917" s="6" t="str">
        <f t="shared" si="14"/>
        <v>NOT YOUNG</v>
      </c>
      <c r="F917" s="6" t="s">
        <v>71</v>
      </c>
      <c r="G917" s="9" t="s">
        <v>72</v>
      </c>
      <c r="H917" s="6" t="s">
        <v>59</v>
      </c>
      <c r="I917" s="6">
        <v>8</v>
      </c>
      <c r="J917" s="6" t="s">
        <v>60</v>
      </c>
      <c r="K917" s="6">
        <v>2.2999999999999998</v>
      </c>
      <c r="L917" s="6" t="b">
        <v>1</v>
      </c>
      <c r="M917" s="7">
        <v>0.68</v>
      </c>
      <c r="N917" s="6" t="s">
        <v>79</v>
      </c>
      <c r="O917" s="6" t="s">
        <v>38</v>
      </c>
      <c r="P917" s="6">
        <v>8</v>
      </c>
      <c r="Q917" s="6">
        <v>7</v>
      </c>
    </row>
    <row r="918" spans="1:17" x14ac:dyDescent="0.25">
      <c r="A918" s="8" t="s">
        <v>1920</v>
      </c>
      <c r="B918" s="6" t="s">
        <v>1921</v>
      </c>
      <c r="C918" s="6" t="s">
        <v>18</v>
      </c>
      <c r="D918" s="6">
        <v>45</v>
      </c>
      <c r="E918" s="6" t="str">
        <f t="shared" si="14"/>
        <v>NOT YOUNG</v>
      </c>
      <c r="F918" s="6" t="s">
        <v>139</v>
      </c>
      <c r="G918" s="9" t="s">
        <v>28</v>
      </c>
      <c r="H918" s="6" t="s">
        <v>42</v>
      </c>
      <c r="I918" s="6">
        <v>22</v>
      </c>
      <c r="J918" s="6">
        <v>40</v>
      </c>
      <c r="K918" s="6">
        <v>3.7</v>
      </c>
      <c r="L918" s="6" t="s">
        <v>85</v>
      </c>
      <c r="M918" s="7">
        <v>0.99</v>
      </c>
      <c r="N918" s="6" t="s">
        <v>22</v>
      </c>
      <c r="O918" s="6" t="s">
        <v>38</v>
      </c>
      <c r="P918" s="6">
        <v>20</v>
      </c>
      <c r="Q918" s="6">
        <v>16</v>
      </c>
    </row>
    <row r="919" spans="1:17" x14ac:dyDescent="0.25">
      <c r="A919" s="8" t="s">
        <v>1922</v>
      </c>
      <c r="B919" s="6" t="s">
        <v>1923</v>
      </c>
      <c r="C919" s="6" t="s">
        <v>46</v>
      </c>
      <c r="D919" s="6">
        <v>36</v>
      </c>
      <c r="E919" s="6" t="str">
        <f t="shared" si="14"/>
        <v>NOT YOUNG</v>
      </c>
      <c r="F919" s="6" t="s">
        <v>19</v>
      </c>
      <c r="G919" s="9" t="s">
        <v>20</v>
      </c>
      <c r="H919" s="6" t="s">
        <v>36</v>
      </c>
      <c r="I919" s="6">
        <v>14</v>
      </c>
      <c r="J919" s="6">
        <v>30</v>
      </c>
      <c r="K919" s="6">
        <v>1.9</v>
      </c>
      <c r="L919" s="6">
        <v>0</v>
      </c>
      <c r="M919" s="7">
        <v>0.62</v>
      </c>
      <c r="N919" s="6" t="s">
        <v>22</v>
      </c>
      <c r="O919" s="6" t="s">
        <v>38</v>
      </c>
      <c r="P919" s="6">
        <v>14</v>
      </c>
      <c r="Q919" s="6">
        <v>5</v>
      </c>
    </row>
    <row r="920" spans="1:17" x14ac:dyDescent="0.25">
      <c r="A920" s="8" t="s">
        <v>1924</v>
      </c>
      <c r="B920" s="6" t="s">
        <v>1925</v>
      </c>
      <c r="C920" s="6" t="s">
        <v>34</v>
      </c>
      <c r="D920" s="6">
        <v>46</v>
      </c>
      <c r="E920" s="6" t="str">
        <f t="shared" si="14"/>
        <v>NOT YOUNG</v>
      </c>
      <c r="F920" s="6" t="s">
        <v>164</v>
      </c>
      <c r="G920" s="9" t="s">
        <v>165</v>
      </c>
      <c r="H920" s="6" t="s">
        <v>84</v>
      </c>
      <c r="I920" s="6">
        <v>6</v>
      </c>
      <c r="J920" s="6">
        <v>30</v>
      </c>
      <c r="K920" s="6">
        <v>1.5</v>
      </c>
      <c r="L920" s="6" t="s">
        <v>37</v>
      </c>
      <c r="M920" s="6"/>
      <c r="N920" s="6" t="s">
        <v>22</v>
      </c>
      <c r="O920" s="6" t="s">
        <v>67</v>
      </c>
      <c r="P920" s="6">
        <v>12</v>
      </c>
      <c r="Q920" s="6">
        <v>5</v>
      </c>
    </row>
    <row r="921" spans="1:17" x14ac:dyDescent="0.25">
      <c r="A921" s="8" t="s">
        <v>1926</v>
      </c>
      <c r="B921" s="6" t="s">
        <v>1927</v>
      </c>
      <c r="C921" s="6" t="s">
        <v>46</v>
      </c>
      <c r="D921" s="6">
        <v>53</v>
      </c>
      <c r="E921" s="6" t="str">
        <f t="shared" si="14"/>
        <v>NOT YOUNG</v>
      </c>
      <c r="F921" s="6" t="s">
        <v>71</v>
      </c>
      <c r="G921" s="9" t="s">
        <v>72</v>
      </c>
      <c r="H921" s="6" t="s">
        <v>36</v>
      </c>
      <c r="I921" s="6">
        <v>14</v>
      </c>
      <c r="J921" s="6">
        <v>30</v>
      </c>
      <c r="K921" s="6">
        <v>0</v>
      </c>
      <c r="L921" s="6" t="b">
        <v>0</v>
      </c>
      <c r="M921" s="7">
        <v>0.83</v>
      </c>
      <c r="N921" s="6" t="s">
        <v>53</v>
      </c>
      <c r="O921" s="6" t="s">
        <v>38</v>
      </c>
      <c r="P921" s="6">
        <v>15</v>
      </c>
      <c r="Q921" s="6">
        <v>5</v>
      </c>
    </row>
    <row r="922" spans="1:17" x14ac:dyDescent="0.25">
      <c r="A922" s="8" t="s">
        <v>1928</v>
      </c>
      <c r="B922" s="6" t="s">
        <v>1929</v>
      </c>
      <c r="C922" s="6" t="s">
        <v>18</v>
      </c>
      <c r="D922" s="6">
        <v>24</v>
      </c>
      <c r="E922" s="6" t="str">
        <f t="shared" si="14"/>
        <v>YOUNG</v>
      </c>
      <c r="F922" s="6" t="s">
        <v>66</v>
      </c>
      <c r="G922" s="9" t="s">
        <v>28</v>
      </c>
      <c r="H922" s="6" t="s">
        <v>42</v>
      </c>
      <c r="I922" s="6">
        <v>2</v>
      </c>
      <c r="J922" s="6">
        <v>30</v>
      </c>
      <c r="K922" s="6">
        <v>3.6</v>
      </c>
      <c r="L922" s="6"/>
      <c r="M922" s="7">
        <v>0.92</v>
      </c>
      <c r="N922" s="6" t="s">
        <v>79</v>
      </c>
      <c r="O922" s="6" t="s">
        <v>38</v>
      </c>
      <c r="P922" s="6">
        <v>3</v>
      </c>
      <c r="Q922" s="6">
        <v>1</v>
      </c>
    </row>
    <row r="923" spans="1:17" x14ac:dyDescent="0.25">
      <c r="A923" s="8" t="s">
        <v>1930</v>
      </c>
      <c r="B923" s="6" t="s">
        <v>1931</v>
      </c>
      <c r="C923" s="6" t="s">
        <v>46</v>
      </c>
      <c r="D923" s="6">
        <v>49</v>
      </c>
      <c r="E923" s="6" t="str">
        <f t="shared" si="14"/>
        <v>NOT YOUNG</v>
      </c>
      <c r="F923" s="6" t="s">
        <v>201</v>
      </c>
      <c r="G923" s="9" t="s">
        <v>83</v>
      </c>
      <c r="H923" s="6" t="s">
        <v>100</v>
      </c>
      <c r="I923" s="6">
        <v>4</v>
      </c>
      <c r="J923" s="6" t="s">
        <v>181</v>
      </c>
      <c r="K923" s="6">
        <v>2.1</v>
      </c>
      <c r="L923" s="6"/>
      <c r="M923" s="7">
        <v>0.85</v>
      </c>
      <c r="N923" s="6" t="s">
        <v>22</v>
      </c>
      <c r="O923" s="6" t="s">
        <v>31</v>
      </c>
      <c r="P923" s="6">
        <v>5</v>
      </c>
      <c r="Q923" s="6">
        <v>2</v>
      </c>
    </row>
    <row r="924" spans="1:17" x14ac:dyDescent="0.25">
      <c r="A924" s="8" t="s">
        <v>1932</v>
      </c>
      <c r="B924" s="6" t="s">
        <v>1933</v>
      </c>
      <c r="C924" s="6" t="s">
        <v>41</v>
      </c>
      <c r="D924" s="6">
        <v>49</v>
      </c>
      <c r="E924" s="6" t="str">
        <f t="shared" si="14"/>
        <v>NOT YOUNG</v>
      </c>
      <c r="F924" s="6" t="s">
        <v>123</v>
      </c>
      <c r="G924" s="9" t="s">
        <v>124</v>
      </c>
      <c r="H924" s="6" t="s">
        <v>51</v>
      </c>
      <c r="I924" s="6">
        <v>4</v>
      </c>
      <c r="J924" s="6">
        <v>75</v>
      </c>
      <c r="K924" s="6">
        <v>2.9</v>
      </c>
      <c r="L924" s="6" t="s">
        <v>37</v>
      </c>
      <c r="M924" s="6"/>
      <c r="N924" s="6" t="s">
        <v>53</v>
      </c>
      <c r="O924" s="6" t="s">
        <v>31</v>
      </c>
      <c r="P924" s="6">
        <v>1</v>
      </c>
      <c r="Q924" s="6">
        <v>1</v>
      </c>
    </row>
    <row r="925" spans="1:17" x14ac:dyDescent="0.25">
      <c r="A925" s="8" t="s">
        <v>1934</v>
      </c>
      <c r="B925" s="6" t="s">
        <v>1935</v>
      </c>
      <c r="C925" s="6" t="s">
        <v>26</v>
      </c>
      <c r="D925" s="6">
        <v>49</v>
      </c>
      <c r="E925" s="6" t="str">
        <f t="shared" si="14"/>
        <v>NOT YOUNG</v>
      </c>
      <c r="F925" s="6" t="s">
        <v>123</v>
      </c>
      <c r="G925" s="9" t="s">
        <v>124</v>
      </c>
      <c r="H925" s="6" t="s">
        <v>29</v>
      </c>
      <c r="I925" s="6">
        <v>24</v>
      </c>
      <c r="J925" s="6">
        <v>100</v>
      </c>
      <c r="K925" s="6">
        <v>3.6</v>
      </c>
      <c r="L925" s="6" t="b">
        <v>1</v>
      </c>
      <c r="M925" s="6"/>
      <c r="N925" s="6" t="s">
        <v>22</v>
      </c>
      <c r="O925" s="6" t="s">
        <v>38</v>
      </c>
      <c r="P925" s="6">
        <v>11</v>
      </c>
      <c r="Q925" s="6">
        <v>1</v>
      </c>
    </row>
    <row r="926" spans="1:17" x14ac:dyDescent="0.25">
      <c r="A926" s="8" t="s">
        <v>1936</v>
      </c>
      <c r="B926" s="6" t="s">
        <v>1937</v>
      </c>
      <c r="C926" s="6" t="s">
        <v>88</v>
      </c>
      <c r="D926" s="6">
        <v>58</v>
      </c>
      <c r="E926" s="6" t="str">
        <f t="shared" si="14"/>
        <v>NOT YOUNG</v>
      </c>
      <c r="F926" s="6" t="s">
        <v>118</v>
      </c>
      <c r="G926" s="9" t="s">
        <v>119</v>
      </c>
      <c r="H926" s="6" t="s">
        <v>21</v>
      </c>
      <c r="I926" s="6">
        <v>29</v>
      </c>
      <c r="J926" s="6">
        <v>30</v>
      </c>
      <c r="K926" s="6">
        <v>3.3</v>
      </c>
      <c r="L926" s="6" t="s">
        <v>78</v>
      </c>
      <c r="M926" s="7">
        <v>0.89</v>
      </c>
      <c r="N926" s="6" t="s">
        <v>74</v>
      </c>
      <c r="O926" s="6" t="s">
        <v>23</v>
      </c>
      <c r="P926" s="6">
        <v>12</v>
      </c>
      <c r="Q926" s="6">
        <v>10</v>
      </c>
    </row>
    <row r="927" spans="1:17" x14ac:dyDescent="0.25">
      <c r="A927" s="8" t="s">
        <v>1938</v>
      </c>
      <c r="B927" s="6" t="s">
        <v>1939</v>
      </c>
      <c r="C927" s="6" t="s">
        <v>70</v>
      </c>
      <c r="D927" s="6">
        <v>50</v>
      </c>
      <c r="E927" s="6" t="str">
        <f t="shared" si="14"/>
        <v>NOT YOUNG</v>
      </c>
      <c r="F927" s="6" t="s">
        <v>164</v>
      </c>
      <c r="G927" s="9" t="s">
        <v>165</v>
      </c>
      <c r="H927" s="6" t="s">
        <v>84</v>
      </c>
      <c r="I927" s="6">
        <v>13</v>
      </c>
      <c r="J927" s="6"/>
      <c r="K927" s="6">
        <v>2.5</v>
      </c>
      <c r="L927" s="6" t="s">
        <v>85</v>
      </c>
      <c r="M927" s="7">
        <v>0.81</v>
      </c>
      <c r="N927" s="6" t="s">
        <v>79</v>
      </c>
      <c r="O927" s="6" t="s">
        <v>38</v>
      </c>
      <c r="P927" s="6">
        <v>6</v>
      </c>
      <c r="Q927" s="6">
        <v>3</v>
      </c>
    </row>
    <row r="928" spans="1:17" x14ac:dyDescent="0.25">
      <c r="A928" s="8" t="s">
        <v>1940</v>
      </c>
      <c r="B928" s="6" t="s">
        <v>1941</v>
      </c>
      <c r="C928" s="6" t="s">
        <v>103</v>
      </c>
      <c r="D928" s="6">
        <v>27</v>
      </c>
      <c r="E928" s="6" t="str">
        <f t="shared" si="14"/>
        <v>YOUNG</v>
      </c>
      <c r="F928" s="6" t="s">
        <v>164</v>
      </c>
      <c r="G928" s="9" t="s">
        <v>165</v>
      </c>
      <c r="H928" s="6" t="s">
        <v>100</v>
      </c>
      <c r="I928" s="6">
        <v>1</v>
      </c>
      <c r="J928" s="6" t="s">
        <v>30</v>
      </c>
      <c r="K928" s="6">
        <v>3.7</v>
      </c>
      <c r="L928" s="6" t="s">
        <v>85</v>
      </c>
      <c r="M928" s="6">
        <v>61</v>
      </c>
      <c r="N928" s="6" t="s">
        <v>79</v>
      </c>
      <c r="O928" s="6" t="s">
        <v>31</v>
      </c>
      <c r="P928" s="6">
        <v>5</v>
      </c>
      <c r="Q928" s="6">
        <v>1</v>
      </c>
    </row>
    <row r="929" spans="1:17" x14ac:dyDescent="0.25">
      <c r="A929" s="8" t="s">
        <v>1942</v>
      </c>
      <c r="B929" s="6" t="s">
        <v>1943</v>
      </c>
      <c r="C929" s="6" t="s">
        <v>41</v>
      </c>
      <c r="D929" s="6">
        <v>20</v>
      </c>
      <c r="E929" s="6" t="str">
        <f t="shared" si="14"/>
        <v>YOUNG</v>
      </c>
      <c r="F929" s="6" t="s">
        <v>123</v>
      </c>
      <c r="G929" s="9" t="s">
        <v>124</v>
      </c>
      <c r="H929" s="6" t="s">
        <v>125</v>
      </c>
      <c r="I929" s="6"/>
      <c r="J929" s="6" t="s">
        <v>52</v>
      </c>
      <c r="K929" s="6">
        <v>4.5999999999999996</v>
      </c>
      <c r="L929" s="6">
        <v>1</v>
      </c>
      <c r="M929" s="6"/>
      <c r="N929" s="6" t="s">
        <v>53</v>
      </c>
      <c r="O929" s="6" t="s">
        <v>23</v>
      </c>
      <c r="P929" s="6">
        <v>1</v>
      </c>
      <c r="Q929" s="6">
        <v>1</v>
      </c>
    </row>
    <row r="930" spans="1:17" x14ac:dyDescent="0.25">
      <c r="A930" s="8" t="s">
        <v>1944</v>
      </c>
      <c r="B930" s="6" t="s">
        <v>1945</v>
      </c>
      <c r="C930" s="6" t="s">
        <v>70</v>
      </c>
      <c r="D930" s="6">
        <v>52</v>
      </c>
      <c r="E930" s="6" t="str">
        <f t="shared" si="14"/>
        <v>NOT YOUNG</v>
      </c>
      <c r="F930" s="6" t="s">
        <v>135</v>
      </c>
      <c r="G930" s="9" t="s">
        <v>136</v>
      </c>
      <c r="H930" s="6" t="s">
        <v>21</v>
      </c>
      <c r="I930" s="6">
        <v>15</v>
      </c>
      <c r="J930" s="6" t="s">
        <v>43</v>
      </c>
      <c r="K930" s="6">
        <v>0</v>
      </c>
      <c r="L930" s="6">
        <v>1</v>
      </c>
      <c r="M930" s="7">
        <v>0.92</v>
      </c>
      <c r="N930" s="6" t="s">
        <v>53</v>
      </c>
      <c r="O930" s="6" t="s">
        <v>23</v>
      </c>
      <c r="P930" s="6">
        <v>9</v>
      </c>
      <c r="Q930" s="6">
        <v>9</v>
      </c>
    </row>
    <row r="931" spans="1:17" x14ac:dyDescent="0.25">
      <c r="A931" s="8" t="s">
        <v>1946</v>
      </c>
      <c r="B931" s="6" t="s">
        <v>1947</v>
      </c>
      <c r="C931" s="6" t="s">
        <v>88</v>
      </c>
      <c r="D931" s="6">
        <v>22</v>
      </c>
      <c r="E931" s="6" t="str">
        <f t="shared" si="14"/>
        <v>YOUNG</v>
      </c>
      <c r="F931" s="6" t="s">
        <v>146</v>
      </c>
      <c r="G931" s="9" t="s">
        <v>147</v>
      </c>
      <c r="H931" s="6" t="s">
        <v>125</v>
      </c>
      <c r="I931" s="6">
        <v>2</v>
      </c>
      <c r="J931" s="6">
        <v>30</v>
      </c>
      <c r="K931" s="6">
        <v>2</v>
      </c>
      <c r="L931" s="6" t="s">
        <v>170</v>
      </c>
      <c r="M931" s="7">
        <v>0.96</v>
      </c>
      <c r="N931" s="6" t="s">
        <v>79</v>
      </c>
      <c r="O931" s="6" t="s">
        <v>38</v>
      </c>
      <c r="P931" s="6">
        <v>2</v>
      </c>
      <c r="Q931" s="6">
        <v>3</v>
      </c>
    </row>
    <row r="932" spans="1:17" x14ac:dyDescent="0.25">
      <c r="A932" s="8" t="s">
        <v>1948</v>
      </c>
      <c r="B932" s="6" t="s">
        <v>1949</v>
      </c>
      <c r="C932" s="6" t="s">
        <v>88</v>
      </c>
      <c r="D932" s="6">
        <v>38</v>
      </c>
      <c r="E932" s="6" t="str">
        <f t="shared" si="14"/>
        <v>NOT YOUNG</v>
      </c>
      <c r="F932" s="6" t="s">
        <v>71</v>
      </c>
      <c r="G932" s="9" t="s">
        <v>72</v>
      </c>
      <c r="H932" s="6" t="s">
        <v>42</v>
      </c>
      <c r="I932" s="6">
        <v>14</v>
      </c>
      <c r="J932" s="6">
        <v>100</v>
      </c>
      <c r="K932" s="6">
        <v>1.7</v>
      </c>
      <c r="L932" s="6" t="b">
        <v>0</v>
      </c>
      <c r="M932" s="7">
        <v>0.66</v>
      </c>
      <c r="N932" s="6" t="s">
        <v>22</v>
      </c>
      <c r="O932" s="6" t="s">
        <v>31</v>
      </c>
      <c r="P932" s="6">
        <v>7</v>
      </c>
      <c r="Q932" s="6">
        <v>1</v>
      </c>
    </row>
    <row r="933" spans="1:17" x14ac:dyDescent="0.25">
      <c r="A933" s="8" t="s">
        <v>1950</v>
      </c>
      <c r="B933" s="6" t="s">
        <v>1951</v>
      </c>
      <c r="C933" s="6" t="s">
        <v>34</v>
      </c>
      <c r="D933" s="6">
        <v>21</v>
      </c>
      <c r="E933" s="6" t="str">
        <f t="shared" si="14"/>
        <v>YOUNG</v>
      </c>
      <c r="F933" s="6" t="s">
        <v>139</v>
      </c>
      <c r="G933" s="9" t="s">
        <v>28</v>
      </c>
      <c r="H933" s="6" t="s">
        <v>36</v>
      </c>
      <c r="I933" s="6">
        <v>0</v>
      </c>
      <c r="J933" s="6" t="s">
        <v>30</v>
      </c>
      <c r="K933" s="6">
        <v>3</v>
      </c>
      <c r="L933" s="6" t="s">
        <v>37</v>
      </c>
      <c r="M933" s="7">
        <v>0.64</v>
      </c>
      <c r="N933" s="6" t="s">
        <v>22</v>
      </c>
      <c r="O933" s="6" t="s">
        <v>31</v>
      </c>
      <c r="P933" s="6">
        <v>1</v>
      </c>
      <c r="Q933" s="6">
        <v>3</v>
      </c>
    </row>
    <row r="934" spans="1:17" x14ac:dyDescent="0.25">
      <c r="A934" s="8" t="s">
        <v>1952</v>
      </c>
      <c r="B934" s="6" t="s">
        <v>1953</v>
      </c>
      <c r="C934" s="6" t="s">
        <v>70</v>
      </c>
      <c r="D934" s="6">
        <v>41</v>
      </c>
      <c r="E934" s="6" t="str">
        <f t="shared" si="14"/>
        <v>NOT YOUNG</v>
      </c>
      <c r="F934" s="6" t="s">
        <v>27</v>
      </c>
      <c r="G934" s="9" t="s">
        <v>28</v>
      </c>
      <c r="H934" s="6" t="s">
        <v>51</v>
      </c>
      <c r="I934" s="6">
        <v>15</v>
      </c>
      <c r="J934" s="6">
        <v>40</v>
      </c>
      <c r="K934" s="6">
        <v>3.4</v>
      </c>
      <c r="L934" s="6" t="b">
        <v>0</v>
      </c>
      <c r="M934" s="7">
        <v>1</v>
      </c>
      <c r="N934" s="6" t="s">
        <v>74</v>
      </c>
      <c r="O934" s="6" t="s">
        <v>23</v>
      </c>
      <c r="P934" s="6">
        <v>8</v>
      </c>
      <c r="Q934" s="6">
        <v>6</v>
      </c>
    </row>
    <row r="935" spans="1:17" x14ac:dyDescent="0.25">
      <c r="A935" s="8" t="s">
        <v>1954</v>
      </c>
      <c r="B935" s="6" t="s">
        <v>1955</v>
      </c>
      <c r="C935" s="6" t="s">
        <v>46</v>
      </c>
      <c r="D935" s="6">
        <v>33</v>
      </c>
      <c r="E935" s="6" t="str">
        <f t="shared" si="14"/>
        <v>NOT YOUNG</v>
      </c>
      <c r="F935" s="6" t="s">
        <v>57</v>
      </c>
      <c r="G935" s="9" t="s">
        <v>58</v>
      </c>
      <c r="H935" s="6" t="s">
        <v>21</v>
      </c>
      <c r="I935" s="6">
        <v>6</v>
      </c>
      <c r="J935" s="6">
        <v>40</v>
      </c>
      <c r="K935" s="6">
        <v>3.2</v>
      </c>
      <c r="L935" s="6">
        <v>1</v>
      </c>
      <c r="M935" s="7">
        <v>0.95</v>
      </c>
      <c r="N935" s="6" t="s">
        <v>22</v>
      </c>
      <c r="O935" s="6" t="s">
        <v>38</v>
      </c>
      <c r="P935" s="6">
        <v>15</v>
      </c>
      <c r="Q935" s="6">
        <v>6</v>
      </c>
    </row>
    <row r="936" spans="1:17" x14ac:dyDescent="0.25">
      <c r="A936" s="8" t="s">
        <v>1956</v>
      </c>
      <c r="B936" s="6" t="s">
        <v>1957</v>
      </c>
      <c r="C936" s="6" t="s">
        <v>18</v>
      </c>
      <c r="D936" s="6">
        <v>38</v>
      </c>
      <c r="E936" s="6" t="str">
        <f t="shared" si="14"/>
        <v>NOT YOUNG</v>
      </c>
      <c r="F936" s="6" t="s">
        <v>190</v>
      </c>
      <c r="G936" s="9" t="s">
        <v>83</v>
      </c>
      <c r="H936" s="6" t="s">
        <v>29</v>
      </c>
      <c r="I936" s="6">
        <v>11</v>
      </c>
      <c r="J936" s="6"/>
      <c r="K936" s="6">
        <v>2.8</v>
      </c>
      <c r="L936" s="6"/>
      <c r="M936" s="6">
        <v>91</v>
      </c>
      <c r="N936" s="6" t="s">
        <v>53</v>
      </c>
      <c r="O936" s="6" t="s">
        <v>67</v>
      </c>
      <c r="P936" s="6">
        <v>9</v>
      </c>
      <c r="Q936" s="6">
        <v>5</v>
      </c>
    </row>
    <row r="937" spans="1:17" x14ac:dyDescent="0.25">
      <c r="A937" s="8" t="s">
        <v>1958</v>
      </c>
      <c r="B937" s="6" t="s">
        <v>1959</v>
      </c>
      <c r="C937" s="6" t="s">
        <v>41</v>
      </c>
      <c r="D937" s="6">
        <v>26</v>
      </c>
      <c r="E937" s="6" t="str">
        <f t="shared" si="14"/>
        <v>YOUNG</v>
      </c>
      <c r="F937" s="6" t="s">
        <v>135</v>
      </c>
      <c r="G937" s="9" t="s">
        <v>136</v>
      </c>
      <c r="H937" s="6" t="s">
        <v>100</v>
      </c>
      <c r="I937" s="6">
        <v>8</v>
      </c>
      <c r="J937" s="6" t="s">
        <v>325</v>
      </c>
      <c r="K937" s="6">
        <v>4.0999999999999996</v>
      </c>
      <c r="L937" s="6" t="s">
        <v>78</v>
      </c>
      <c r="M937" s="7">
        <v>0.82</v>
      </c>
      <c r="N937" s="6" t="s">
        <v>53</v>
      </c>
      <c r="O937" s="6" t="s">
        <v>67</v>
      </c>
      <c r="P937" s="6">
        <v>12</v>
      </c>
      <c r="Q937" s="6">
        <v>1</v>
      </c>
    </row>
    <row r="938" spans="1:17" x14ac:dyDescent="0.25">
      <c r="A938" s="8" t="s">
        <v>1960</v>
      </c>
      <c r="B938" s="6" t="s">
        <v>1961</v>
      </c>
      <c r="C938" s="6" t="s">
        <v>18</v>
      </c>
      <c r="D938" s="6">
        <v>43</v>
      </c>
      <c r="E938" s="6" t="str">
        <f t="shared" si="14"/>
        <v>NOT YOUNG</v>
      </c>
      <c r="F938" s="6" t="s">
        <v>49</v>
      </c>
      <c r="G938" s="9" t="s">
        <v>50</v>
      </c>
      <c r="H938" s="6" t="s">
        <v>51</v>
      </c>
      <c r="I938" s="6">
        <v>3</v>
      </c>
      <c r="J938" s="6">
        <v>20</v>
      </c>
      <c r="K938" s="6">
        <v>0</v>
      </c>
      <c r="L938" s="6" t="s">
        <v>85</v>
      </c>
      <c r="M938" s="7">
        <v>0.95</v>
      </c>
      <c r="N938" s="6" t="s">
        <v>22</v>
      </c>
      <c r="O938" s="6" t="s">
        <v>31</v>
      </c>
      <c r="P938" s="6">
        <v>3</v>
      </c>
      <c r="Q938" s="6">
        <v>1</v>
      </c>
    </row>
    <row r="939" spans="1:17" x14ac:dyDescent="0.25">
      <c r="A939" s="8" t="s">
        <v>1962</v>
      </c>
      <c r="B939" s="6" t="s">
        <v>1963</v>
      </c>
      <c r="C939" s="6" t="s">
        <v>88</v>
      </c>
      <c r="D939" s="6">
        <v>21</v>
      </c>
      <c r="E939" s="6" t="str">
        <f t="shared" si="14"/>
        <v>YOUNG</v>
      </c>
      <c r="F939" s="6" t="s">
        <v>19</v>
      </c>
      <c r="G939" s="9" t="s">
        <v>20</v>
      </c>
      <c r="H939" s="6" t="s">
        <v>89</v>
      </c>
      <c r="I939" s="6">
        <v>0</v>
      </c>
      <c r="J939" s="6"/>
      <c r="K939" s="6">
        <v>0</v>
      </c>
      <c r="L939" s="6">
        <v>1</v>
      </c>
      <c r="M939" s="7">
        <v>0.95</v>
      </c>
      <c r="N939" s="6" t="s">
        <v>53</v>
      </c>
      <c r="O939" s="6" t="s">
        <v>67</v>
      </c>
      <c r="P939" s="6">
        <v>5</v>
      </c>
      <c r="Q939" s="6">
        <v>3</v>
      </c>
    </row>
    <row r="940" spans="1:17" x14ac:dyDescent="0.25">
      <c r="A940" s="8" t="s">
        <v>1964</v>
      </c>
      <c r="B940" s="6" t="s">
        <v>1965</v>
      </c>
      <c r="C940" s="6" t="s">
        <v>70</v>
      </c>
      <c r="D940" s="6">
        <v>47</v>
      </c>
      <c r="E940" s="6" t="str">
        <f t="shared" si="14"/>
        <v>NOT YOUNG</v>
      </c>
      <c r="F940" s="6" t="s">
        <v>123</v>
      </c>
      <c r="G940" s="9" t="s">
        <v>124</v>
      </c>
      <c r="H940" s="6" t="s">
        <v>29</v>
      </c>
      <c r="I940" s="6">
        <v>7</v>
      </c>
      <c r="J940" s="6" t="s">
        <v>120</v>
      </c>
      <c r="K940" s="6"/>
      <c r="L940" s="6"/>
      <c r="M940" s="6">
        <v>69</v>
      </c>
      <c r="N940" s="6" t="s">
        <v>79</v>
      </c>
      <c r="O940" s="6" t="s">
        <v>31</v>
      </c>
      <c r="P940" s="6">
        <v>7</v>
      </c>
      <c r="Q940" s="6">
        <v>3</v>
      </c>
    </row>
    <row r="941" spans="1:17" x14ac:dyDescent="0.25">
      <c r="A941" s="8" t="s">
        <v>1966</v>
      </c>
      <c r="B941" s="6" t="s">
        <v>1967</v>
      </c>
      <c r="C941" s="6" t="s">
        <v>70</v>
      </c>
      <c r="D941" s="6">
        <v>35</v>
      </c>
      <c r="E941" s="6" t="str">
        <f t="shared" si="14"/>
        <v>NOT YOUNG</v>
      </c>
      <c r="F941" s="6" t="s">
        <v>201</v>
      </c>
      <c r="G941" s="9" t="s">
        <v>83</v>
      </c>
      <c r="H941" s="6" t="s">
        <v>36</v>
      </c>
      <c r="I941" s="6">
        <v>6</v>
      </c>
      <c r="J941" s="6">
        <v>40</v>
      </c>
      <c r="K941" s="6"/>
      <c r="L941" s="6" t="s">
        <v>78</v>
      </c>
      <c r="M941" s="7">
        <v>0.91</v>
      </c>
      <c r="N941" s="6" t="s">
        <v>79</v>
      </c>
      <c r="O941" s="6" t="s">
        <v>31</v>
      </c>
      <c r="P941" s="6">
        <v>10</v>
      </c>
      <c r="Q941" s="6">
        <v>10</v>
      </c>
    </row>
    <row r="942" spans="1:17" x14ac:dyDescent="0.25">
      <c r="A942" s="8" t="s">
        <v>1968</v>
      </c>
      <c r="B942" s="6" t="s">
        <v>1969</v>
      </c>
      <c r="C942" s="6" t="s">
        <v>88</v>
      </c>
      <c r="D942" s="6">
        <v>37</v>
      </c>
      <c r="E942" s="6" t="str">
        <f t="shared" si="14"/>
        <v>NOT YOUNG</v>
      </c>
      <c r="F942" s="6" t="s">
        <v>57</v>
      </c>
      <c r="G942" s="9" t="s">
        <v>58</v>
      </c>
      <c r="H942" s="6" t="s">
        <v>29</v>
      </c>
      <c r="I942" s="6">
        <v>9</v>
      </c>
      <c r="J942" s="6" t="s">
        <v>52</v>
      </c>
      <c r="K942" s="6">
        <v>2.7</v>
      </c>
      <c r="L942" s="6">
        <v>1</v>
      </c>
      <c r="M942" s="6"/>
      <c r="N942" s="6" t="s">
        <v>22</v>
      </c>
      <c r="O942" s="6" t="s">
        <v>31</v>
      </c>
      <c r="P942" s="6">
        <v>8</v>
      </c>
      <c r="Q942" s="6">
        <v>10</v>
      </c>
    </row>
    <row r="943" spans="1:17" x14ac:dyDescent="0.25">
      <c r="A943" s="8" t="s">
        <v>1970</v>
      </c>
      <c r="B943" s="6" t="s">
        <v>1971</v>
      </c>
      <c r="C943" s="6" t="s">
        <v>26</v>
      </c>
      <c r="D943" s="6">
        <v>38</v>
      </c>
      <c r="E943" s="6" t="str">
        <f t="shared" si="14"/>
        <v>NOT YOUNG</v>
      </c>
      <c r="F943" s="6" t="s">
        <v>118</v>
      </c>
      <c r="G943" s="9" t="s">
        <v>119</v>
      </c>
      <c r="H943" s="6" t="s">
        <v>51</v>
      </c>
      <c r="I943" s="6">
        <v>15</v>
      </c>
      <c r="J943" s="6">
        <v>40</v>
      </c>
      <c r="K943" s="6">
        <v>4</v>
      </c>
      <c r="L943" s="6"/>
      <c r="M943" s="7">
        <v>0.62</v>
      </c>
      <c r="N943" s="6" t="s">
        <v>79</v>
      </c>
      <c r="O943" s="6" t="s">
        <v>67</v>
      </c>
      <c r="P943" s="6">
        <v>7</v>
      </c>
      <c r="Q943" s="6">
        <v>7</v>
      </c>
    </row>
    <row r="944" spans="1:17" x14ac:dyDescent="0.25">
      <c r="A944" s="8" t="s">
        <v>1972</v>
      </c>
      <c r="B944" s="6" t="s">
        <v>1973</v>
      </c>
      <c r="C944" s="6" t="s">
        <v>70</v>
      </c>
      <c r="D944" s="6">
        <v>40</v>
      </c>
      <c r="E944" s="6" t="str">
        <f t="shared" si="14"/>
        <v>NOT YOUNG</v>
      </c>
      <c r="F944" s="6" t="s">
        <v>139</v>
      </c>
      <c r="G944" s="9" t="s">
        <v>28</v>
      </c>
      <c r="H944" s="6" t="s">
        <v>59</v>
      </c>
      <c r="I944" s="6">
        <v>20</v>
      </c>
      <c r="J944" s="6">
        <v>20</v>
      </c>
      <c r="K944" s="6">
        <v>2.5</v>
      </c>
      <c r="L944" s="6">
        <v>0</v>
      </c>
      <c r="M944" s="7">
        <v>0.81</v>
      </c>
      <c r="N944" s="6" t="s">
        <v>79</v>
      </c>
      <c r="O944" s="6" t="s">
        <v>31</v>
      </c>
      <c r="P944" s="6">
        <v>10</v>
      </c>
      <c r="Q944" s="6">
        <v>9</v>
      </c>
    </row>
    <row r="945" spans="1:17" x14ac:dyDescent="0.25">
      <c r="A945" s="8" t="s">
        <v>1974</v>
      </c>
      <c r="B945" s="6" t="s">
        <v>1975</v>
      </c>
      <c r="C945" s="6" t="s">
        <v>18</v>
      </c>
      <c r="D945" s="6">
        <v>46</v>
      </c>
      <c r="E945" s="6" t="str">
        <f t="shared" si="14"/>
        <v>NOT YOUNG</v>
      </c>
      <c r="F945" s="6" t="s">
        <v>118</v>
      </c>
      <c r="G945" s="9" t="s">
        <v>119</v>
      </c>
      <c r="H945" s="6" t="s">
        <v>59</v>
      </c>
      <c r="I945" s="6">
        <v>16</v>
      </c>
      <c r="J945" s="6">
        <v>75</v>
      </c>
      <c r="K945" s="6">
        <v>0</v>
      </c>
      <c r="L945" s="6" t="s">
        <v>170</v>
      </c>
      <c r="M945" s="7">
        <v>0.94</v>
      </c>
      <c r="N945" s="6" t="s">
        <v>74</v>
      </c>
      <c r="O945" s="6" t="s">
        <v>23</v>
      </c>
      <c r="P945" s="6">
        <v>13</v>
      </c>
      <c r="Q945" s="6">
        <v>6</v>
      </c>
    </row>
    <row r="946" spans="1:17" x14ac:dyDescent="0.25">
      <c r="A946" s="8" t="s">
        <v>1976</v>
      </c>
      <c r="B946" s="6" t="s">
        <v>1977</v>
      </c>
      <c r="C946" s="6" t="s">
        <v>56</v>
      </c>
      <c r="D946" s="6">
        <v>56</v>
      </c>
      <c r="E946" s="6" t="str">
        <f t="shared" si="14"/>
        <v>NOT YOUNG</v>
      </c>
      <c r="F946" s="6" t="s">
        <v>150</v>
      </c>
      <c r="G946" s="9" t="s">
        <v>151</v>
      </c>
      <c r="H946" s="6" t="s">
        <v>100</v>
      </c>
      <c r="I946" s="6">
        <v>22</v>
      </c>
      <c r="J946" s="6" t="s">
        <v>120</v>
      </c>
      <c r="K946" s="6"/>
      <c r="L946" s="6" t="s">
        <v>170</v>
      </c>
      <c r="M946" s="7">
        <v>0.95</v>
      </c>
      <c r="N946" s="6" t="s">
        <v>74</v>
      </c>
      <c r="O946" s="6" t="s">
        <v>38</v>
      </c>
      <c r="P946" s="6">
        <v>13</v>
      </c>
      <c r="Q946" s="6">
        <v>2</v>
      </c>
    </row>
    <row r="947" spans="1:17" x14ac:dyDescent="0.25">
      <c r="A947" s="8" t="s">
        <v>1978</v>
      </c>
      <c r="B947" s="6" t="s">
        <v>1979</v>
      </c>
      <c r="C947" s="6" t="s">
        <v>56</v>
      </c>
      <c r="D947" s="6">
        <v>24</v>
      </c>
      <c r="E947" s="6" t="str">
        <f t="shared" si="14"/>
        <v>YOUNG</v>
      </c>
      <c r="F947" s="6" t="s">
        <v>71</v>
      </c>
      <c r="G947" s="9" t="s">
        <v>72</v>
      </c>
      <c r="H947" s="6" t="s">
        <v>36</v>
      </c>
      <c r="I947" s="6">
        <v>2</v>
      </c>
      <c r="J947" s="6"/>
      <c r="K947" s="6">
        <v>1.6</v>
      </c>
      <c r="L947" s="6" t="s">
        <v>170</v>
      </c>
      <c r="M947" s="7">
        <v>1</v>
      </c>
      <c r="N947" s="6" t="s">
        <v>79</v>
      </c>
      <c r="O947" s="6" t="s">
        <v>38</v>
      </c>
      <c r="P947" s="6">
        <v>2</v>
      </c>
      <c r="Q947" s="6">
        <v>1</v>
      </c>
    </row>
    <row r="948" spans="1:17" x14ac:dyDescent="0.25">
      <c r="A948" s="8" t="s">
        <v>1980</v>
      </c>
      <c r="B948" s="6" t="s">
        <v>1981</v>
      </c>
      <c r="C948" s="6" t="s">
        <v>103</v>
      </c>
      <c r="D948" s="6"/>
      <c r="E948" s="6" t="str">
        <f t="shared" si="14"/>
        <v>YOUNG</v>
      </c>
      <c r="F948" s="6" t="s">
        <v>190</v>
      </c>
      <c r="G948" s="9" t="s">
        <v>83</v>
      </c>
      <c r="H948" s="6" t="s">
        <v>51</v>
      </c>
      <c r="I948" s="6">
        <v>1</v>
      </c>
      <c r="J948" s="6">
        <v>75</v>
      </c>
      <c r="K948" s="6">
        <v>0</v>
      </c>
      <c r="L948" s="6" t="b">
        <v>1</v>
      </c>
      <c r="M948" s="7">
        <v>0.94</v>
      </c>
      <c r="N948" s="6" t="s">
        <v>22</v>
      </c>
      <c r="O948" s="6" t="s">
        <v>31</v>
      </c>
      <c r="P948" s="6">
        <v>5</v>
      </c>
      <c r="Q948" s="6">
        <v>3</v>
      </c>
    </row>
    <row r="949" spans="1:17" x14ac:dyDescent="0.25">
      <c r="A949" s="8" t="s">
        <v>1982</v>
      </c>
      <c r="B949" s="6" t="s">
        <v>1983</v>
      </c>
      <c r="C949" s="6" t="s">
        <v>41</v>
      </c>
      <c r="D949" s="6">
        <v>38</v>
      </c>
      <c r="E949" s="6" t="str">
        <f t="shared" si="14"/>
        <v>NOT YOUNG</v>
      </c>
      <c r="F949" s="6" t="s">
        <v>71</v>
      </c>
      <c r="G949" s="9" t="s">
        <v>72</v>
      </c>
      <c r="H949" s="6" t="s">
        <v>29</v>
      </c>
      <c r="I949" s="6">
        <v>8</v>
      </c>
      <c r="J949" s="6">
        <v>30</v>
      </c>
      <c r="K949" s="6">
        <v>4</v>
      </c>
      <c r="L949" s="6">
        <v>1</v>
      </c>
      <c r="M949" s="7">
        <v>0.92</v>
      </c>
      <c r="N949" s="6" t="s">
        <v>74</v>
      </c>
      <c r="O949" s="6" t="s">
        <v>38</v>
      </c>
      <c r="P949" s="6">
        <v>8</v>
      </c>
      <c r="Q949" s="6">
        <v>10</v>
      </c>
    </row>
    <row r="950" spans="1:17" x14ac:dyDescent="0.25">
      <c r="A950" s="8" t="s">
        <v>1984</v>
      </c>
      <c r="B950" s="6" t="s">
        <v>1985</v>
      </c>
      <c r="C950" s="6" t="s">
        <v>88</v>
      </c>
      <c r="D950" s="6">
        <v>28</v>
      </c>
      <c r="E950" s="6" t="str">
        <f t="shared" si="14"/>
        <v>YOUNG</v>
      </c>
      <c r="F950" s="6" t="s">
        <v>146</v>
      </c>
      <c r="G950" s="9" t="s">
        <v>147</v>
      </c>
      <c r="H950" s="6" t="s">
        <v>100</v>
      </c>
      <c r="I950" s="6">
        <v>8</v>
      </c>
      <c r="J950" s="6" t="s">
        <v>109</v>
      </c>
      <c r="K950" s="6">
        <v>2.5</v>
      </c>
      <c r="L950" s="6" t="b">
        <v>1</v>
      </c>
      <c r="M950" s="7">
        <v>0.95</v>
      </c>
      <c r="N950" s="6" t="s">
        <v>53</v>
      </c>
      <c r="O950" s="6" t="s">
        <v>67</v>
      </c>
      <c r="P950" s="6">
        <v>9</v>
      </c>
      <c r="Q950" s="6">
        <v>6</v>
      </c>
    </row>
    <row r="951" spans="1:17" x14ac:dyDescent="0.25">
      <c r="A951" s="8" t="s">
        <v>1986</v>
      </c>
      <c r="B951" s="6" t="s">
        <v>1987</v>
      </c>
      <c r="C951" s="6" t="s">
        <v>56</v>
      </c>
      <c r="D951" s="6">
        <v>25</v>
      </c>
      <c r="E951" s="6" t="str">
        <f t="shared" si="14"/>
        <v>YOUNG</v>
      </c>
      <c r="F951" s="6" t="s">
        <v>118</v>
      </c>
      <c r="G951" s="9" t="s">
        <v>119</v>
      </c>
      <c r="H951" s="6" t="s">
        <v>100</v>
      </c>
      <c r="I951" s="6">
        <v>7</v>
      </c>
      <c r="J951" s="6" t="s">
        <v>132</v>
      </c>
      <c r="K951" s="6">
        <v>3.8</v>
      </c>
      <c r="L951" s="6"/>
      <c r="M951" s="7">
        <v>0.97</v>
      </c>
      <c r="N951" s="6" t="s">
        <v>53</v>
      </c>
      <c r="O951" s="6" t="s">
        <v>67</v>
      </c>
      <c r="P951" s="6">
        <v>8</v>
      </c>
      <c r="Q951" s="6">
        <v>2</v>
      </c>
    </row>
    <row r="952" spans="1:17" x14ac:dyDescent="0.25">
      <c r="A952" s="8" t="s">
        <v>1988</v>
      </c>
      <c r="B952" s="6" t="s">
        <v>1989</v>
      </c>
      <c r="C952" s="6" t="s">
        <v>108</v>
      </c>
      <c r="D952" s="6">
        <v>41</v>
      </c>
      <c r="E952" s="6" t="str">
        <f t="shared" si="14"/>
        <v>NOT YOUNG</v>
      </c>
      <c r="F952" s="6" t="s">
        <v>77</v>
      </c>
      <c r="G952" s="9" t="s">
        <v>28</v>
      </c>
      <c r="H952" s="6" t="s">
        <v>100</v>
      </c>
      <c r="I952" s="6">
        <v>8</v>
      </c>
      <c r="J952" s="6">
        <v>50</v>
      </c>
      <c r="K952" s="6">
        <v>4.8</v>
      </c>
      <c r="L952" s="6" t="s">
        <v>37</v>
      </c>
      <c r="M952" s="7">
        <v>0.75</v>
      </c>
      <c r="N952" s="6" t="s">
        <v>53</v>
      </c>
      <c r="O952" s="6" t="s">
        <v>38</v>
      </c>
      <c r="P952" s="6">
        <v>14</v>
      </c>
      <c r="Q952" s="6">
        <v>6</v>
      </c>
    </row>
    <row r="953" spans="1:17" x14ac:dyDescent="0.25">
      <c r="A953" s="8" t="s">
        <v>1990</v>
      </c>
      <c r="B953" s="6" t="s">
        <v>1991</v>
      </c>
      <c r="C953" s="6" t="s">
        <v>18</v>
      </c>
      <c r="D953" s="6">
        <v>45</v>
      </c>
      <c r="E953" s="6" t="str">
        <f t="shared" si="14"/>
        <v>NOT YOUNG</v>
      </c>
      <c r="F953" s="6" t="s">
        <v>190</v>
      </c>
      <c r="G953" s="9" t="s">
        <v>83</v>
      </c>
      <c r="H953" s="6" t="s">
        <v>59</v>
      </c>
      <c r="I953" s="6">
        <v>6</v>
      </c>
      <c r="J953" s="6">
        <v>40</v>
      </c>
      <c r="K953" s="6">
        <v>2</v>
      </c>
      <c r="L953" s="6">
        <v>1</v>
      </c>
      <c r="M953" s="7">
        <v>0.78</v>
      </c>
      <c r="N953" s="6" t="s">
        <v>22</v>
      </c>
      <c r="O953" s="6" t="s">
        <v>67</v>
      </c>
      <c r="P953" s="6">
        <v>13</v>
      </c>
      <c r="Q953" s="6">
        <v>14</v>
      </c>
    </row>
    <row r="954" spans="1:17" x14ac:dyDescent="0.25">
      <c r="A954" s="8" t="s">
        <v>1992</v>
      </c>
      <c r="B954" s="6" t="s">
        <v>1993</v>
      </c>
      <c r="C954" s="6" t="s">
        <v>56</v>
      </c>
      <c r="D954" s="6">
        <v>47</v>
      </c>
      <c r="E954" s="6" t="str">
        <f t="shared" si="14"/>
        <v>NOT YOUNG</v>
      </c>
      <c r="F954" s="6" t="s">
        <v>71</v>
      </c>
      <c r="G954" s="9" t="s">
        <v>72</v>
      </c>
      <c r="H954" s="6" t="s">
        <v>100</v>
      </c>
      <c r="I954" s="6">
        <v>16</v>
      </c>
      <c r="J954" s="6" t="s">
        <v>240</v>
      </c>
      <c r="K954" s="6">
        <v>3.3</v>
      </c>
      <c r="L954" s="6">
        <v>0</v>
      </c>
      <c r="M954" s="7">
        <v>0.65</v>
      </c>
      <c r="N954" s="6" t="s">
        <v>79</v>
      </c>
      <c r="O954" s="6" t="s">
        <v>38</v>
      </c>
      <c r="P954" s="6">
        <v>10</v>
      </c>
      <c r="Q954" s="6">
        <v>17</v>
      </c>
    </row>
    <row r="955" spans="1:17" x14ac:dyDescent="0.25">
      <c r="A955" s="8" t="s">
        <v>1994</v>
      </c>
      <c r="B955" s="6" t="s">
        <v>1995</v>
      </c>
      <c r="C955" s="6" t="s">
        <v>41</v>
      </c>
      <c r="D955" s="6">
        <v>59</v>
      </c>
      <c r="E955" s="6" t="str">
        <f t="shared" si="14"/>
        <v>NOT YOUNG</v>
      </c>
      <c r="F955" s="6" t="s">
        <v>77</v>
      </c>
      <c r="G955" s="9" t="s">
        <v>28</v>
      </c>
      <c r="H955" s="6" t="s">
        <v>59</v>
      </c>
      <c r="I955" s="6">
        <v>40</v>
      </c>
      <c r="J955" s="6">
        <v>40</v>
      </c>
      <c r="K955" s="6">
        <v>2.5</v>
      </c>
      <c r="L955" s="6" t="b">
        <v>1</v>
      </c>
      <c r="M955" s="6">
        <v>70</v>
      </c>
      <c r="N955" s="6" t="s">
        <v>53</v>
      </c>
      <c r="O955" s="6" t="s">
        <v>38</v>
      </c>
      <c r="P955" s="6">
        <v>19</v>
      </c>
      <c r="Q955" s="6">
        <v>12</v>
      </c>
    </row>
    <row r="956" spans="1:17" x14ac:dyDescent="0.25">
      <c r="A956" s="8" t="s">
        <v>1996</v>
      </c>
      <c r="B956" s="6" t="s">
        <v>1997</v>
      </c>
      <c r="C956" s="6" t="s">
        <v>88</v>
      </c>
      <c r="D956" s="6">
        <v>25</v>
      </c>
      <c r="E956" s="6" t="str">
        <f t="shared" si="14"/>
        <v>YOUNG</v>
      </c>
      <c r="F956" s="6" t="s">
        <v>139</v>
      </c>
      <c r="G956" s="9" t="s">
        <v>28</v>
      </c>
      <c r="H956" s="6" t="s">
        <v>21</v>
      </c>
      <c r="I956" s="6">
        <v>6</v>
      </c>
      <c r="J956" s="6" t="s">
        <v>240</v>
      </c>
      <c r="K956" s="6"/>
      <c r="L956" s="6" t="s">
        <v>85</v>
      </c>
      <c r="M956" s="6">
        <v>78</v>
      </c>
      <c r="N956" s="6" t="s">
        <v>22</v>
      </c>
      <c r="O956" s="6" t="s">
        <v>38</v>
      </c>
      <c r="P956" s="6">
        <v>10</v>
      </c>
      <c r="Q956" s="6">
        <v>2</v>
      </c>
    </row>
    <row r="957" spans="1:17" x14ac:dyDescent="0.25">
      <c r="A957" s="8" t="s">
        <v>1998</v>
      </c>
      <c r="B957" s="6" t="s">
        <v>1999</v>
      </c>
      <c r="C957" s="6" t="s">
        <v>108</v>
      </c>
      <c r="D957" s="6">
        <v>27</v>
      </c>
      <c r="E957" s="6" t="str">
        <f t="shared" si="14"/>
        <v>YOUNG</v>
      </c>
      <c r="F957" s="6" t="s">
        <v>27</v>
      </c>
      <c r="G957" s="9" t="s">
        <v>28</v>
      </c>
      <c r="H957" s="6" t="s">
        <v>42</v>
      </c>
      <c r="I957" s="6">
        <v>3</v>
      </c>
      <c r="J957" s="6" t="s">
        <v>109</v>
      </c>
      <c r="K957" s="6"/>
      <c r="L957" s="6">
        <v>1</v>
      </c>
      <c r="M957" s="7">
        <v>0.96</v>
      </c>
      <c r="N957" s="6" t="s">
        <v>74</v>
      </c>
      <c r="O957" s="6" t="s">
        <v>31</v>
      </c>
      <c r="P957" s="6">
        <v>1</v>
      </c>
      <c r="Q957" s="6">
        <v>3</v>
      </c>
    </row>
    <row r="958" spans="1:17" x14ac:dyDescent="0.25">
      <c r="A958" s="8" t="s">
        <v>2000</v>
      </c>
      <c r="B958" s="6" t="s">
        <v>2001</v>
      </c>
      <c r="C958" s="6" t="s">
        <v>41</v>
      </c>
      <c r="D958" s="6">
        <v>57</v>
      </c>
      <c r="E958" s="6" t="str">
        <f t="shared" si="14"/>
        <v>NOT YOUNG</v>
      </c>
      <c r="F958" s="6" t="s">
        <v>27</v>
      </c>
      <c r="G958" s="9" t="s">
        <v>28</v>
      </c>
      <c r="H958" s="6" t="s">
        <v>51</v>
      </c>
      <c r="I958" s="6">
        <v>5</v>
      </c>
      <c r="J958" s="6" t="s">
        <v>30</v>
      </c>
      <c r="K958" s="6">
        <v>0</v>
      </c>
      <c r="L958" s="6">
        <v>1</v>
      </c>
      <c r="M958" s="7">
        <v>0.8</v>
      </c>
      <c r="N958" s="6" t="s">
        <v>79</v>
      </c>
      <c r="O958" s="6" t="s">
        <v>38</v>
      </c>
      <c r="P958" s="6">
        <v>4</v>
      </c>
      <c r="Q958" s="6">
        <v>2</v>
      </c>
    </row>
    <row r="959" spans="1:17" x14ac:dyDescent="0.25">
      <c r="A959" s="8" t="s">
        <v>2002</v>
      </c>
      <c r="B959" s="6" t="s">
        <v>2003</v>
      </c>
      <c r="C959" s="6" t="s">
        <v>41</v>
      </c>
      <c r="D959" s="6">
        <v>34</v>
      </c>
      <c r="E959" s="6" t="str">
        <f t="shared" si="14"/>
        <v>NOT YOUNG</v>
      </c>
      <c r="F959" s="6" t="s">
        <v>71</v>
      </c>
      <c r="G959" s="9" t="s">
        <v>72</v>
      </c>
      <c r="H959" s="6" t="s">
        <v>84</v>
      </c>
      <c r="I959" s="6">
        <v>12</v>
      </c>
      <c r="J959" s="6" t="s">
        <v>132</v>
      </c>
      <c r="K959" s="6">
        <v>1.6</v>
      </c>
      <c r="L959" s="6" t="s">
        <v>78</v>
      </c>
      <c r="M959" s="7">
        <v>0.64</v>
      </c>
      <c r="N959" s="6" t="s">
        <v>74</v>
      </c>
      <c r="O959" s="6" t="s">
        <v>31</v>
      </c>
      <c r="P959" s="6">
        <v>12</v>
      </c>
      <c r="Q959" s="6">
        <v>2</v>
      </c>
    </row>
    <row r="960" spans="1:17" x14ac:dyDescent="0.25">
      <c r="A960" s="8" t="s">
        <v>2004</v>
      </c>
      <c r="B960" s="6" t="s">
        <v>2005</v>
      </c>
      <c r="C960" s="6" t="s">
        <v>103</v>
      </c>
      <c r="D960" s="6">
        <v>55</v>
      </c>
      <c r="E960" s="6" t="str">
        <f t="shared" si="14"/>
        <v>NOT YOUNG</v>
      </c>
      <c r="F960" s="6" t="s">
        <v>146</v>
      </c>
      <c r="G960" s="9" t="s">
        <v>147</v>
      </c>
      <c r="H960" s="6" t="s">
        <v>84</v>
      </c>
      <c r="I960" s="6">
        <v>33</v>
      </c>
      <c r="J960" s="6">
        <v>50</v>
      </c>
      <c r="K960" s="6">
        <v>0</v>
      </c>
      <c r="L960" s="6" t="b">
        <v>0</v>
      </c>
      <c r="M960" s="7">
        <v>0.92</v>
      </c>
      <c r="N960" s="6" t="s">
        <v>22</v>
      </c>
      <c r="O960" s="6" t="s">
        <v>38</v>
      </c>
      <c r="P960" s="6">
        <v>19</v>
      </c>
      <c r="Q960" s="6">
        <v>5</v>
      </c>
    </row>
    <row r="961" spans="1:17" x14ac:dyDescent="0.25">
      <c r="A961" s="8" t="s">
        <v>2006</v>
      </c>
      <c r="B961" s="6" t="s">
        <v>2007</v>
      </c>
      <c r="C961" s="6" t="s">
        <v>34</v>
      </c>
      <c r="D961" s="6">
        <v>21</v>
      </c>
      <c r="E961" s="6" t="str">
        <f t="shared" si="14"/>
        <v>YOUNG</v>
      </c>
      <c r="F961" s="6" t="s">
        <v>150</v>
      </c>
      <c r="G961" s="9" t="s">
        <v>151</v>
      </c>
      <c r="H961" s="6" t="s">
        <v>21</v>
      </c>
      <c r="I961" s="6">
        <v>1</v>
      </c>
      <c r="J961" s="6">
        <v>100</v>
      </c>
      <c r="K961" s="6">
        <v>0</v>
      </c>
      <c r="L961" s="6">
        <v>1</v>
      </c>
      <c r="M961" s="6"/>
      <c r="N961" s="6" t="s">
        <v>53</v>
      </c>
      <c r="O961" s="6" t="s">
        <v>38</v>
      </c>
      <c r="P961" s="6">
        <v>3</v>
      </c>
      <c r="Q961" s="6">
        <v>2</v>
      </c>
    </row>
    <row r="962" spans="1:17" x14ac:dyDescent="0.25">
      <c r="A962" s="8" t="s">
        <v>2008</v>
      </c>
      <c r="B962" s="6" t="s">
        <v>2009</v>
      </c>
      <c r="C962" s="6" t="s">
        <v>70</v>
      </c>
      <c r="D962" s="6">
        <v>53</v>
      </c>
      <c r="E962" s="6" t="str">
        <f t="shared" ref="E962:E1025" si="15">IF(D962&lt;30,"YOUNG","NOT YOUNG")</f>
        <v>NOT YOUNG</v>
      </c>
      <c r="F962" s="6" t="s">
        <v>49</v>
      </c>
      <c r="G962" s="9" t="s">
        <v>50</v>
      </c>
      <c r="H962" s="6" t="s">
        <v>100</v>
      </c>
      <c r="I962" s="6">
        <v>27</v>
      </c>
      <c r="J962" s="6" t="s">
        <v>325</v>
      </c>
      <c r="K962" s="6">
        <v>4.7</v>
      </c>
      <c r="L962" s="6" t="s">
        <v>78</v>
      </c>
      <c r="M962" s="6">
        <v>71</v>
      </c>
      <c r="N962" s="6" t="s">
        <v>53</v>
      </c>
      <c r="O962" s="6" t="s">
        <v>38</v>
      </c>
      <c r="P962" s="6">
        <v>11</v>
      </c>
      <c r="Q962" s="6">
        <v>10</v>
      </c>
    </row>
    <row r="963" spans="1:17" x14ac:dyDescent="0.25">
      <c r="A963" s="8" t="s">
        <v>2010</v>
      </c>
      <c r="B963" s="6" t="s">
        <v>2011</v>
      </c>
      <c r="C963" s="6" t="s">
        <v>18</v>
      </c>
      <c r="D963" s="6">
        <v>21</v>
      </c>
      <c r="E963" s="6" t="str">
        <f t="shared" si="15"/>
        <v>YOUNG</v>
      </c>
      <c r="F963" s="6" t="s">
        <v>35</v>
      </c>
      <c r="G963" s="9" t="s">
        <v>35</v>
      </c>
      <c r="H963" s="6" t="s">
        <v>84</v>
      </c>
      <c r="I963" s="6">
        <v>1</v>
      </c>
      <c r="J963" s="6" t="s">
        <v>240</v>
      </c>
      <c r="K963" s="6">
        <v>0</v>
      </c>
      <c r="L963" s="6" t="s">
        <v>78</v>
      </c>
      <c r="M963" s="7">
        <v>0.95</v>
      </c>
      <c r="N963" s="6" t="s">
        <v>22</v>
      </c>
      <c r="O963" s="6" t="s">
        <v>67</v>
      </c>
      <c r="P963" s="6">
        <v>5</v>
      </c>
      <c r="Q963" s="6">
        <v>5</v>
      </c>
    </row>
    <row r="964" spans="1:17" x14ac:dyDescent="0.25">
      <c r="A964" s="8" t="s">
        <v>2012</v>
      </c>
      <c r="B964" s="6" t="s">
        <v>2013</v>
      </c>
      <c r="C964" s="6" t="s">
        <v>26</v>
      </c>
      <c r="D964" s="6">
        <v>36</v>
      </c>
      <c r="E964" s="6" t="str">
        <f t="shared" si="15"/>
        <v>NOT YOUNG</v>
      </c>
      <c r="F964" s="6" t="s">
        <v>118</v>
      </c>
      <c r="G964" s="9" t="s">
        <v>119</v>
      </c>
      <c r="H964" s="6" t="s">
        <v>42</v>
      </c>
      <c r="I964" s="6"/>
      <c r="J964" s="6">
        <v>20</v>
      </c>
      <c r="K964" s="6">
        <v>4.0999999999999996</v>
      </c>
      <c r="L964" s="6" t="s">
        <v>37</v>
      </c>
      <c r="M964" s="7">
        <v>0.86</v>
      </c>
      <c r="N964" s="6" t="s">
        <v>53</v>
      </c>
      <c r="O964" s="6" t="s">
        <v>31</v>
      </c>
      <c r="P964" s="6">
        <v>4</v>
      </c>
      <c r="Q964" s="6">
        <v>1</v>
      </c>
    </row>
    <row r="965" spans="1:17" x14ac:dyDescent="0.25">
      <c r="A965" s="8" t="s">
        <v>2014</v>
      </c>
      <c r="B965" s="6" t="s">
        <v>2015</v>
      </c>
      <c r="C965" s="6" t="s">
        <v>34</v>
      </c>
      <c r="D965" s="6">
        <v>40</v>
      </c>
      <c r="E965" s="6" t="str">
        <f t="shared" si="15"/>
        <v>NOT YOUNG</v>
      </c>
      <c r="F965" s="6" t="s">
        <v>35</v>
      </c>
      <c r="G965" s="9" t="s">
        <v>35</v>
      </c>
      <c r="H965" s="6" t="s">
        <v>51</v>
      </c>
      <c r="I965" s="6">
        <v>2</v>
      </c>
      <c r="J965" s="6" t="s">
        <v>52</v>
      </c>
      <c r="K965" s="6">
        <v>1.3</v>
      </c>
      <c r="L965" s="6">
        <v>1</v>
      </c>
      <c r="M965" s="7">
        <v>0.77</v>
      </c>
      <c r="N965" s="6" t="s">
        <v>79</v>
      </c>
      <c r="O965" s="6" t="s">
        <v>31</v>
      </c>
      <c r="P965" s="6">
        <v>4</v>
      </c>
      <c r="Q965" s="6">
        <v>3</v>
      </c>
    </row>
    <row r="966" spans="1:17" x14ac:dyDescent="0.25">
      <c r="A966" s="8" t="s">
        <v>2016</v>
      </c>
      <c r="B966" s="6" t="s">
        <v>2017</v>
      </c>
      <c r="C966" s="6" t="s">
        <v>88</v>
      </c>
      <c r="D966" s="6">
        <v>59</v>
      </c>
      <c r="E966" s="6" t="str">
        <f t="shared" si="15"/>
        <v>NOT YOUNG</v>
      </c>
      <c r="F966" s="6" t="s">
        <v>77</v>
      </c>
      <c r="G966" s="9" t="s">
        <v>28</v>
      </c>
      <c r="H966" s="6" t="s">
        <v>84</v>
      </c>
      <c r="I966" s="6">
        <v>40</v>
      </c>
      <c r="J966" s="6">
        <v>100</v>
      </c>
      <c r="K966" s="6">
        <v>2.6</v>
      </c>
      <c r="L966" s="6"/>
      <c r="M966" s="6"/>
      <c r="N966" s="6" t="s">
        <v>22</v>
      </c>
      <c r="O966" s="6" t="s">
        <v>38</v>
      </c>
      <c r="P966" s="6">
        <v>16</v>
      </c>
      <c r="Q966" s="6">
        <v>5</v>
      </c>
    </row>
    <row r="967" spans="1:17" x14ac:dyDescent="0.25">
      <c r="A967" s="8" t="s">
        <v>2018</v>
      </c>
      <c r="B967" s="6" t="s">
        <v>2019</v>
      </c>
      <c r="C967" s="6" t="s">
        <v>56</v>
      </c>
      <c r="D967" s="6">
        <v>45</v>
      </c>
      <c r="E967" s="6" t="str">
        <f t="shared" si="15"/>
        <v>NOT YOUNG</v>
      </c>
      <c r="F967" s="6" t="s">
        <v>49</v>
      </c>
      <c r="G967" s="9" t="s">
        <v>50</v>
      </c>
      <c r="H967" s="6" t="s">
        <v>89</v>
      </c>
      <c r="I967" s="6">
        <v>4</v>
      </c>
      <c r="J967" s="6" t="s">
        <v>132</v>
      </c>
      <c r="K967" s="6">
        <v>2.7</v>
      </c>
      <c r="L967" s="6"/>
      <c r="M967" s="7">
        <v>0.72</v>
      </c>
      <c r="N967" s="6" t="s">
        <v>74</v>
      </c>
      <c r="O967" s="6" t="s">
        <v>38</v>
      </c>
      <c r="P967" s="6">
        <v>5</v>
      </c>
      <c r="Q967" s="6">
        <v>1</v>
      </c>
    </row>
    <row r="968" spans="1:17" x14ac:dyDescent="0.25">
      <c r="A968" s="8" t="s">
        <v>2020</v>
      </c>
      <c r="B968" s="6" t="s">
        <v>2021</v>
      </c>
      <c r="C968" s="6" t="s">
        <v>70</v>
      </c>
      <c r="D968" s="6">
        <v>44</v>
      </c>
      <c r="E968" s="6" t="str">
        <f t="shared" si="15"/>
        <v>NOT YOUNG</v>
      </c>
      <c r="F968" s="6" t="s">
        <v>123</v>
      </c>
      <c r="G968" s="9" t="s">
        <v>124</v>
      </c>
      <c r="H968" s="6" t="s">
        <v>125</v>
      </c>
      <c r="I968" s="6">
        <v>9</v>
      </c>
      <c r="J968" s="6">
        <v>40</v>
      </c>
      <c r="K968" s="6"/>
      <c r="L968" s="6">
        <v>0</v>
      </c>
      <c r="M968" s="7">
        <v>0.7</v>
      </c>
      <c r="N968" s="6" t="s">
        <v>22</v>
      </c>
      <c r="O968" s="6" t="s">
        <v>67</v>
      </c>
      <c r="P968" s="6">
        <v>9</v>
      </c>
      <c r="Q968" s="6">
        <v>2</v>
      </c>
    </row>
    <row r="969" spans="1:17" x14ac:dyDescent="0.25">
      <c r="A969" s="8" t="s">
        <v>2022</v>
      </c>
      <c r="B969" s="6" t="s">
        <v>2023</v>
      </c>
      <c r="C969" s="6" t="s">
        <v>26</v>
      </c>
      <c r="D969" s="6">
        <v>36</v>
      </c>
      <c r="E969" s="6" t="str">
        <f t="shared" si="15"/>
        <v>NOT YOUNG</v>
      </c>
      <c r="F969" s="6" t="s">
        <v>77</v>
      </c>
      <c r="G969" s="9" t="s">
        <v>28</v>
      </c>
      <c r="H969" s="6" t="s">
        <v>89</v>
      </c>
      <c r="I969" s="6">
        <v>13</v>
      </c>
      <c r="J969" s="6">
        <v>30</v>
      </c>
      <c r="K969" s="6">
        <v>3.6</v>
      </c>
      <c r="L969" s="6">
        <v>0</v>
      </c>
      <c r="M969" s="7">
        <v>0.86</v>
      </c>
      <c r="N969" s="6" t="s">
        <v>79</v>
      </c>
      <c r="O969" s="6" t="s">
        <v>67</v>
      </c>
      <c r="P969" s="6">
        <v>8</v>
      </c>
      <c r="Q969" s="6">
        <v>3</v>
      </c>
    </row>
    <row r="970" spans="1:17" x14ac:dyDescent="0.25">
      <c r="A970" s="8" t="s">
        <v>2024</v>
      </c>
      <c r="B970" s="6" t="s">
        <v>2025</v>
      </c>
      <c r="C970" s="6" t="s">
        <v>88</v>
      </c>
      <c r="D970" s="6">
        <v>26</v>
      </c>
      <c r="E970" s="6" t="str">
        <f t="shared" si="15"/>
        <v>YOUNG</v>
      </c>
      <c r="F970" s="6" t="s">
        <v>104</v>
      </c>
      <c r="G970" s="9" t="s">
        <v>105</v>
      </c>
      <c r="H970" s="6" t="s">
        <v>36</v>
      </c>
      <c r="I970" s="6">
        <v>1</v>
      </c>
      <c r="J970" s="6">
        <v>75</v>
      </c>
      <c r="K970" s="6">
        <v>3</v>
      </c>
      <c r="L970" s="6">
        <v>1</v>
      </c>
      <c r="M970" s="6"/>
      <c r="N970" s="6" t="s">
        <v>79</v>
      </c>
      <c r="O970" s="6" t="s">
        <v>67</v>
      </c>
      <c r="P970" s="6">
        <v>4</v>
      </c>
      <c r="Q970" s="6">
        <v>3</v>
      </c>
    </row>
    <row r="971" spans="1:17" x14ac:dyDescent="0.25">
      <c r="A971" s="8" t="s">
        <v>2026</v>
      </c>
      <c r="B971" s="6" t="s">
        <v>2027</v>
      </c>
      <c r="C971" s="6" t="s">
        <v>56</v>
      </c>
      <c r="D971" s="6">
        <v>49</v>
      </c>
      <c r="E971" s="6" t="str">
        <f t="shared" si="15"/>
        <v>NOT YOUNG</v>
      </c>
      <c r="F971" s="6" t="s">
        <v>104</v>
      </c>
      <c r="G971" s="9" t="s">
        <v>105</v>
      </c>
      <c r="H971" s="6" t="s">
        <v>42</v>
      </c>
      <c r="I971" s="6">
        <v>1</v>
      </c>
      <c r="J971" s="6"/>
      <c r="K971" s="6">
        <v>0</v>
      </c>
      <c r="L971" s="6">
        <v>0</v>
      </c>
      <c r="M971" s="7">
        <v>0.82</v>
      </c>
      <c r="N971" s="6" t="s">
        <v>22</v>
      </c>
      <c r="O971" s="6" t="s">
        <v>31</v>
      </c>
      <c r="P971" s="6">
        <v>1</v>
      </c>
      <c r="Q971" s="6">
        <v>1</v>
      </c>
    </row>
    <row r="972" spans="1:17" x14ac:dyDescent="0.25">
      <c r="A972" s="8" t="s">
        <v>2028</v>
      </c>
      <c r="B972" s="6" t="s">
        <v>2029</v>
      </c>
      <c r="C972" s="6" t="s">
        <v>56</v>
      </c>
      <c r="D972" s="6">
        <v>29</v>
      </c>
      <c r="E972" s="6" t="str">
        <f t="shared" si="15"/>
        <v>YOUNG</v>
      </c>
      <c r="F972" s="6" t="s">
        <v>146</v>
      </c>
      <c r="G972" s="9" t="s">
        <v>147</v>
      </c>
      <c r="H972" s="6" t="s">
        <v>29</v>
      </c>
      <c r="I972" s="6">
        <v>3</v>
      </c>
      <c r="J972" s="6" t="s">
        <v>63</v>
      </c>
      <c r="K972" s="6">
        <v>0</v>
      </c>
      <c r="L972" s="6" t="b">
        <v>1</v>
      </c>
      <c r="M972" s="7">
        <v>0.81</v>
      </c>
      <c r="N972" s="6" t="s">
        <v>22</v>
      </c>
      <c r="O972" s="6" t="s">
        <v>31</v>
      </c>
      <c r="P972" s="6">
        <v>5</v>
      </c>
      <c r="Q972" s="6">
        <v>1</v>
      </c>
    </row>
    <row r="973" spans="1:17" x14ac:dyDescent="0.25">
      <c r="A973" s="8" t="s">
        <v>2030</v>
      </c>
      <c r="B973" s="6" t="s">
        <v>2031</v>
      </c>
      <c r="C973" s="6" t="s">
        <v>56</v>
      </c>
      <c r="D973" s="6">
        <v>32</v>
      </c>
      <c r="E973" s="6" t="str">
        <f t="shared" si="15"/>
        <v>NOT YOUNG</v>
      </c>
      <c r="F973" s="6" t="s">
        <v>146</v>
      </c>
      <c r="G973" s="9" t="s">
        <v>147</v>
      </c>
      <c r="H973" s="6" t="s">
        <v>36</v>
      </c>
      <c r="I973" s="6">
        <v>1</v>
      </c>
      <c r="J973" s="6" t="s">
        <v>43</v>
      </c>
      <c r="K973" s="6">
        <v>3.1</v>
      </c>
      <c r="L973" s="6">
        <v>1</v>
      </c>
      <c r="M973" s="7">
        <v>0.76</v>
      </c>
      <c r="N973" s="6" t="s">
        <v>53</v>
      </c>
      <c r="O973" s="6" t="s">
        <v>31</v>
      </c>
      <c r="P973" s="6">
        <v>1</v>
      </c>
      <c r="Q973" s="6">
        <v>2</v>
      </c>
    </row>
    <row r="974" spans="1:17" x14ac:dyDescent="0.25">
      <c r="A974" s="8" t="s">
        <v>2032</v>
      </c>
      <c r="B974" s="6" t="s">
        <v>2033</v>
      </c>
      <c r="C974" s="6" t="s">
        <v>70</v>
      </c>
      <c r="D974" s="6">
        <v>24</v>
      </c>
      <c r="E974" s="6" t="str">
        <f t="shared" si="15"/>
        <v>YOUNG</v>
      </c>
      <c r="F974" s="6" t="s">
        <v>57</v>
      </c>
      <c r="G974" s="9" t="s">
        <v>58</v>
      </c>
      <c r="H974" s="6" t="s">
        <v>21</v>
      </c>
      <c r="I974" s="6">
        <v>3</v>
      </c>
      <c r="J974" s="6" t="s">
        <v>120</v>
      </c>
      <c r="K974" s="6">
        <v>3.9</v>
      </c>
      <c r="L974" s="6" t="s">
        <v>37</v>
      </c>
      <c r="M974" s="7">
        <v>0.9</v>
      </c>
      <c r="N974" s="6" t="s">
        <v>79</v>
      </c>
      <c r="O974" s="6" t="s">
        <v>38</v>
      </c>
      <c r="P974" s="6">
        <v>5</v>
      </c>
      <c r="Q974" s="6">
        <v>1</v>
      </c>
    </row>
    <row r="975" spans="1:17" x14ac:dyDescent="0.25">
      <c r="A975" s="8" t="s">
        <v>2034</v>
      </c>
      <c r="B975" s="6" t="s">
        <v>2035</v>
      </c>
      <c r="C975" s="6" t="s">
        <v>70</v>
      </c>
      <c r="D975" s="6">
        <v>35</v>
      </c>
      <c r="E975" s="6" t="str">
        <f t="shared" si="15"/>
        <v>NOT YOUNG</v>
      </c>
      <c r="F975" s="6" t="s">
        <v>123</v>
      </c>
      <c r="G975" s="9" t="s">
        <v>124</v>
      </c>
      <c r="H975" s="6" t="s">
        <v>100</v>
      </c>
      <c r="I975" s="6">
        <v>14</v>
      </c>
      <c r="J975" s="6">
        <v>30</v>
      </c>
      <c r="K975" s="6">
        <v>1.6</v>
      </c>
      <c r="L975" s="6" t="s">
        <v>85</v>
      </c>
      <c r="M975" s="7">
        <v>0.67</v>
      </c>
      <c r="N975" s="6" t="s">
        <v>22</v>
      </c>
      <c r="O975" s="6" t="s">
        <v>31</v>
      </c>
      <c r="P975" s="6">
        <v>8</v>
      </c>
      <c r="Q975" s="6">
        <v>9</v>
      </c>
    </row>
    <row r="976" spans="1:17" x14ac:dyDescent="0.25">
      <c r="A976" s="8" t="s">
        <v>2036</v>
      </c>
      <c r="B976" s="6" t="s">
        <v>2037</v>
      </c>
      <c r="C976" s="6" t="s">
        <v>46</v>
      </c>
      <c r="D976" s="6">
        <v>43</v>
      </c>
      <c r="E976" s="6" t="str">
        <f t="shared" si="15"/>
        <v>NOT YOUNG</v>
      </c>
      <c r="F976" s="6" t="s">
        <v>201</v>
      </c>
      <c r="G976" s="9" t="s">
        <v>83</v>
      </c>
      <c r="H976" s="6" t="s">
        <v>21</v>
      </c>
      <c r="I976" s="6">
        <v>2</v>
      </c>
      <c r="J976" s="6"/>
      <c r="K976" s="6">
        <v>1.8</v>
      </c>
      <c r="L976" s="6" t="s">
        <v>170</v>
      </c>
      <c r="M976" s="7">
        <v>0.61</v>
      </c>
      <c r="N976" s="6" t="s">
        <v>22</v>
      </c>
      <c r="O976" s="6" t="s">
        <v>23</v>
      </c>
      <c r="P976" s="6">
        <v>5</v>
      </c>
      <c r="Q976" s="6">
        <v>3</v>
      </c>
    </row>
    <row r="977" spans="1:17" x14ac:dyDescent="0.25">
      <c r="A977" s="8" t="s">
        <v>2038</v>
      </c>
      <c r="B977" s="6" t="s">
        <v>2039</v>
      </c>
      <c r="C977" s="6" t="s">
        <v>34</v>
      </c>
      <c r="D977" s="6">
        <v>53</v>
      </c>
      <c r="E977" s="6" t="str">
        <f t="shared" si="15"/>
        <v>NOT YOUNG</v>
      </c>
      <c r="F977" s="6" t="s">
        <v>123</v>
      </c>
      <c r="G977" s="9" t="s">
        <v>124</v>
      </c>
      <c r="H977" s="6" t="s">
        <v>125</v>
      </c>
      <c r="I977" s="6">
        <v>27</v>
      </c>
      <c r="J977" s="6">
        <v>100</v>
      </c>
      <c r="K977" s="6">
        <v>3.7</v>
      </c>
      <c r="L977" s="6" t="s">
        <v>170</v>
      </c>
      <c r="M977" s="7">
        <v>0.73</v>
      </c>
      <c r="N977" s="6" t="s">
        <v>79</v>
      </c>
      <c r="O977" s="6" t="s">
        <v>23</v>
      </c>
      <c r="P977" s="6">
        <v>13</v>
      </c>
      <c r="Q977" s="6">
        <v>5</v>
      </c>
    </row>
    <row r="978" spans="1:17" x14ac:dyDescent="0.25">
      <c r="A978" s="8" t="s">
        <v>2040</v>
      </c>
      <c r="B978" s="6" t="s">
        <v>2041</v>
      </c>
      <c r="C978" s="6" t="s">
        <v>41</v>
      </c>
      <c r="D978" s="6">
        <v>38</v>
      </c>
      <c r="E978" s="6" t="str">
        <f t="shared" si="15"/>
        <v>NOT YOUNG</v>
      </c>
      <c r="F978" s="6" t="s">
        <v>135</v>
      </c>
      <c r="G978" s="9" t="s">
        <v>136</v>
      </c>
      <c r="H978" s="6" t="s">
        <v>100</v>
      </c>
      <c r="I978" s="6">
        <v>7</v>
      </c>
      <c r="J978" s="6">
        <v>75</v>
      </c>
      <c r="K978" s="6"/>
      <c r="L978" s="6">
        <v>0</v>
      </c>
      <c r="M978" s="6"/>
      <c r="N978" s="6" t="s">
        <v>22</v>
      </c>
      <c r="O978" s="6" t="s">
        <v>67</v>
      </c>
      <c r="P978" s="6">
        <v>6</v>
      </c>
      <c r="Q978" s="6">
        <v>4</v>
      </c>
    </row>
    <row r="979" spans="1:17" x14ac:dyDescent="0.25">
      <c r="A979" s="8" t="s">
        <v>2042</v>
      </c>
      <c r="B979" s="6" t="s">
        <v>2043</v>
      </c>
      <c r="C979" s="6" t="s">
        <v>108</v>
      </c>
      <c r="D979" s="6">
        <v>57</v>
      </c>
      <c r="E979" s="6" t="str">
        <f t="shared" si="15"/>
        <v>NOT YOUNG</v>
      </c>
      <c r="F979" s="6" t="s">
        <v>77</v>
      </c>
      <c r="G979" s="9" t="s">
        <v>28</v>
      </c>
      <c r="H979" s="6" t="s">
        <v>89</v>
      </c>
      <c r="I979" s="6">
        <v>29</v>
      </c>
      <c r="J979" s="6">
        <v>75</v>
      </c>
      <c r="K979" s="6">
        <v>4.0999999999999996</v>
      </c>
      <c r="L979" s="6" t="s">
        <v>37</v>
      </c>
      <c r="M979" s="7">
        <v>0.9</v>
      </c>
      <c r="N979" s="6" t="s">
        <v>53</v>
      </c>
      <c r="O979" s="6" t="s">
        <v>31</v>
      </c>
      <c r="P979" s="6">
        <v>10</v>
      </c>
      <c r="Q979" s="6">
        <v>14</v>
      </c>
    </row>
    <row r="980" spans="1:17" x14ac:dyDescent="0.25">
      <c r="A980" s="8" t="s">
        <v>2044</v>
      </c>
      <c r="B980" s="6" t="s">
        <v>2045</v>
      </c>
      <c r="C980" s="6" t="s">
        <v>70</v>
      </c>
      <c r="D980" s="6">
        <v>27</v>
      </c>
      <c r="E980" s="6" t="str">
        <f t="shared" si="15"/>
        <v>YOUNG</v>
      </c>
      <c r="F980" s="6" t="s">
        <v>186</v>
      </c>
      <c r="G980" s="9" t="s">
        <v>187</v>
      </c>
      <c r="H980" s="6" t="s">
        <v>21</v>
      </c>
      <c r="I980" s="6">
        <v>5</v>
      </c>
      <c r="J980" s="6" t="s">
        <v>181</v>
      </c>
      <c r="K980" s="6">
        <v>1.4</v>
      </c>
      <c r="L980" s="6" t="b">
        <v>1</v>
      </c>
      <c r="M980" s="7">
        <v>0.64</v>
      </c>
      <c r="N980" s="6" t="s">
        <v>79</v>
      </c>
      <c r="O980" s="6" t="s">
        <v>23</v>
      </c>
      <c r="P980" s="6">
        <v>4</v>
      </c>
      <c r="Q980" s="6">
        <v>1</v>
      </c>
    </row>
    <row r="981" spans="1:17" x14ac:dyDescent="0.25">
      <c r="A981" s="8" t="s">
        <v>2046</v>
      </c>
      <c r="B981" s="6" t="s">
        <v>2047</v>
      </c>
      <c r="C981" s="6" t="s">
        <v>56</v>
      </c>
      <c r="D981" s="6">
        <v>43</v>
      </c>
      <c r="E981" s="6" t="str">
        <f t="shared" si="15"/>
        <v>NOT YOUNG</v>
      </c>
      <c r="F981" s="6" t="s">
        <v>82</v>
      </c>
      <c r="G981" s="9" t="s">
        <v>83</v>
      </c>
      <c r="H981" s="6" t="s">
        <v>42</v>
      </c>
      <c r="I981" s="6">
        <v>2</v>
      </c>
      <c r="J981" s="6">
        <v>100</v>
      </c>
      <c r="K981" s="6">
        <v>1.1000000000000001</v>
      </c>
      <c r="L981" s="6">
        <v>1</v>
      </c>
      <c r="M981" s="7">
        <v>0.63</v>
      </c>
      <c r="N981" s="6" t="s">
        <v>53</v>
      </c>
      <c r="O981" s="6" t="s">
        <v>67</v>
      </c>
      <c r="P981" s="6">
        <v>4</v>
      </c>
      <c r="Q981" s="6">
        <v>1</v>
      </c>
    </row>
    <row r="982" spans="1:17" x14ac:dyDescent="0.25">
      <c r="A982" s="8" t="s">
        <v>2048</v>
      </c>
      <c r="B982" s="6" t="s">
        <v>2049</v>
      </c>
      <c r="C982" s="6" t="s">
        <v>34</v>
      </c>
      <c r="D982" s="6">
        <v>48</v>
      </c>
      <c r="E982" s="6" t="str">
        <f t="shared" si="15"/>
        <v>NOT YOUNG</v>
      </c>
      <c r="F982" s="6" t="s">
        <v>139</v>
      </c>
      <c r="G982" s="9" t="s">
        <v>28</v>
      </c>
      <c r="H982" s="6" t="s">
        <v>59</v>
      </c>
      <c r="I982" s="6">
        <v>18</v>
      </c>
      <c r="J982" s="6" t="s">
        <v>43</v>
      </c>
      <c r="K982" s="6">
        <v>3.9</v>
      </c>
      <c r="L982" s="6"/>
      <c r="M982" s="6"/>
      <c r="N982" s="6" t="s">
        <v>53</v>
      </c>
      <c r="O982" s="6" t="s">
        <v>31</v>
      </c>
      <c r="P982" s="6">
        <v>12</v>
      </c>
      <c r="Q982" s="6">
        <v>2</v>
      </c>
    </row>
    <row r="983" spans="1:17" x14ac:dyDescent="0.25">
      <c r="A983" s="8" t="s">
        <v>2050</v>
      </c>
      <c r="B983" s="6" t="s">
        <v>2051</v>
      </c>
      <c r="C983" s="6" t="s">
        <v>103</v>
      </c>
      <c r="D983" s="6">
        <v>26</v>
      </c>
      <c r="E983" s="6" t="str">
        <f t="shared" si="15"/>
        <v>YOUNG</v>
      </c>
      <c r="F983" s="6" t="s">
        <v>118</v>
      </c>
      <c r="G983" s="9" t="s">
        <v>119</v>
      </c>
      <c r="H983" s="6" t="s">
        <v>89</v>
      </c>
      <c r="I983" s="6">
        <v>8</v>
      </c>
      <c r="J983" s="6">
        <v>20</v>
      </c>
      <c r="K983" s="6">
        <v>3.6</v>
      </c>
      <c r="L983" s="6">
        <v>0</v>
      </c>
      <c r="M983" s="7">
        <v>0.67</v>
      </c>
      <c r="N983" s="6" t="s">
        <v>53</v>
      </c>
      <c r="O983" s="6" t="s">
        <v>38</v>
      </c>
      <c r="P983" s="6">
        <v>14</v>
      </c>
      <c r="Q983" s="6">
        <v>7</v>
      </c>
    </row>
    <row r="984" spans="1:17" x14ac:dyDescent="0.25">
      <c r="A984" s="8" t="s">
        <v>2052</v>
      </c>
      <c r="B984" s="6" t="s">
        <v>2053</v>
      </c>
      <c r="C984" s="6" t="s">
        <v>88</v>
      </c>
      <c r="D984" s="6"/>
      <c r="E984" s="6" t="str">
        <f t="shared" si="15"/>
        <v>YOUNG</v>
      </c>
      <c r="F984" s="6" t="s">
        <v>164</v>
      </c>
      <c r="G984" s="9" t="s">
        <v>165</v>
      </c>
      <c r="H984" s="6" t="s">
        <v>36</v>
      </c>
      <c r="I984" s="6">
        <v>0</v>
      </c>
      <c r="J984" s="6" t="s">
        <v>43</v>
      </c>
      <c r="K984" s="6">
        <v>0</v>
      </c>
      <c r="L984" s="6" t="s">
        <v>170</v>
      </c>
      <c r="M984" s="7">
        <v>0.97</v>
      </c>
      <c r="N984" s="6" t="s">
        <v>53</v>
      </c>
      <c r="O984" s="6" t="s">
        <v>23</v>
      </c>
      <c r="P984" s="6">
        <v>4</v>
      </c>
      <c r="Q984" s="6">
        <v>3</v>
      </c>
    </row>
    <row r="985" spans="1:17" x14ac:dyDescent="0.25">
      <c r="A985" s="8" t="s">
        <v>2054</v>
      </c>
      <c r="B985" s="6" t="s">
        <v>2055</v>
      </c>
      <c r="C985" s="6" t="s">
        <v>46</v>
      </c>
      <c r="D985" s="6">
        <v>50</v>
      </c>
      <c r="E985" s="6" t="str">
        <f t="shared" si="15"/>
        <v>NOT YOUNG</v>
      </c>
      <c r="F985" s="6" t="s">
        <v>19</v>
      </c>
      <c r="G985" s="9" t="s">
        <v>20</v>
      </c>
      <c r="H985" s="6" t="s">
        <v>59</v>
      </c>
      <c r="I985" s="6">
        <v>16</v>
      </c>
      <c r="J985" s="6" t="s">
        <v>181</v>
      </c>
      <c r="K985" s="6">
        <v>4.5</v>
      </c>
      <c r="L985" s="6">
        <v>0</v>
      </c>
      <c r="M985" s="6">
        <v>69</v>
      </c>
      <c r="N985" s="6" t="s">
        <v>79</v>
      </c>
      <c r="O985" s="6" t="s">
        <v>38</v>
      </c>
      <c r="P985" s="6">
        <v>15</v>
      </c>
      <c r="Q985" s="6">
        <v>11</v>
      </c>
    </row>
    <row r="986" spans="1:17" x14ac:dyDescent="0.25">
      <c r="A986" s="8" t="s">
        <v>2056</v>
      </c>
      <c r="B986" s="6" t="s">
        <v>2057</v>
      </c>
      <c r="C986" s="6" t="s">
        <v>56</v>
      </c>
      <c r="D986" s="6">
        <v>48</v>
      </c>
      <c r="E986" s="6" t="str">
        <f t="shared" si="15"/>
        <v>NOT YOUNG</v>
      </c>
      <c r="F986" s="6" t="s">
        <v>164</v>
      </c>
      <c r="G986" s="9" t="s">
        <v>165</v>
      </c>
      <c r="H986" s="6" t="s">
        <v>42</v>
      </c>
      <c r="I986" s="6">
        <v>8</v>
      </c>
      <c r="J986" s="6">
        <v>50</v>
      </c>
      <c r="K986" s="6"/>
      <c r="L986" s="6">
        <v>1</v>
      </c>
      <c r="M986" s="7">
        <v>0.73</v>
      </c>
      <c r="N986" s="6" t="s">
        <v>53</v>
      </c>
      <c r="O986" s="6" t="s">
        <v>31</v>
      </c>
      <c r="P986" s="6">
        <v>6</v>
      </c>
      <c r="Q986" s="6">
        <v>7</v>
      </c>
    </row>
    <row r="987" spans="1:17" x14ac:dyDescent="0.25">
      <c r="A987" s="8" t="s">
        <v>2058</v>
      </c>
      <c r="B987" s="6" t="s">
        <v>2059</v>
      </c>
      <c r="C987" s="6" t="s">
        <v>56</v>
      </c>
      <c r="D987" s="6">
        <v>60</v>
      </c>
      <c r="E987" s="6" t="str">
        <f t="shared" si="15"/>
        <v>NOT YOUNG</v>
      </c>
      <c r="F987" s="6" t="s">
        <v>201</v>
      </c>
      <c r="G987" s="9" t="s">
        <v>83</v>
      </c>
      <c r="H987" s="6" t="s">
        <v>21</v>
      </c>
      <c r="I987" s="6">
        <v>39</v>
      </c>
      <c r="J987" s="6">
        <v>20</v>
      </c>
      <c r="K987" s="6">
        <v>1.4</v>
      </c>
      <c r="L987" s="6" t="b">
        <v>1</v>
      </c>
      <c r="M987" s="7">
        <v>0.86</v>
      </c>
      <c r="N987" s="6" t="s">
        <v>53</v>
      </c>
      <c r="O987" s="6" t="s">
        <v>23</v>
      </c>
      <c r="P987" s="6">
        <v>20</v>
      </c>
      <c r="Q987" s="6">
        <v>12</v>
      </c>
    </row>
    <row r="988" spans="1:17" x14ac:dyDescent="0.25">
      <c r="A988" s="8" t="s">
        <v>2060</v>
      </c>
      <c r="B988" s="6" t="s">
        <v>2061</v>
      </c>
      <c r="C988" s="6" t="s">
        <v>108</v>
      </c>
      <c r="D988" s="6">
        <v>26</v>
      </c>
      <c r="E988" s="6" t="str">
        <f t="shared" si="15"/>
        <v>YOUNG</v>
      </c>
      <c r="F988" s="6" t="s">
        <v>150</v>
      </c>
      <c r="G988" s="9" t="s">
        <v>151</v>
      </c>
      <c r="H988" s="6" t="s">
        <v>125</v>
      </c>
      <c r="I988" s="6"/>
      <c r="J988" s="6">
        <v>50</v>
      </c>
      <c r="K988" s="6">
        <v>0</v>
      </c>
      <c r="L988" s="6" t="s">
        <v>78</v>
      </c>
      <c r="M988" s="6">
        <v>81</v>
      </c>
      <c r="N988" s="6" t="s">
        <v>22</v>
      </c>
      <c r="O988" s="6" t="s">
        <v>31</v>
      </c>
      <c r="P988" s="6">
        <v>4</v>
      </c>
      <c r="Q988" s="6">
        <v>1</v>
      </c>
    </row>
    <row r="989" spans="1:17" x14ac:dyDescent="0.25">
      <c r="A989" s="8" t="s">
        <v>2062</v>
      </c>
      <c r="B989" s="6" t="s">
        <v>2063</v>
      </c>
      <c r="C989" s="6" t="s">
        <v>26</v>
      </c>
      <c r="D989" s="6">
        <v>35</v>
      </c>
      <c r="E989" s="6" t="str">
        <f t="shared" si="15"/>
        <v>NOT YOUNG</v>
      </c>
      <c r="F989" s="6" t="s">
        <v>123</v>
      </c>
      <c r="G989" s="9" t="s">
        <v>124</v>
      </c>
      <c r="H989" s="6" t="s">
        <v>36</v>
      </c>
      <c r="I989" s="6">
        <v>16</v>
      </c>
      <c r="J989" s="6" t="s">
        <v>30</v>
      </c>
      <c r="K989" s="6">
        <v>4.3</v>
      </c>
      <c r="L989" s="6">
        <v>1</v>
      </c>
      <c r="M989" s="7">
        <v>0.74</v>
      </c>
      <c r="N989" s="6" t="s">
        <v>79</v>
      </c>
      <c r="O989" s="6" t="s">
        <v>38</v>
      </c>
      <c r="P989" s="6">
        <v>13</v>
      </c>
      <c r="Q989" s="6">
        <v>3</v>
      </c>
    </row>
    <row r="990" spans="1:17" x14ac:dyDescent="0.25">
      <c r="A990" s="8" t="s">
        <v>2064</v>
      </c>
      <c r="B990" s="6" t="s">
        <v>2065</v>
      </c>
      <c r="C990" s="6" t="s">
        <v>108</v>
      </c>
      <c r="D990" s="6">
        <v>23</v>
      </c>
      <c r="E990" s="6" t="str">
        <f t="shared" si="15"/>
        <v>YOUNG</v>
      </c>
      <c r="F990" s="6" t="s">
        <v>66</v>
      </c>
      <c r="G990" s="9" t="s">
        <v>28</v>
      </c>
      <c r="H990" s="6" t="s">
        <v>21</v>
      </c>
      <c r="I990" s="6">
        <v>4</v>
      </c>
      <c r="J990" s="6" t="s">
        <v>240</v>
      </c>
      <c r="K990" s="6">
        <v>2.2000000000000002</v>
      </c>
      <c r="L990" s="6">
        <v>1</v>
      </c>
      <c r="M990" s="6">
        <v>64</v>
      </c>
      <c r="N990" s="6" t="s">
        <v>79</v>
      </c>
      <c r="O990" s="6" t="s">
        <v>23</v>
      </c>
      <c r="P990" s="6">
        <v>2</v>
      </c>
      <c r="Q990" s="6">
        <v>3</v>
      </c>
    </row>
    <row r="991" spans="1:17" x14ac:dyDescent="0.25">
      <c r="A991" s="8" t="s">
        <v>2066</v>
      </c>
      <c r="B991" s="6" t="s">
        <v>2067</v>
      </c>
      <c r="C991" s="6" t="s">
        <v>108</v>
      </c>
      <c r="D991" s="6">
        <v>37</v>
      </c>
      <c r="E991" s="6" t="str">
        <f t="shared" si="15"/>
        <v>NOT YOUNG</v>
      </c>
      <c r="F991" s="6" t="s">
        <v>27</v>
      </c>
      <c r="G991" s="9" t="s">
        <v>28</v>
      </c>
      <c r="H991" s="6" t="s">
        <v>36</v>
      </c>
      <c r="I991" s="6">
        <v>4</v>
      </c>
      <c r="J991" s="6">
        <v>75</v>
      </c>
      <c r="K991" s="6">
        <v>3.2</v>
      </c>
      <c r="L991" s="6" t="b">
        <v>0</v>
      </c>
      <c r="M991" s="7">
        <v>0.76</v>
      </c>
      <c r="N991" s="6" t="s">
        <v>74</v>
      </c>
      <c r="O991" s="6" t="s">
        <v>38</v>
      </c>
      <c r="P991" s="6">
        <v>5</v>
      </c>
      <c r="Q991" s="6">
        <v>1</v>
      </c>
    </row>
    <row r="992" spans="1:17" x14ac:dyDescent="0.25">
      <c r="A992" s="8" t="s">
        <v>2068</v>
      </c>
      <c r="B992" s="6" t="s">
        <v>2069</v>
      </c>
      <c r="C992" s="6" t="s">
        <v>26</v>
      </c>
      <c r="D992" s="6">
        <v>21</v>
      </c>
      <c r="E992" s="6" t="str">
        <f t="shared" si="15"/>
        <v>YOUNG</v>
      </c>
      <c r="F992" s="6" t="s">
        <v>82</v>
      </c>
      <c r="G992" s="9" t="s">
        <v>83</v>
      </c>
      <c r="H992" s="6" t="s">
        <v>51</v>
      </c>
      <c r="I992" s="6">
        <v>2</v>
      </c>
      <c r="J992" s="6">
        <v>100</v>
      </c>
      <c r="K992" s="6">
        <v>3.7</v>
      </c>
      <c r="L992" s="6" t="s">
        <v>78</v>
      </c>
      <c r="M992" s="6">
        <v>73</v>
      </c>
      <c r="N992" s="6" t="s">
        <v>79</v>
      </c>
      <c r="O992" s="6" t="s">
        <v>31</v>
      </c>
      <c r="P992" s="6">
        <v>2</v>
      </c>
      <c r="Q992" s="6">
        <v>3</v>
      </c>
    </row>
    <row r="993" spans="1:17" x14ac:dyDescent="0.25">
      <c r="A993" s="8" t="s">
        <v>2070</v>
      </c>
      <c r="B993" s="6" t="s">
        <v>2071</v>
      </c>
      <c r="C993" s="6" t="s">
        <v>26</v>
      </c>
      <c r="D993" s="6">
        <v>58</v>
      </c>
      <c r="E993" s="6" t="str">
        <f t="shared" si="15"/>
        <v>NOT YOUNG</v>
      </c>
      <c r="F993" s="6" t="s">
        <v>35</v>
      </c>
      <c r="G993" s="9" t="s">
        <v>35</v>
      </c>
      <c r="H993" s="6" t="s">
        <v>84</v>
      </c>
      <c r="I993" s="6">
        <v>37</v>
      </c>
      <c r="J993" s="6" t="s">
        <v>109</v>
      </c>
      <c r="K993" s="6">
        <v>4.9000000000000004</v>
      </c>
      <c r="L993" s="6" t="b">
        <v>0</v>
      </c>
      <c r="M993" s="7">
        <v>0.69</v>
      </c>
      <c r="N993" s="6" t="s">
        <v>79</v>
      </c>
      <c r="O993" s="6" t="s">
        <v>31</v>
      </c>
      <c r="P993" s="6">
        <v>16</v>
      </c>
      <c r="Q993" s="6">
        <v>2</v>
      </c>
    </row>
    <row r="994" spans="1:17" x14ac:dyDescent="0.25">
      <c r="A994" s="8" t="s">
        <v>2072</v>
      </c>
      <c r="B994" s="6" t="s">
        <v>2073</v>
      </c>
      <c r="C994" s="6" t="s">
        <v>88</v>
      </c>
      <c r="D994" s="6">
        <v>52</v>
      </c>
      <c r="E994" s="6" t="str">
        <f t="shared" si="15"/>
        <v>NOT YOUNG</v>
      </c>
      <c r="F994" s="6" t="s">
        <v>57</v>
      </c>
      <c r="G994" s="9" t="s">
        <v>58</v>
      </c>
      <c r="H994" s="6" t="s">
        <v>29</v>
      </c>
      <c r="I994" s="6">
        <v>32</v>
      </c>
      <c r="J994" s="6" t="s">
        <v>181</v>
      </c>
      <c r="K994" s="6">
        <v>3.2</v>
      </c>
      <c r="L994" s="6">
        <v>0</v>
      </c>
      <c r="M994" s="7">
        <v>0.79</v>
      </c>
      <c r="N994" s="6" t="s">
        <v>74</v>
      </c>
      <c r="O994" s="6" t="s">
        <v>38</v>
      </c>
      <c r="P994" s="6">
        <v>20</v>
      </c>
      <c r="Q994" s="6">
        <v>7</v>
      </c>
    </row>
    <row r="995" spans="1:17" x14ac:dyDescent="0.25">
      <c r="A995" s="8" t="s">
        <v>2074</v>
      </c>
      <c r="B995" s="6" t="s">
        <v>2075</v>
      </c>
      <c r="C995" s="6" t="s">
        <v>34</v>
      </c>
      <c r="D995" s="6">
        <v>46</v>
      </c>
      <c r="E995" s="6" t="str">
        <f t="shared" si="15"/>
        <v>NOT YOUNG</v>
      </c>
      <c r="F995" s="6" t="s">
        <v>135</v>
      </c>
      <c r="G995" s="9" t="s">
        <v>136</v>
      </c>
      <c r="H995" s="6" t="s">
        <v>29</v>
      </c>
      <c r="I995" s="6">
        <v>8</v>
      </c>
      <c r="J995" s="6">
        <v>20</v>
      </c>
      <c r="K995" s="6">
        <v>2.2000000000000002</v>
      </c>
      <c r="L995" s="6"/>
      <c r="M995" s="6">
        <v>89</v>
      </c>
      <c r="N995" s="6" t="s">
        <v>79</v>
      </c>
      <c r="O995" s="6" t="s">
        <v>23</v>
      </c>
      <c r="P995" s="6">
        <v>7</v>
      </c>
      <c r="Q995" s="6">
        <v>13</v>
      </c>
    </row>
    <row r="996" spans="1:17" x14ac:dyDescent="0.25">
      <c r="A996" s="8" t="s">
        <v>2076</v>
      </c>
      <c r="B996" s="6" t="s">
        <v>2077</v>
      </c>
      <c r="C996" s="6" t="s">
        <v>88</v>
      </c>
      <c r="D996" s="6">
        <v>34</v>
      </c>
      <c r="E996" s="6" t="str">
        <f t="shared" si="15"/>
        <v>NOT YOUNG</v>
      </c>
      <c r="F996" s="6" t="s">
        <v>164</v>
      </c>
      <c r="G996" s="9" t="s">
        <v>165</v>
      </c>
      <c r="H996" s="6" t="s">
        <v>100</v>
      </c>
      <c r="I996" s="6">
        <v>8</v>
      </c>
      <c r="J996" s="6">
        <v>30</v>
      </c>
      <c r="K996" s="6">
        <v>3.9</v>
      </c>
      <c r="L996" s="6" t="s">
        <v>85</v>
      </c>
      <c r="M996" s="7">
        <v>0.95</v>
      </c>
      <c r="N996" s="6" t="s">
        <v>79</v>
      </c>
      <c r="O996" s="6" t="s">
        <v>38</v>
      </c>
      <c r="P996" s="6">
        <v>10</v>
      </c>
      <c r="Q996" s="6">
        <v>3</v>
      </c>
    </row>
    <row r="997" spans="1:17" x14ac:dyDescent="0.25">
      <c r="A997" s="8" t="s">
        <v>2078</v>
      </c>
      <c r="B997" s="6" t="s">
        <v>2079</v>
      </c>
      <c r="C997" s="6" t="s">
        <v>108</v>
      </c>
      <c r="D997" s="6">
        <v>56</v>
      </c>
      <c r="E997" s="6" t="str">
        <f t="shared" si="15"/>
        <v>NOT YOUNG</v>
      </c>
      <c r="F997" s="6" t="s">
        <v>71</v>
      </c>
      <c r="G997" s="9" t="s">
        <v>72</v>
      </c>
      <c r="H997" s="6" t="s">
        <v>100</v>
      </c>
      <c r="I997" s="6">
        <v>13</v>
      </c>
      <c r="J997" s="6">
        <v>100</v>
      </c>
      <c r="K997" s="6">
        <v>0</v>
      </c>
      <c r="L997" s="6" t="s">
        <v>170</v>
      </c>
      <c r="M997" s="7">
        <v>0.68</v>
      </c>
      <c r="N997" s="6" t="s">
        <v>79</v>
      </c>
      <c r="O997" s="6" t="s">
        <v>31</v>
      </c>
      <c r="P997" s="6">
        <v>8</v>
      </c>
      <c r="Q997" s="6">
        <v>3</v>
      </c>
    </row>
    <row r="998" spans="1:17" x14ac:dyDescent="0.25">
      <c r="A998" s="8" t="s">
        <v>2080</v>
      </c>
      <c r="B998" s="6" t="s">
        <v>2081</v>
      </c>
      <c r="C998" s="6" t="s">
        <v>18</v>
      </c>
      <c r="D998" s="6">
        <v>26</v>
      </c>
      <c r="E998" s="6" t="str">
        <f t="shared" si="15"/>
        <v>YOUNG</v>
      </c>
      <c r="F998" s="6" t="s">
        <v>35</v>
      </c>
      <c r="G998" s="9" t="s">
        <v>35</v>
      </c>
      <c r="H998" s="6" t="s">
        <v>21</v>
      </c>
      <c r="I998" s="6">
        <v>6</v>
      </c>
      <c r="J998" s="6" t="s">
        <v>63</v>
      </c>
      <c r="K998" s="6">
        <v>2.8</v>
      </c>
      <c r="L998" s="6" t="s">
        <v>37</v>
      </c>
      <c r="M998" s="6">
        <v>82</v>
      </c>
      <c r="N998" s="6" t="s">
        <v>79</v>
      </c>
      <c r="O998" s="6" t="s">
        <v>38</v>
      </c>
      <c r="P998" s="6">
        <v>6</v>
      </c>
      <c r="Q998" s="6">
        <v>11</v>
      </c>
    </row>
    <row r="999" spans="1:17" x14ac:dyDescent="0.25">
      <c r="A999" s="8" t="s">
        <v>2082</v>
      </c>
      <c r="B999" s="6" t="s">
        <v>2083</v>
      </c>
      <c r="C999" s="6" t="s">
        <v>46</v>
      </c>
      <c r="D999" s="6">
        <v>37</v>
      </c>
      <c r="E999" s="6" t="str">
        <f t="shared" si="15"/>
        <v>NOT YOUNG</v>
      </c>
      <c r="F999" s="6" t="s">
        <v>96</v>
      </c>
      <c r="G999" s="9" t="s">
        <v>97</v>
      </c>
      <c r="H999" s="6" t="s">
        <v>59</v>
      </c>
      <c r="I999" s="6">
        <v>15</v>
      </c>
      <c r="J999" s="6">
        <v>75</v>
      </c>
      <c r="K999" s="6"/>
      <c r="L999" s="6" t="b">
        <v>0</v>
      </c>
      <c r="M999" s="7">
        <v>0.94</v>
      </c>
      <c r="N999" s="6" t="s">
        <v>74</v>
      </c>
      <c r="O999" s="6" t="s">
        <v>31</v>
      </c>
      <c r="P999" s="6">
        <v>14</v>
      </c>
      <c r="Q999" s="6">
        <v>12</v>
      </c>
    </row>
    <row r="1000" spans="1:17" x14ac:dyDescent="0.25">
      <c r="A1000" s="8" t="s">
        <v>2084</v>
      </c>
      <c r="B1000" s="6" t="s">
        <v>2085</v>
      </c>
      <c r="C1000" s="6" t="s">
        <v>56</v>
      </c>
      <c r="D1000" s="6">
        <v>46</v>
      </c>
      <c r="E1000" s="6" t="str">
        <f t="shared" si="15"/>
        <v>NOT YOUNG</v>
      </c>
      <c r="F1000" s="6" t="s">
        <v>135</v>
      </c>
      <c r="G1000" s="9" t="s">
        <v>136</v>
      </c>
      <c r="H1000" s="6" t="s">
        <v>125</v>
      </c>
      <c r="I1000" s="6">
        <v>22</v>
      </c>
      <c r="J1000" s="6">
        <v>100</v>
      </c>
      <c r="K1000" s="6">
        <v>2.8</v>
      </c>
      <c r="L1000" s="6" t="s">
        <v>78</v>
      </c>
      <c r="M1000" s="6">
        <v>97</v>
      </c>
      <c r="N1000" s="6" t="s">
        <v>79</v>
      </c>
      <c r="O1000" s="6" t="s">
        <v>38</v>
      </c>
      <c r="P1000" s="6">
        <v>12</v>
      </c>
      <c r="Q1000" s="6">
        <v>6</v>
      </c>
    </row>
    <row r="1001" spans="1:17" x14ac:dyDescent="0.25">
      <c r="A1001" s="10" t="s">
        <v>2086</v>
      </c>
      <c r="B1001" s="12" t="s">
        <v>2087</v>
      </c>
      <c r="C1001" s="12" t="s">
        <v>88</v>
      </c>
      <c r="D1001" s="12">
        <v>36</v>
      </c>
      <c r="E1001" s="12" t="str">
        <f t="shared" si="15"/>
        <v>NOT YOUNG</v>
      </c>
      <c r="F1001" s="12" t="s">
        <v>190</v>
      </c>
      <c r="G1001" s="11" t="s">
        <v>83</v>
      </c>
      <c r="H1001" s="6" t="s">
        <v>84</v>
      </c>
      <c r="I1001" s="6">
        <v>18</v>
      </c>
      <c r="J1001" s="6" t="s">
        <v>132</v>
      </c>
      <c r="K1001" s="6">
        <v>1.7</v>
      </c>
      <c r="L1001" s="6">
        <v>1</v>
      </c>
      <c r="M1001" s="6">
        <v>72</v>
      </c>
      <c r="N1001" s="6" t="s">
        <v>79</v>
      </c>
      <c r="O1001" s="6" t="s">
        <v>23</v>
      </c>
      <c r="P1001" s="6">
        <v>15</v>
      </c>
      <c r="Q1001" s="6">
        <v>14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 2 sheet</vt:lpstr>
      <vt:lpstr>Sheet3</vt:lpstr>
      <vt:lpstr>originaldata</vt:lpstr>
      <vt:lpstr>Day3sheet</vt:lpstr>
      <vt:lpstr>day1sheet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sivapadmini sakthivel</cp:lastModifiedBy>
  <dcterms:created xsi:type="dcterms:W3CDTF">2015-06-05T18:17:20Z</dcterms:created>
  <dcterms:modified xsi:type="dcterms:W3CDTF">2026-03-29T12:58:13Z</dcterms:modified>
</cp:coreProperties>
</file>