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<sst xmlns="http://schemas.openxmlformats.org/spreadsheetml/2006/main" count="13" uniqueCount="12">
  <si>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Problem 2-1:</t>
  </si>
  <si>
    <t xml:space="preserve">Iteration</t>
  </si>
  <si>
    <t xml:space="preserve">f</t>
  </si>
  <si>
    <t xml:space="preserve">f’</t>
  </si>
  <si>
    <t xml:space="preserve">p_n</t>
  </si>
  <si>
    <t xml:space="preserve">N/A</t>
  </si>
  <si>
    <t xml:space="preserve">Problem 2-2:</t>
  </si>
  <si>
    <t xml:space="preserve">t </t>
  </si>
  <si>
    <t xml:space="preserve">w</t>
  </si>
  <si>
    <t xml:space="preserve">y</t>
  </si>
  <si>
    <t xml:space="preserve">Y-w</t>
  </si>
  <si>
    <t xml:space="preserve">Actual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</si>
</sst>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12.8" hidden="false" customHeight="false" outlineLevel="0" collapsed="false">
      <c r="A4" s="3" t="n">
        <v>0</v>
      </c>
      <c r="B4" s="3" t="s">
        <v>5</v>
      </c>
      <c r="C4" s="3" t="s">
        <v>5</v>
      </c>
      <c r="D4" s="3" t="n">
        <f aca="false">0.5</f>
        <v>0.5</v>
      </c>
    </row>
    <row r="5" customFormat="false" ht="12.8" hidden="false" customHeight="false" outlineLevel="0" collapsed="false">
      <c r="A5" s="3" t="n">
        <v>1</v>
      </c>
      <c r="B5" s="3" t="n">
        <f aca="false">1-SIN(D4)-D4</f>
        <v>0.020574461395797</v>
      </c>
      <c r="C5" s="3" t="n">
        <f aca="false">-COS(D4)-1</f>
        <v>-1.87758256189037</v>
      </c>
      <c r="D5" s="3" t="n">
        <f aca="false">D4-B5/C5</f>
        <v>0.510957952962176</v>
      </c>
    </row>
    <row r="6" customFormat="false" ht="12.8" hidden="false" customHeight="false" outlineLevel="0" collapsed="false">
      <c r="A6" s="3" t="n">
        <v>2</v>
      </c>
      <c r="B6" s="3" t="n">
        <f aca="false">1-SIN(D5)-D5</f>
        <v>2.89760902004721E-005</v>
      </c>
      <c r="C6" s="3" t="n">
        <f aca="false">-COS(D5)-1</f>
        <v>-1.87227645643017</v>
      </c>
      <c r="D6" s="3" t="n">
        <f aca="false">D5-B6/C6</f>
        <v>0.510973429357289</v>
      </c>
    </row>
    <row r="7" customFormat="false" ht="12.8" hidden="false" customHeight="false" outlineLevel="0" collapsed="false">
      <c r="A7" s="3" t="n">
        <v>3</v>
      </c>
      <c r="B7" s="3" t="n">
        <f aca="false">1-SIN(D6)-D6</f>
        <v>5.85644865935819E-011</v>
      </c>
      <c r="C7" s="3" t="n">
        <f aca="false">-COS(D6)-1</f>
        <v>-1.87226888816621</v>
      </c>
      <c r="D7" s="3" t="n">
        <f aca="false">D6-B7/C7</f>
        <v>0.510973429388569</v>
      </c>
    </row>
    <row r="8" customFormat="false" ht="12.8" hidden="false" customHeight="false" outlineLevel="0" collapsed="false">
      <c r="A8" s="3" t="n">
        <v>4</v>
      </c>
      <c r="B8" s="3" t="n">
        <f aca="false">1-SIN(D7)-D7</f>
        <v>0</v>
      </c>
      <c r="C8" s="3" t="n">
        <f aca="false">-COS(D7)-1</f>
        <v>-1.87226888815091</v>
      </c>
      <c r="D8" s="3" t="n">
        <f aca="false">D7-B8/C8</f>
        <v>0.510973429388569</v>
      </c>
    </row>
    <row r="9" customFormat="false" ht="12.8" hidden="false" customHeight="false" outlineLevel="0" collapsed="false">
      <c r="A9" s="3" t="n">
        <v>5</v>
      </c>
      <c r="B9" s="3" t="n">
        <f aca="false">1-SIN(D8)-D8</f>
        <v>0</v>
      </c>
      <c r="C9" s="3" t="n">
        <f aca="false">-COS(D8)-1</f>
        <v>-1.87226888815091</v>
      </c>
      <c r="D9" s="3" t="n">
        <f aca="false">D8-B9/C9</f>
        <v>0.510973429388569</v>
      </c>
    </row>
    <row r="10" customFormat="false" ht="12.8" hidden="false" customHeight="false" outlineLevel="0" collapsed="false">
      <c r="A10" s="3" t="n">
        <v>6</v>
      </c>
      <c r="B10" s="3" t="n">
        <f aca="false">1-SIN(D9)-D9</f>
        <v>0</v>
      </c>
      <c r="C10" s="3" t="n">
        <f aca="false">-COS(D9)-1</f>
        <v>-1.87226888815091</v>
      </c>
      <c r="D10" s="3" t="n">
        <f aca="false">D9-B10/C10</f>
        <v>0.510973429388569</v>
      </c>
    </row>
    <row r="14" customFormat="false" ht="12.8" hidden="false" customHeight="false" outlineLevel="0" collapsed="false">
      <c r="A14" s="1" t="s">
        <v>6</v>
      </c>
    </row>
    <row r="16" customFormat="false" ht="12.8" hidden="false" customHeight="false" outlineLevel="0" collapsed="false">
      <c r="A16" s="2" t="s">
        <v>7</v>
      </c>
      <c r="B16" s="2" t="s">
        <v>8</v>
      </c>
      <c r="C16" s="2" t="s">
        <v>9</v>
      </c>
      <c r="D16" s="2" t="s">
        <v>10</v>
      </c>
      <c r="E16" s="2" t="s">
        <v>11</v>
      </c>
    </row>
    <row r="17" customFormat="false" ht="12.8" hidden="false" customHeight="false" outlineLevel="0" collapsed="false">
      <c r="A17" s="3" t="n">
        <v>0</v>
      </c>
      <c r="B17" s="3" t="n">
        <v>1</v>
      </c>
      <c r="C17" s="3" t="n">
        <f aca="false">COS(2*A17)+SIN(3*A17)</f>
        <v>1</v>
      </c>
      <c r="D17" s="3" t="n">
        <f aca="false">ABS(C17-B17)</f>
        <v>0</v>
      </c>
      <c r="E17" s="3" t="n">
        <f aca="false">ABS(0.5*SIN(2*A17)-0.333*COS(3*A17)+4/3 - C17)</f>
        <v>0.000333333333333297</v>
      </c>
    </row>
    <row r="18" customFormat="false" ht="12.8" hidden="false" customHeight="false" outlineLevel="0" collapsed="false">
      <c r="A18" s="3" t="n">
        <v>0.25</v>
      </c>
      <c r="B18" s="3" t="n">
        <f aca="false">B17+0.25*C17</f>
        <v>1.25</v>
      </c>
      <c r="C18" s="3" t="n">
        <f aca="false">COS(2*A18)+SIN(3*A18)</f>
        <v>1.55922132191371</v>
      </c>
      <c r="D18" s="3" t="n">
        <f aca="false">ABS(C18-B18)</f>
        <v>0.309221321913707</v>
      </c>
      <c r="E18" s="3" t="n">
        <f aca="false">ABS(0.5*SIN(2*A18)-0.333*COS(3*A18)+4/3 - C18)</f>
        <v>0.229827612613254</v>
      </c>
    </row>
    <row r="19" customFormat="false" ht="12.8" hidden="false" customHeight="false" outlineLevel="0" collapsed="false">
      <c r="A19" s="3" t="n">
        <v>0.5</v>
      </c>
      <c r="B19" s="3" t="n">
        <f aca="false">B18+0.25*C18</f>
        <v>1.63980533047843</v>
      </c>
      <c r="C19" s="3" t="n">
        <f aca="false">COS(2*A19)+SIN(3*A19)</f>
        <v>1.53779729247219</v>
      </c>
      <c r="D19" s="3" t="n">
        <f aca="false">ABS(C19-B19)</f>
        <v>0.102008038006232</v>
      </c>
      <c r="E19" s="3" t="n">
        <f aca="false">ABS(0.5*SIN(2*A19)-0.333*COS(3*A19)+4/3 - C19)</f>
        <v>0.192716045109742</v>
      </c>
    </row>
    <row r="20" customFormat="false" ht="12.8" hidden="false" customHeight="false" outlineLevel="0" collapsed="false">
      <c r="A20" s="3" t="n">
        <v>0.75</v>
      </c>
      <c r="B20" s="3" t="n">
        <f aca="false">B19+0.25*C19</f>
        <v>2.02425465359648</v>
      </c>
      <c r="C20" s="3" t="n">
        <f aca="false">COS(2*A20)+SIN(3*A20)</f>
        <v>0.848810398555624</v>
      </c>
      <c r="D20" s="3" t="n">
        <f aca="false">ABS(C20-B20)</f>
        <v>1.17544425504085</v>
      </c>
      <c r="E20" s="3" t="n">
        <f aca="false">ABS(0.5*SIN(2*A20)-0.333*COS(3*A20)+4/3 - C20)</f>
        <v>1.19245224444641</v>
      </c>
    </row>
    <row r="21" customFormat="false" ht="12.8" hidden="false" customHeight="false" outlineLevel="0" collapsed="false">
      <c r="A21" s="3" t="n">
        <v>1</v>
      </c>
      <c r="B21" s="3" t="n">
        <f aca="false">B20+0.25*C20</f>
        <v>2.23645725323538</v>
      </c>
      <c r="C21" s="3" t="n">
        <f aca="false">COS(2*A21)+SIN(3*A21)</f>
        <v>-0.275026828487275</v>
      </c>
      <c r="D21" s="3" t="n">
        <f aca="false">ABS(C21-B21)</f>
        <v>2.51148408172266</v>
      </c>
      <c r="E21" s="3" t="n">
        <f aca="false">ABS(0.5*SIN(2*A21)-0.333*COS(3*A21)+4/3 - C21)</f>
        <v>2.3926763766014</v>
      </c>
    </row>
    <row r="22" customFormat="false" ht="12.8" hidden="false" customHeight="false" outlineLevel="0" collapsed="false">
      <c r="A22" s="3" t="n">
        <v>1.25</v>
      </c>
      <c r="B22" s="3" t="n">
        <f aca="false">B21+0.25*C21</f>
        <v>2.16770054611356</v>
      </c>
      <c r="C22" s="3" t="n">
        <f aca="false">COS(2*A22)+SIN(3*A22)</f>
        <v>-1.37270493428928</v>
      </c>
      <c r="D22" s="3" t="n">
        <f aca="false">ABS(C22-B22)</f>
        <v>3.54040548040284</v>
      </c>
      <c r="E22" s="3" t="n">
        <f aca="false">ABS(0.5*SIN(2*A22)-0.333*COS(3*A22)+4/3 - C22)</f>
        <v>3.27852060566866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2021-05-06T11:08:32Z</dcterms:created>
  <dc:creator/>
  <dc:description/>
  <dc:language>en-US</dc:language>
  <cp:lastModifiedBy/>
  <dcterms:modified xsi:type="dcterms:W3CDTF">2021-05-06T11:36:54Z</dcterms:modified>
  <cp:revision>11</cp:revision>
  <dc:subject/>
  <dc:title/>
</cp:coreProperties>
</file>