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G:\IISc\Altigreen\Project\Dataset\"/>
    </mc:Choice>
  </mc:AlternateContent>
  <xr:revisionPtr revIDLastSave="0" documentId="13_ncr:1_{1E051AD2-7CBB-4842-8A86-24C88C0EB818}" xr6:coauthVersionLast="47" xr6:coauthVersionMax="47" xr10:uidLastSave="{00000000-0000-0000-0000-000000000000}"/>
  <bookViews>
    <workbookView xWindow="-108" yWindow="-108" windowWidth="23256" windowHeight="12456" firstSheet="5" activeTab="11" xr2:uid="{00000000-000D-0000-FFFF-FFFF00000000}"/>
  </bookViews>
  <sheets>
    <sheet name="VIN41" sheetId="1" r:id="rId1"/>
    <sheet name="VIN48" sheetId="2" r:id="rId2"/>
    <sheet name="VIN85" sheetId="4" r:id="rId3"/>
    <sheet name="VIN118" sheetId="6" r:id="rId4"/>
    <sheet name="VIN129" sheetId="7" r:id="rId5"/>
    <sheet name="VIN148" sheetId="9" r:id="rId6"/>
    <sheet name="VIN167" sheetId="10" r:id="rId7"/>
    <sheet name="VIN259" sheetId="12" r:id="rId8"/>
    <sheet name="VIN228" sheetId="15" r:id="rId9"/>
    <sheet name="VIN231" sheetId="16" r:id="rId10"/>
    <sheet name="VIN251" sheetId="17" r:id="rId11"/>
    <sheet name="Master" sheetId="18" r:id="rId12"/>
    <sheet name="Results" sheetId="13" r:id="rId13"/>
    <sheet name="VIN135" sheetId="14" r:id="rId14"/>
    <sheet name="VIN155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4" i="19" l="1"/>
  <c r="F93" i="19"/>
  <c r="F92" i="19"/>
  <c r="F91" i="19"/>
  <c r="C91" i="19"/>
  <c r="C92" i="19" s="1"/>
  <c r="C93" i="19" s="1"/>
  <c r="C94" i="19" s="1"/>
  <c r="F90" i="19"/>
  <c r="F89" i="19"/>
  <c r="F88" i="19"/>
  <c r="F87" i="19"/>
  <c r="F86" i="19"/>
  <c r="F85" i="19"/>
  <c r="F84" i="19"/>
  <c r="F83" i="19"/>
  <c r="F82" i="19"/>
  <c r="F81" i="19"/>
  <c r="C81" i="19"/>
  <c r="C82" i="19" s="1"/>
  <c r="C83" i="19" s="1"/>
  <c r="C84" i="19" s="1"/>
  <c r="C85" i="19" s="1"/>
  <c r="C86" i="19" s="1"/>
  <c r="C87" i="19" s="1"/>
  <c r="C88" i="19" s="1"/>
  <c r="C89" i="19" s="1"/>
  <c r="F80" i="19"/>
  <c r="F78" i="19"/>
  <c r="F77" i="19"/>
  <c r="F76" i="19"/>
  <c r="F75" i="19"/>
  <c r="F74" i="19"/>
  <c r="C74" i="19"/>
  <c r="C75" i="19" s="1"/>
  <c r="C76" i="19" s="1"/>
  <c r="C77" i="19" s="1"/>
  <c r="C78" i="19" s="1"/>
  <c r="F73" i="19"/>
  <c r="C73" i="19"/>
  <c r="F72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C56" i="19"/>
  <c r="C57" i="19" s="1"/>
  <c r="C58" i="19" s="1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F55" i="19"/>
  <c r="F53" i="19"/>
  <c r="F52" i="19"/>
  <c r="F51" i="19"/>
  <c r="F50" i="19"/>
  <c r="F49" i="19"/>
  <c r="F48" i="19"/>
  <c r="F47" i="19"/>
  <c r="C47" i="19"/>
  <c r="C48" i="19" s="1"/>
  <c r="C49" i="19" s="1"/>
  <c r="C50" i="19" s="1"/>
  <c r="C51" i="19" s="1"/>
  <c r="C52" i="19" s="1"/>
  <c r="C53" i="19" s="1"/>
  <c r="F46" i="19"/>
  <c r="C46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C30" i="19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F29" i="19"/>
  <c r="C29" i="19"/>
  <c r="F27" i="19"/>
  <c r="F26" i="19"/>
  <c r="F25" i="19"/>
  <c r="F24" i="19"/>
  <c r="F23" i="19"/>
  <c r="F22" i="19"/>
  <c r="F21" i="19"/>
  <c r="C21" i="19"/>
  <c r="C22" i="19" s="1"/>
  <c r="C23" i="19" s="1"/>
  <c r="C24" i="19" s="1"/>
  <c r="C25" i="19" s="1"/>
  <c r="C26" i="19" s="1"/>
  <c r="C27" i="19" s="1"/>
  <c r="F20" i="19"/>
  <c r="C20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F3" i="19"/>
  <c r="C3" i="19"/>
  <c r="D1" i="19"/>
  <c r="F1" i="19" s="1"/>
  <c r="B4" i="18"/>
  <c r="B3" i="18"/>
  <c r="F87" i="17"/>
  <c r="F94" i="17"/>
  <c r="F93" i="17"/>
  <c r="F92" i="17"/>
  <c r="C92" i="17"/>
  <c r="C93" i="17" s="1"/>
  <c r="C94" i="17" s="1"/>
  <c r="F91" i="17"/>
  <c r="C91" i="17"/>
  <c r="F90" i="17"/>
  <c r="F89" i="17"/>
  <c r="F88" i="17"/>
  <c r="F86" i="17"/>
  <c r="F85" i="17"/>
  <c r="F84" i="17"/>
  <c r="F83" i="17"/>
  <c r="F82" i="17"/>
  <c r="F81" i="17"/>
  <c r="C81" i="17"/>
  <c r="C82" i="17" s="1"/>
  <c r="C83" i="17" s="1"/>
  <c r="C84" i="17" s="1"/>
  <c r="C85" i="17" s="1"/>
  <c r="C86" i="17" s="1"/>
  <c r="C87" i="17" s="1"/>
  <c r="C88" i="17" s="1"/>
  <c r="C89" i="17" s="1"/>
  <c r="F80" i="17"/>
  <c r="F78" i="17"/>
  <c r="F77" i="17"/>
  <c r="F76" i="17"/>
  <c r="F75" i="17"/>
  <c r="F74" i="17"/>
  <c r="C74" i="17"/>
  <c r="C75" i="17" s="1"/>
  <c r="C76" i="17" s="1"/>
  <c r="C77" i="17" s="1"/>
  <c r="C78" i="17" s="1"/>
  <c r="F73" i="17"/>
  <c r="C73" i="17"/>
  <c r="F72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C56" i="17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F55" i="17"/>
  <c r="F53" i="17"/>
  <c r="F52" i="17"/>
  <c r="F51" i="17"/>
  <c r="F50" i="17"/>
  <c r="F49" i="17"/>
  <c r="F48" i="17"/>
  <c r="F47" i="17"/>
  <c r="C47" i="17"/>
  <c r="C48" i="17" s="1"/>
  <c r="C49" i="17" s="1"/>
  <c r="C50" i="17" s="1"/>
  <c r="C51" i="17" s="1"/>
  <c r="C52" i="17" s="1"/>
  <c r="C53" i="17" s="1"/>
  <c r="F46" i="17"/>
  <c r="C46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C30" i="17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F29" i="17"/>
  <c r="C29" i="17"/>
  <c r="F27" i="17"/>
  <c r="F26" i="17"/>
  <c r="F25" i="17"/>
  <c r="F24" i="17"/>
  <c r="F23" i="17"/>
  <c r="F22" i="17"/>
  <c r="F21" i="17"/>
  <c r="C21" i="17"/>
  <c r="C22" i="17" s="1"/>
  <c r="C23" i="17" s="1"/>
  <c r="C24" i="17" s="1"/>
  <c r="C25" i="17" s="1"/>
  <c r="C26" i="17" s="1"/>
  <c r="C27" i="17" s="1"/>
  <c r="F20" i="17"/>
  <c r="C20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F3" i="17"/>
  <c r="C3" i="17"/>
  <c r="D1" i="17"/>
  <c r="F1" i="17" s="1"/>
  <c r="F94" i="16"/>
  <c r="F93" i="16"/>
  <c r="F92" i="16"/>
  <c r="C92" i="16"/>
  <c r="C93" i="16" s="1"/>
  <c r="C94" i="16" s="1"/>
  <c r="F91" i="16"/>
  <c r="C91" i="16"/>
  <c r="F90" i="16"/>
  <c r="F89" i="16"/>
  <c r="F88" i="16"/>
  <c r="F87" i="16"/>
  <c r="F86" i="16"/>
  <c r="F85" i="16"/>
  <c r="F84" i="16"/>
  <c r="F83" i="16"/>
  <c r="F82" i="16"/>
  <c r="F81" i="16"/>
  <c r="C81" i="16"/>
  <c r="C82" i="16" s="1"/>
  <c r="C83" i="16" s="1"/>
  <c r="C84" i="16" s="1"/>
  <c r="C85" i="16" s="1"/>
  <c r="C86" i="16" s="1"/>
  <c r="C87" i="16" s="1"/>
  <c r="C88" i="16" s="1"/>
  <c r="C89" i="16" s="1"/>
  <c r="F80" i="16"/>
  <c r="F78" i="16"/>
  <c r="F77" i="16"/>
  <c r="F76" i="16"/>
  <c r="F75" i="16"/>
  <c r="F74" i="16"/>
  <c r="C74" i="16"/>
  <c r="C75" i="16" s="1"/>
  <c r="C76" i="16" s="1"/>
  <c r="C77" i="16" s="1"/>
  <c r="C78" i="16" s="1"/>
  <c r="F73" i="16"/>
  <c r="C73" i="16"/>
  <c r="F72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C56" i="16"/>
  <c r="C57" i="16" s="1"/>
  <c r="C58" i="16" s="1"/>
  <c r="C59" i="16" s="1"/>
  <c r="C60" i="16" s="1"/>
  <c r="C61" i="16" s="1"/>
  <c r="C62" i="16" s="1"/>
  <c r="C63" i="16" s="1"/>
  <c r="C64" i="16" s="1"/>
  <c r="C65" i="16" s="1"/>
  <c r="C66" i="16" s="1"/>
  <c r="C67" i="16" s="1"/>
  <c r="C68" i="16" s="1"/>
  <c r="C69" i="16" s="1"/>
  <c r="C70" i="16" s="1"/>
  <c r="F55" i="16"/>
  <c r="F53" i="16"/>
  <c r="F52" i="16"/>
  <c r="F51" i="16"/>
  <c r="F50" i="16"/>
  <c r="F49" i="16"/>
  <c r="F48" i="16"/>
  <c r="F47" i="16"/>
  <c r="C47" i="16"/>
  <c r="C48" i="16" s="1"/>
  <c r="C49" i="16" s="1"/>
  <c r="C50" i="16" s="1"/>
  <c r="C51" i="16" s="1"/>
  <c r="C52" i="16" s="1"/>
  <c r="C53" i="16" s="1"/>
  <c r="F46" i="16"/>
  <c r="C46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C30" i="16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F29" i="16"/>
  <c r="C29" i="16"/>
  <c r="F27" i="16"/>
  <c r="F26" i="16"/>
  <c r="F25" i="16"/>
  <c r="F24" i="16"/>
  <c r="F23" i="16"/>
  <c r="F22" i="16"/>
  <c r="F21" i="16"/>
  <c r="C21" i="16"/>
  <c r="C22" i="16" s="1"/>
  <c r="C23" i="16" s="1"/>
  <c r="C24" i="16" s="1"/>
  <c r="C25" i="16" s="1"/>
  <c r="C26" i="16" s="1"/>
  <c r="C27" i="16" s="1"/>
  <c r="F20" i="16"/>
  <c r="C20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C4" i="16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F3" i="16"/>
  <c r="C3" i="16"/>
  <c r="D1" i="16"/>
  <c r="F1" i="16" s="1"/>
  <c r="F94" i="15"/>
  <c r="F93" i="15"/>
  <c r="F92" i="15"/>
  <c r="F91" i="15"/>
  <c r="C91" i="15"/>
  <c r="C92" i="15" s="1"/>
  <c r="C93" i="15" s="1"/>
  <c r="C94" i="15" s="1"/>
  <c r="F90" i="15"/>
  <c r="F89" i="15"/>
  <c r="F88" i="15"/>
  <c r="F87" i="15"/>
  <c r="F86" i="15"/>
  <c r="F85" i="15"/>
  <c r="F84" i="15"/>
  <c r="F83" i="15"/>
  <c r="F82" i="15"/>
  <c r="F81" i="15"/>
  <c r="C81" i="15"/>
  <c r="C82" i="15" s="1"/>
  <c r="C83" i="15" s="1"/>
  <c r="C84" i="15" s="1"/>
  <c r="C85" i="15" s="1"/>
  <c r="C86" i="15" s="1"/>
  <c r="C87" i="15" s="1"/>
  <c r="C88" i="15" s="1"/>
  <c r="C89" i="15" s="1"/>
  <c r="F80" i="15"/>
  <c r="F78" i="15"/>
  <c r="F77" i="15"/>
  <c r="F76" i="15"/>
  <c r="F75" i="15"/>
  <c r="F74" i="15"/>
  <c r="F73" i="15"/>
  <c r="C73" i="15"/>
  <c r="C74" i="15" s="1"/>
  <c r="C75" i="15" s="1"/>
  <c r="C76" i="15" s="1"/>
  <c r="C77" i="15" s="1"/>
  <c r="C78" i="15" s="1"/>
  <c r="F72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C56" i="15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F55" i="15"/>
  <c r="F53" i="15"/>
  <c r="F52" i="15"/>
  <c r="F51" i="15"/>
  <c r="F50" i="15"/>
  <c r="F49" i="15"/>
  <c r="F48" i="15"/>
  <c r="F47" i="15"/>
  <c r="F46" i="15"/>
  <c r="C46" i="15"/>
  <c r="C47" i="15" s="1"/>
  <c r="C48" i="15" s="1"/>
  <c r="C49" i="15" s="1"/>
  <c r="C50" i="15" s="1"/>
  <c r="C51" i="15" s="1"/>
  <c r="C52" i="15" s="1"/>
  <c r="C53" i="15" s="1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C29" i="15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F27" i="15"/>
  <c r="F26" i="15"/>
  <c r="F25" i="15"/>
  <c r="F24" i="15"/>
  <c r="F23" i="15"/>
  <c r="F22" i="15"/>
  <c r="F21" i="15"/>
  <c r="F20" i="15"/>
  <c r="C20" i="15"/>
  <c r="C21" i="15" s="1"/>
  <c r="C22" i="15" s="1"/>
  <c r="C23" i="15" s="1"/>
  <c r="C24" i="15" s="1"/>
  <c r="C25" i="15" s="1"/>
  <c r="C26" i="15" s="1"/>
  <c r="C27" i="15" s="1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D1" i="15"/>
  <c r="F1" i="15" s="1"/>
  <c r="F54" i="14"/>
  <c r="F95" i="14"/>
  <c r="F94" i="14"/>
  <c r="F93" i="14"/>
  <c r="F92" i="14"/>
  <c r="C92" i="14"/>
  <c r="C93" i="14" s="1"/>
  <c r="C94" i="14" s="1"/>
  <c r="C95" i="14" s="1"/>
  <c r="F91" i="14"/>
  <c r="F90" i="14"/>
  <c r="F89" i="14"/>
  <c r="F88" i="14"/>
  <c r="F87" i="14"/>
  <c r="F86" i="14"/>
  <c r="F85" i="14"/>
  <c r="F84" i="14"/>
  <c r="F83" i="14"/>
  <c r="F82" i="14"/>
  <c r="C82" i="14"/>
  <c r="C83" i="14" s="1"/>
  <c r="C84" i="14" s="1"/>
  <c r="C85" i="14" s="1"/>
  <c r="C86" i="14" s="1"/>
  <c r="C87" i="14" s="1"/>
  <c r="C88" i="14" s="1"/>
  <c r="C89" i="14" s="1"/>
  <c r="C90" i="14" s="1"/>
  <c r="F81" i="14"/>
  <c r="F79" i="14"/>
  <c r="F78" i="14"/>
  <c r="F77" i="14"/>
  <c r="F76" i="14"/>
  <c r="F75" i="14"/>
  <c r="F74" i="14"/>
  <c r="C74" i="14"/>
  <c r="C75" i="14" s="1"/>
  <c r="C76" i="14" s="1"/>
  <c r="C77" i="14" s="1"/>
  <c r="C78" i="14" s="1"/>
  <c r="C79" i="14" s="1"/>
  <c r="F73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C57" i="14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F56" i="14"/>
  <c r="F53" i="14"/>
  <c r="F52" i="14"/>
  <c r="F51" i="14"/>
  <c r="F50" i="14"/>
  <c r="F49" i="14"/>
  <c r="F48" i="14"/>
  <c r="F47" i="14"/>
  <c r="F46" i="14"/>
  <c r="C46" i="14"/>
  <c r="C47" i="14" s="1"/>
  <c r="C48" i="14" s="1"/>
  <c r="C49" i="14" s="1"/>
  <c r="C50" i="14" s="1"/>
  <c r="C51" i="14" s="1"/>
  <c r="C52" i="14" s="1"/>
  <c r="C53" i="14" s="1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C29" i="14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F27" i="14"/>
  <c r="F26" i="14"/>
  <c r="F25" i="14"/>
  <c r="F24" i="14"/>
  <c r="F23" i="14"/>
  <c r="F22" i="14"/>
  <c r="F21" i="14"/>
  <c r="F20" i="14"/>
  <c r="C20" i="14"/>
  <c r="C21" i="14" s="1"/>
  <c r="C22" i="14" s="1"/>
  <c r="C23" i="14" s="1"/>
  <c r="C24" i="14" s="1"/>
  <c r="C25" i="14" s="1"/>
  <c r="C26" i="14" s="1"/>
  <c r="C27" i="14" s="1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C3" i="14"/>
  <c r="C4" i="14" s="1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D1" i="14"/>
  <c r="F1" i="14" s="1"/>
  <c r="F94" i="12"/>
  <c r="F93" i="12"/>
  <c r="C93" i="12"/>
  <c r="C94" i="12" s="1"/>
  <c r="F92" i="12"/>
  <c r="C92" i="12"/>
  <c r="F91" i="12"/>
  <c r="C91" i="12"/>
  <c r="F90" i="12"/>
  <c r="F89" i="12"/>
  <c r="F88" i="12"/>
  <c r="F87" i="12"/>
  <c r="F86" i="12"/>
  <c r="F85" i="12"/>
  <c r="F84" i="12"/>
  <c r="F83" i="12"/>
  <c r="F82" i="12"/>
  <c r="F81" i="12"/>
  <c r="C81" i="12"/>
  <c r="C82" i="12" s="1"/>
  <c r="C83" i="12" s="1"/>
  <c r="C84" i="12" s="1"/>
  <c r="C85" i="12" s="1"/>
  <c r="C86" i="12" s="1"/>
  <c r="C87" i="12" s="1"/>
  <c r="C88" i="12" s="1"/>
  <c r="C89" i="12" s="1"/>
  <c r="F80" i="12"/>
  <c r="F78" i="12"/>
  <c r="F77" i="12"/>
  <c r="F76" i="12"/>
  <c r="F75" i="12"/>
  <c r="C75" i="12"/>
  <c r="C76" i="12" s="1"/>
  <c r="C77" i="12" s="1"/>
  <c r="C78" i="12" s="1"/>
  <c r="F74" i="12"/>
  <c r="C74" i="12"/>
  <c r="F73" i="12"/>
  <c r="C73" i="12"/>
  <c r="F72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C57" i="12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F56" i="12"/>
  <c r="C56" i="12"/>
  <c r="F55" i="12"/>
  <c r="F53" i="12"/>
  <c r="F52" i="12"/>
  <c r="F51" i="12"/>
  <c r="F50" i="12"/>
  <c r="F49" i="12"/>
  <c r="F48" i="12"/>
  <c r="C48" i="12"/>
  <c r="C49" i="12" s="1"/>
  <c r="C50" i="12" s="1"/>
  <c r="C51" i="12" s="1"/>
  <c r="C52" i="12" s="1"/>
  <c r="C53" i="12" s="1"/>
  <c r="F47" i="12"/>
  <c r="C47" i="12"/>
  <c r="F46" i="12"/>
  <c r="C46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C31" i="12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F30" i="12"/>
  <c r="C30" i="12"/>
  <c r="F29" i="12"/>
  <c r="C29" i="12"/>
  <c r="F27" i="12"/>
  <c r="F26" i="12"/>
  <c r="F25" i="12"/>
  <c r="F24" i="12"/>
  <c r="F23" i="12"/>
  <c r="F22" i="12"/>
  <c r="C22" i="12"/>
  <c r="C23" i="12" s="1"/>
  <c r="C24" i="12" s="1"/>
  <c r="C25" i="12" s="1"/>
  <c r="C26" i="12" s="1"/>
  <c r="C27" i="12" s="1"/>
  <c r="F21" i="12"/>
  <c r="C21" i="12"/>
  <c r="F20" i="12"/>
  <c r="C20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C5" i="12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F4" i="12"/>
  <c r="C4" i="12"/>
  <c r="F3" i="12"/>
  <c r="C3" i="12"/>
  <c r="D1" i="12"/>
  <c r="F1" i="12" s="1"/>
  <c r="F94" i="10"/>
  <c r="F93" i="10"/>
  <c r="F92" i="10"/>
  <c r="F91" i="10"/>
  <c r="C91" i="10"/>
  <c r="C92" i="10" s="1"/>
  <c r="C93" i="10" s="1"/>
  <c r="C94" i="10" s="1"/>
  <c r="F90" i="10"/>
  <c r="F89" i="10"/>
  <c r="F88" i="10"/>
  <c r="F87" i="10"/>
  <c r="F86" i="10"/>
  <c r="F85" i="10"/>
  <c r="F84" i="10"/>
  <c r="F83" i="10"/>
  <c r="C83" i="10"/>
  <c r="C84" i="10" s="1"/>
  <c r="C85" i="10" s="1"/>
  <c r="C86" i="10" s="1"/>
  <c r="C87" i="10" s="1"/>
  <c r="C88" i="10" s="1"/>
  <c r="C89" i="10" s="1"/>
  <c r="F82" i="10"/>
  <c r="C82" i="10"/>
  <c r="F81" i="10"/>
  <c r="C81" i="10"/>
  <c r="F80" i="10"/>
  <c r="F78" i="10"/>
  <c r="F77" i="10"/>
  <c r="F76" i="10"/>
  <c r="F75" i="10"/>
  <c r="C75" i="10"/>
  <c r="C76" i="10" s="1"/>
  <c r="C77" i="10" s="1"/>
  <c r="C78" i="10" s="1"/>
  <c r="F74" i="10"/>
  <c r="C74" i="10"/>
  <c r="F73" i="10"/>
  <c r="C73" i="10"/>
  <c r="F72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C56" i="10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F55" i="10"/>
  <c r="F53" i="10"/>
  <c r="F52" i="10"/>
  <c r="F51" i="10"/>
  <c r="F50" i="10"/>
  <c r="F49" i="10"/>
  <c r="F48" i="10"/>
  <c r="C48" i="10"/>
  <c r="C49" i="10" s="1"/>
  <c r="C50" i="10" s="1"/>
  <c r="C51" i="10" s="1"/>
  <c r="C52" i="10" s="1"/>
  <c r="C53" i="10" s="1"/>
  <c r="F47" i="10"/>
  <c r="C47" i="10"/>
  <c r="F46" i="10"/>
  <c r="C46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C31" i="10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F30" i="10"/>
  <c r="C30" i="10"/>
  <c r="F29" i="10"/>
  <c r="C29" i="10"/>
  <c r="F27" i="10"/>
  <c r="F26" i="10"/>
  <c r="F25" i="10"/>
  <c r="F24" i="10"/>
  <c r="F23" i="10"/>
  <c r="F22" i="10"/>
  <c r="C22" i="10"/>
  <c r="C23" i="10" s="1"/>
  <c r="C24" i="10" s="1"/>
  <c r="C25" i="10" s="1"/>
  <c r="C26" i="10" s="1"/>
  <c r="C27" i="10" s="1"/>
  <c r="F21" i="10"/>
  <c r="C21" i="10"/>
  <c r="F20" i="10"/>
  <c r="C20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F4" i="10"/>
  <c r="C4" i="10"/>
  <c r="F3" i="10"/>
  <c r="C3" i="10"/>
  <c r="D1" i="10"/>
  <c r="F1" i="10" s="1"/>
  <c r="F94" i="9"/>
  <c r="F93" i="9"/>
  <c r="F92" i="9"/>
  <c r="F91" i="9"/>
  <c r="C91" i="9"/>
  <c r="C92" i="9" s="1"/>
  <c r="C93" i="9" s="1"/>
  <c r="C94" i="9" s="1"/>
  <c r="F90" i="9"/>
  <c r="F89" i="9"/>
  <c r="F88" i="9"/>
  <c r="F87" i="9"/>
  <c r="F86" i="9"/>
  <c r="F85" i="9"/>
  <c r="F84" i="9"/>
  <c r="F83" i="9"/>
  <c r="F82" i="9"/>
  <c r="C82" i="9"/>
  <c r="C83" i="9" s="1"/>
  <c r="C84" i="9" s="1"/>
  <c r="C85" i="9" s="1"/>
  <c r="C86" i="9" s="1"/>
  <c r="C87" i="9" s="1"/>
  <c r="C88" i="9" s="1"/>
  <c r="C89" i="9" s="1"/>
  <c r="F81" i="9"/>
  <c r="C81" i="9"/>
  <c r="F80" i="9"/>
  <c r="F78" i="9"/>
  <c r="F77" i="9"/>
  <c r="F76" i="9"/>
  <c r="F75" i="9"/>
  <c r="F74" i="9"/>
  <c r="F73" i="9"/>
  <c r="C73" i="9"/>
  <c r="C74" i="9" s="1"/>
  <c r="C75" i="9" s="1"/>
  <c r="C76" i="9" s="1"/>
  <c r="C77" i="9" s="1"/>
  <c r="C78" i="9" s="1"/>
  <c r="F72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C57" i="9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F56" i="9"/>
  <c r="C56" i="9"/>
  <c r="F55" i="9"/>
  <c r="F53" i="9"/>
  <c r="F52" i="9"/>
  <c r="F51" i="9"/>
  <c r="F50" i="9"/>
  <c r="F49" i="9"/>
  <c r="F48" i="9"/>
  <c r="F47" i="9"/>
  <c r="F46" i="9"/>
  <c r="C46" i="9"/>
  <c r="C47" i="9" s="1"/>
  <c r="C48" i="9" s="1"/>
  <c r="C49" i="9" s="1"/>
  <c r="C50" i="9" s="1"/>
  <c r="C51" i="9" s="1"/>
  <c r="C52" i="9" s="1"/>
  <c r="C53" i="9" s="1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C29" i="9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F27" i="9"/>
  <c r="F26" i="9"/>
  <c r="F25" i="9"/>
  <c r="F24" i="9"/>
  <c r="F23" i="9"/>
  <c r="F22" i="9"/>
  <c r="F21" i="9"/>
  <c r="F20" i="9"/>
  <c r="C20" i="9"/>
  <c r="C21" i="9" s="1"/>
  <c r="C22" i="9" s="1"/>
  <c r="C23" i="9" s="1"/>
  <c r="C24" i="9" s="1"/>
  <c r="C25" i="9" s="1"/>
  <c r="C26" i="9" s="1"/>
  <c r="C27" i="9" s="1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D1" i="9"/>
  <c r="F1" i="9" s="1"/>
  <c r="F21" i="7"/>
  <c r="F22" i="7"/>
  <c r="F23" i="7"/>
  <c r="F24" i="7"/>
  <c r="F25" i="7"/>
  <c r="F26" i="7"/>
  <c r="F27" i="7"/>
  <c r="F94" i="7"/>
  <c r="F93" i="7"/>
  <c r="F92" i="7"/>
  <c r="F91" i="7"/>
  <c r="C91" i="7"/>
  <c r="C92" i="7" s="1"/>
  <c r="C93" i="7" s="1"/>
  <c r="C94" i="7" s="1"/>
  <c r="F90" i="7"/>
  <c r="F89" i="7"/>
  <c r="F88" i="7"/>
  <c r="F87" i="7"/>
  <c r="F86" i="7"/>
  <c r="F85" i="7"/>
  <c r="F84" i="7"/>
  <c r="F83" i="7"/>
  <c r="C83" i="7"/>
  <c r="C84" i="7" s="1"/>
  <c r="C85" i="7" s="1"/>
  <c r="C86" i="7" s="1"/>
  <c r="C87" i="7" s="1"/>
  <c r="C88" i="7" s="1"/>
  <c r="C89" i="7" s="1"/>
  <c r="F82" i="7"/>
  <c r="C82" i="7"/>
  <c r="F81" i="7"/>
  <c r="C81" i="7"/>
  <c r="F80" i="7"/>
  <c r="F78" i="7"/>
  <c r="F77" i="7"/>
  <c r="F76" i="7"/>
  <c r="F75" i="7"/>
  <c r="F74" i="7"/>
  <c r="F73" i="7"/>
  <c r="C73" i="7"/>
  <c r="C74" i="7" s="1"/>
  <c r="C75" i="7" s="1"/>
  <c r="C76" i="7" s="1"/>
  <c r="C77" i="7" s="1"/>
  <c r="C78" i="7" s="1"/>
  <c r="F72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C56" i="7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F55" i="7"/>
  <c r="F53" i="7"/>
  <c r="F52" i="7"/>
  <c r="F51" i="7"/>
  <c r="F50" i="7"/>
  <c r="F49" i="7"/>
  <c r="F48" i="7"/>
  <c r="F47" i="7"/>
  <c r="F46" i="7"/>
  <c r="C46" i="7"/>
  <c r="C47" i="7" s="1"/>
  <c r="C48" i="7" s="1"/>
  <c r="C49" i="7" s="1"/>
  <c r="C50" i="7" s="1"/>
  <c r="C51" i="7" s="1"/>
  <c r="C52" i="7" s="1"/>
  <c r="C53" i="7" s="1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C29" i="7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F20" i="7"/>
  <c r="C20" i="7"/>
  <c r="C21" i="7" s="1"/>
  <c r="C22" i="7" s="1"/>
  <c r="C23" i="7" s="1"/>
  <c r="C24" i="7" s="1"/>
  <c r="C25" i="7" s="1"/>
  <c r="C26" i="7" s="1"/>
  <c r="C27" i="7" s="1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D1" i="7"/>
  <c r="F1" i="7" s="1"/>
  <c r="F94" i="6"/>
  <c r="F93" i="6"/>
  <c r="F92" i="6"/>
  <c r="C92" i="6"/>
  <c r="C93" i="6" s="1"/>
  <c r="C94" i="6" s="1"/>
  <c r="F91" i="6"/>
  <c r="C91" i="6"/>
  <c r="F90" i="6"/>
  <c r="F89" i="6"/>
  <c r="F88" i="6"/>
  <c r="F87" i="6"/>
  <c r="F86" i="6"/>
  <c r="F85" i="6"/>
  <c r="F84" i="6"/>
  <c r="F83" i="6"/>
  <c r="F82" i="6"/>
  <c r="F81" i="6"/>
  <c r="C81" i="6"/>
  <c r="C82" i="6" s="1"/>
  <c r="C83" i="6" s="1"/>
  <c r="C84" i="6" s="1"/>
  <c r="C85" i="6" s="1"/>
  <c r="C86" i="6" s="1"/>
  <c r="C87" i="6" s="1"/>
  <c r="C88" i="6" s="1"/>
  <c r="C89" i="6" s="1"/>
  <c r="F80" i="6"/>
  <c r="F78" i="6"/>
  <c r="F77" i="6"/>
  <c r="F76" i="6"/>
  <c r="F75" i="6"/>
  <c r="F74" i="6"/>
  <c r="F73" i="6"/>
  <c r="C73" i="6"/>
  <c r="C74" i="6" s="1"/>
  <c r="C75" i="6" s="1"/>
  <c r="C76" i="6" s="1"/>
  <c r="C77" i="6" s="1"/>
  <c r="C78" i="6" s="1"/>
  <c r="F72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C56" i="6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F55" i="6"/>
  <c r="F53" i="6"/>
  <c r="F52" i="6"/>
  <c r="F51" i="6"/>
  <c r="F50" i="6"/>
  <c r="F49" i="6"/>
  <c r="F48" i="6"/>
  <c r="F47" i="6"/>
  <c r="F46" i="6"/>
  <c r="C46" i="6"/>
  <c r="C47" i="6" s="1"/>
  <c r="C48" i="6" s="1"/>
  <c r="C49" i="6" s="1"/>
  <c r="C50" i="6" s="1"/>
  <c r="C51" i="6" s="1"/>
  <c r="C52" i="6" s="1"/>
  <c r="C53" i="6" s="1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C29" i="6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F27" i="6"/>
  <c r="F26" i="6"/>
  <c r="F25" i="6"/>
  <c r="F24" i="6"/>
  <c r="F23" i="6"/>
  <c r="F22" i="6"/>
  <c r="F21" i="6"/>
  <c r="F20" i="6"/>
  <c r="C20" i="6"/>
  <c r="C21" i="6" s="1"/>
  <c r="C22" i="6" s="1"/>
  <c r="C23" i="6" s="1"/>
  <c r="C24" i="6" s="1"/>
  <c r="C25" i="6" s="1"/>
  <c r="C26" i="6" s="1"/>
  <c r="C27" i="6" s="1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D1" i="6"/>
  <c r="F1" i="6" s="1"/>
  <c r="F94" i="4"/>
  <c r="F93" i="4"/>
  <c r="F92" i="4"/>
  <c r="C92" i="4"/>
  <c r="C93" i="4" s="1"/>
  <c r="C94" i="4" s="1"/>
  <c r="F91" i="4"/>
  <c r="C91" i="4"/>
  <c r="F90" i="4"/>
  <c r="F89" i="4"/>
  <c r="F88" i="4"/>
  <c r="F87" i="4"/>
  <c r="F86" i="4"/>
  <c r="F85" i="4"/>
  <c r="F84" i="4"/>
  <c r="C84" i="4"/>
  <c r="C85" i="4" s="1"/>
  <c r="C86" i="4" s="1"/>
  <c r="C87" i="4" s="1"/>
  <c r="C88" i="4" s="1"/>
  <c r="C89" i="4" s="1"/>
  <c r="F83" i="4"/>
  <c r="C83" i="4"/>
  <c r="F82" i="4"/>
  <c r="C82" i="4"/>
  <c r="F81" i="4"/>
  <c r="C81" i="4"/>
  <c r="F80" i="4"/>
  <c r="F78" i="4"/>
  <c r="F77" i="4"/>
  <c r="F76" i="4"/>
  <c r="F75" i="4"/>
  <c r="F74" i="4"/>
  <c r="C74" i="4"/>
  <c r="C75" i="4" s="1"/>
  <c r="C76" i="4" s="1"/>
  <c r="C77" i="4" s="1"/>
  <c r="C78" i="4" s="1"/>
  <c r="F73" i="4"/>
  <c r="C73" i="4"/>
  <c r="F72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C57" i="4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F56" i="4"/>
  <c r="C56" i="4"/>
  <c r="F55" i="4"/>
  <c r="F53" i="4"/>
  <c r="F52" i="4"/>
  <c r="F51" i="4"/>
  <c r="F50" i="4"/>
  <c r="F49" i="4"/>
  <c r="F48" i="4"/>
  <c r="F47" i="4"/>
  <c r="C47" i="4"/>
  <c r="C48" i="4" s="1"/>
  <c r="C49" i="4" s="1"/>
  <c r="C50" i="4" s="1"/>
  <c r="C51" i="4" s="1"/>
  <c r="C52" i="4" s="1"/>
  <c r="C53" i="4" s="1"/>
  <c r="F46" i="4"/>
  <c r="C46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C30" i="4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F29" i="4"/>
  <c r="C29" i="4"/>
  <c r="F27" i="4"/>
  <c r="F26" i="4"/>
  <c r="F25" i="4"/>
  <c r="F24" i="4"/>
  <c r="F23" i="4"/>
  <c r="F22" i="4"/>
  <c r="F21" i="4"/>
  <c r="C21" i="4"/>
  <c r="C22" i="4" s="1"/>
  <c r="C23" i="4" s="1"/>
  <c r="C24" i="4" s="1"/>
  <c r="C25" i="4" s="1"/>
  <c r="C26" i="4" s="1"/>
  <c r="C27" i="4" s="1"/>
  <c r="F20" i="4"/>
  <c r="C20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F3" i="4"/>
  <c r="C3" i="4"/>
  <c r="D1" i="4"/>
  <c r="F1" i="4" s="1"/>
  <c r="F30" i="2"/>
  <c r="F31" i="2"/>
  <c r="F32" i="2"/>
  <c r="F33" i="2"/>
  <c r="F29" i="2"/>
  <c r="F21" i="2"/>
  <c r="F22" i="2"/>
  <c r="F23" i="2"/>
  <c r="F24" i="2"/>
  <c r="F25" i="2"/>
  <c r="F26" i="2"/>
  <c r="F27" i="2"/>
  <c r="F20" i="2"/>
  <c r="F11" i="2"/>
  <c r="F4" i="2"/>
  <c r="F5" i="2"/>
  <c r="F6" i="2"/>
  <c r="F7" i="2"/>
  <c r="F8" i="2"/>
  <c r="F9" i="2"/>
  <c r="F10" i="2"/>
  <c r="F12" i="2"/>
  <c r="F13" i="2"/>
  <c r="F14" i="2"/>
  <c r="F15" i="2"/>
  <c r="F16" i="2"/>
  <c r="F17" i="2"/>
  <c r="F18" i="2"/>
  <c r="F3" i="2"/>
  <c r="F94" i="2"/>
  <c r="F93" i="2"/>
  <c r="F92" i="2"/>
  <c r="C92" i="2"/>
  <c r="C93" i="2" s="1"/>
  <c r="C94" i="2" s="1"/>
  <c r="F91" i="2"/>
  <c r="C91" i="2"/>
  <c r="F90" i="2"/>
  <c r="F89" i="2"/>
  <c r="F88" i="2"/>
  <c r="F87" i="2"/>
  <c r="F86" i="2"/>
  <c r="F85" i="2"/>
  <c r="F84" i="2"/>
  <c r="F83" i="2"/>
  <c r="F82" i="2"/>
  <c r="C82" i="2"/>
  <c r="C83" i="2" s="1"/>
  <c r="C84" i="2" s="1"/>
  <c r="C85" i="2" s="1"/>
  <c r="C86" i="2" s="1"/>
  <c r="C87" i="2" s="1"/>
  <c r="C88" i="2" s="1"/>
  <c r="C89" i="2" s="1"/>
  <c r="F81" i="2"/>
  <c r="C81" i="2"/>
  <c r="F80" i="2"/>
  <c r="F78" i="2"/>
  <c r="F77" i="2"/>
  <c r="F76" i="2"/>
  <c r="F75" i="2"/>
  <c r="F74" i="2"/>
  <c r="C74" i="2"/>
  <c r="C75" i="2" s="1"/>
  <c r="C76" i="2" s="1"/>
  <c r="C77" i="2" s="1"/>
  <c r="C78" i="2" s="1"/>
  <c r="F73" i="2"/>
  <c r="C73" i="2"/>
  <c r="F72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C56" i="2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F55" i="2"/>
  <c r="F53" i="2"/>
  <c r="F52" i="2"/>
  <c r="F51" i="2"/>
  <c r="F50" i="2"/>
  <c r="F49" i="2"/>
  <c r="F48" i="2"/>
  <c r="F47" i="2"/>
  <c r="C47" i="2"/>
  <c r="C48" i="2" s="1"/>
  <c r="C49" i="2" s="1"/>
  <c r="C50" i="2" s="1"/>
  <c r="C51" i="2" s="1"/>
  <c r="C52" i="2" s="1"/>
  <c r="C53" i="2" s="1"/>
  <c r="F46" i="2"/>
  <c r="C46" i="2"/>
  <c r="F44" i="2"/>
  <c r="F43" i="2"/>
  <c r="F42" i="2"/>
  <c r="F41" i="2"/>
  <c r="F40" i="2"/>
  <c r="F39" i="2"/>
  <c r="F38" i="2"/>
  <c r="F37" i="2"/>
  <c r="F36" i="2"/>
  <c r="F35" i="2"/>
  <c r="F34" i="2"/>
  <c r="C30" i="2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29" i="2"/>
  <c r="C21" i="2"/>
  <c r="C22" i="2" s="1"/>
  <c r="C23" i="2" s="1"/>
  <c r="C24" i="2" s="1"/>
  <c r="C25" i="2" s="1"/>
  <c r="C26" i="2" s="1"/>
  <c r="C27" i="2" s="1"/>
  <c r="C20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3" i="2"/>
  <c r="D1" i="2"/>
  <c r="F1" i="2" s="1"/>
  <c r="F94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80" i="1"/>
  <c r="F73" i="1"/>
  <c r="F74" i="1"/>
  <c r="F75" i="1"/>
  <c r="F76" i="1"/>
  <c r="F77" i="1"/>
  <c r="F78" i="1"/>
  <c r="F72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55" i="1"/>
  <c r="F47" i="1"/>
  <c r="F48" i="1"/>
  <c r="F49" i="1"/>
  <c r="F50" i="1"/>
  <c r="F51" i="1"/>
  <c r="F52" i="1"/>
  <c r="F53" i="1"/>
  <c r="F46" i="1"/>
  <c r="F36" i="1"/>
  <c r="F37" i="1"/>
  <c r="F38" i="1"/>
  <c r="F39" i="1"/>
  <c r="F40" i="1"/>
  <c r="F41" i="1"/>
  <c r="F42" i="1"/>
  <c r="F43" i="1"/>
  <c r="F44" i="1"/>
  <c r="F35" i="1"/>
  <c r="F34" i="1"/>
  <c r="D1" i="1"/>
  <c r="F1" i="1" s="1"/>
  <c r="C92" i="1"/>
  <c r="C93" i="1" s="1"/>
  <c r="C94" i="1" s="1"/>
  <c r="C91" i="1"/>
  <c r="C81" i="1"/>
  <c r="C82" i="1" s="1"/>
  <c r="C83" i="1" s="1"/>
  <c r="C84" i="1" s="1"/>
  <c r="C85" i="1" s="1"/>
  <c r="C86" i="1" s="1"/>
  <c r="C87" i="1" s="1"/>
  <c r="C88" i="1" s="1"/>
  <c r="C89" i="1" s="1"/>
  <c r="C74" i="1"/>
  <c r="C75" i="1" s="1"/>
  <c r="C76" i="1" s="1"/>
  <c r="C77" i="1" s="1"/>
  <c r="C78" i="1" s="1"/>
  <c r="C73" i="1"/>
  <c r="C56" i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47" i="1"/>
  <c r="C48" i="1" s="1"/>
  <c r="C49" i="1" s="1"/>
  <c r="C50" i="1" s="1"/>
  <c r="C51" i="1" s="1"/>
  <c r="C52" i="1" s="1"/>
  <c r="C53" i="1" s="1"/>
  <c r="C46" i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21" i="1"/>
  <c r="C22" i="1" s="1"/>
  <c r="C23" i="1" s="1"/>
  <c r="C24" i="1" s="1"/>
  <c r="C25" i="1" s="1"/>
  <c r="C26" i="1" s="1"/>
  <c r="C27" i="1" s="1"/>
  <c r="C20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3" i="1"/>
</calcChain>
</file>

<file path=xl/sharedStrings.xml><?xml version="1.0" encoding="utf-8"?>
<sst xmlns="http://schemas.openxmlformats.org/spreadsheetml/2006/main" count="1576" uniqueCount="136">
  <si>
    <t>Train Size</t>
  </si>
  <si>
    <t>Test Size</t>
  </si>
  <si>
    <t>fault_code1</t>
  </si>
  <si>
    <t>No. of Unique values</t>
  </si>
  <si>
    <t>Bit Value</t>
  </si>
  <si>
    <t>OVERRUN_FAULT</t>
  </si>
  <si>
    <t>HARDWARE_FAULT</t>
  </si>
  <si>
    <t>OVER_CURRENT_FAULT</t>
  </si>
  <si>
    <t>OVER_CURRENT_NEG_FAULT</t>
  </si>
  <si>
    <t>OVER_VOLTAGE_FAULT</t>
  </si>
  <si>
    <t>PHASE_CURR_FAULT</t>
  </si>
  <si>
    <t>FAULT_CODE_2</t>
  </si>
  <si>
    <t>UNDER_VOLTAGE_FAULT</t>
  </si>
  <si>
    <t>PRECHARGE_FAULT</t>
  </si>
  <si>
    <t>BGND_OR_FAULT</t>
  </si>
  <si>
    <t>OVER_VOLTAGE_FAULT1</t>
  </si>
  <si>
    <t>DCDC_FAULT</t>
  </si>
  <si>
    <t>CHARGER_CONNECTED</t>
  </si>
  <si>
    <t>IM_OVER_TEMP_FAULT</t>
  </si>
  <si>
    <t>BMS_FAULT</t>
  </si>
  <si>
    <t>CONTACTOR_STATE_INV</t>
  </si>
  <si>
    <t>fault_code2</t>
  </si>
  <si>
    <t>OVER_SPEED_FAULT</t>
  </si>
  <si>
    <t>THROTTLE_FAULT</t>
  </si>
  <si>
    <t>DC_BUS_FAULT</t>
  </si>
  <si>
    <t>INPUT_VOLTAGE_FAULT</t>
  </si>
  <si>
    <t>OVER_LOAD_FAULT</t>
  </si>
  <si>
    <t>BATTERY_PACK_WARNING</t>
  </si>
  <si>
    <t>RNFB_FAULT</t>
  </si>
  <si>
    <t>CALIBRATION_FAULT</t>
  </si>
  <si>
    <t>VDM Fault</t>
  </si>
  <si>
    <t>VDM_SIM_DETECTION_FAULT</t>
  </si>
  <si>
    <t>VDM_GPRS_ATTACH_FAULT</t>
  </si>
  <si>
    <t>VDM_GPRS_NETWORK_FAULT</t>
  </si>
  <si>
    <t>VDM_SERVER_ACTIVE_FAULT</t>
  </si>
  <si>
    <t>VDM_GSM_RX_FAULT</t>
  </si>
  <si>
    <t>VDM_GPS_RX_FAULT</t>
  </si>
  <si>
    <t>VDM_CAN_RX_FAULT</t>
  </si>
  <si>
    <t>VDM_SERVER_DETACTH_FAULT</t>
  </si>
  <si>
    <t>VDM_GSM_SIGNAL_FAULT</t>
  </si>
  <si>
    <t>VDM_RTC_FAULT</t>
  </si>
  <si>
    <t>VDM_GSM_RSP_FAULT</t>
  </si>
  <si>
    <t>VDM_CALIB_FAULT</t>
  </si>
  <si>
    <t>VDM_FLASH_INIT_FAULT</t>
  </si>
  <si>
    <t>VDM_FLASH_READ_FAULT</t>
  </si>
  <si>
    <t>VDM_48V_TOPUP_STATUS</t>
  </si>
  <si>
    <t>VDM_WAKE_OR_ALIVE_STATUS</t>
  </si>
  <si>
    <t>BMS Status 1</t>
  </si>
  <si>
    <t>Discharge Limit Enforcement Fault</t>
  </si>
  <si>
    <t>Charger Safety Relay Fault</t>
  </si>
  <si>
    <t>Internal Hardware Fault</t>
  </si>
  <si>
    <t>Internal Heatsink Thermistor Fault</t>
  </si>
  <si>
    <t>Internal Software Fault</t>
  </si>
  <si>
    <t>Highest Cell Voltage Too High Fault</t>
  </si>
  <si>
    <t>Lowest Cell Voltage Too Low Fault</t>
  </si>
  <si>
    <t>Pack Too Hot Fault</t>
  </si>
  <si>
    <t>BMS Status 2</t>
  </si>
  <si>
    <t>Internal Communication Fault</t>
  </si>
  <si>
    <t>Cell Balancing Stuck Off Fault</t>
  </si>
  <si>
    <t>Weak Cell Fault</t>
  </si>
  <si>
    <t>Low Cell Voltage Fault</t>
  </si>
  <si>
    <t>Open Wiring Fault</t>
  </si>
  <si>
    <t>Current Sensor Fault</t>
  </si>
  <si>
    <t>Highest Cell Voltage Over 5V Fault</t>
  </si>
  <si>
    <t>Cell ASIC Fault</t>
  </si>
  <si>
    <t>Weak Pack Fault</t>
  </si>
  <si>
    <t>Fan Monitor Fault</t>
  </si>
  <si>
    <t>Thermistor Fault</t>
  </si>
  <si>
    <t>External Communication Fault</t>
  </si>
  <si>
    <t>Redundant Power Supply Fault</t>
  </si>
  <si>
    <t>High Voltage Isolation Fault</t>
  </si>
  <si>
    <t>Input Power Supply Fault</t>
  </si>
  <si>
    <t>Charge Limit Enforcement Fault</t>
  </si>
  <si>
    <t>BMS Failsafe</t>
  </si>
  <si>
    <t>Voltage failsafe active</t>
  </si>
  <si>
    <t>Current failsafe active</t>
  </si>
  <si>
    <t>Relay failsafe active</t>
  </si>
  <si>
    <t>Cell balancing active (non-failsafe mode)</t>
  </si>
  <si>
    <t>Charge interlock failsafe active</t>
  </si>
  <si>
    <t>Thermistor B-value table invalid</t>
  </si>
  <si>
    <t>Input power supply failsafe active</t>
  </si>
  <si>
    <t>BMS Relay</t>
  </si>
  <si>
    <t>Discharge relay enabled</t>
  </si>
  <si>
    <t>Charge relay enabled</t>
  </si>
  <si>
    <t>Charger safety enabled</t>
  </si>
  <si>
    <t>Malfunction indicator active (DTC status)</t>
  </si>
  <si>
    <t>Multi-Purpose Input signal status</t>
  </si>
  <si>
    <t>Always-on signal status</t>
  </si>
  <si>
    <t>Is-Ready signal status</t>
  </si>
  <si>
    <t>Is-Charging signal status</t>
  </si>
  <si>
    <t>Multi-Purpose Input #2 signal status</t>
  </si>
  <si>
    <t>Multi-Purpose Input #3 signal status</t>
  </si>
  <si>
    <t>Multi-Purpose Output #2 signal status</t>
  </si>
  <si>
    <t>Multi-Purpose Output #3 signal status</t>
  </si>
  <si>
    <t>Multi-Purpose Output #4 signal status</t>
  </si>
  <si>
    <t>Multi-Purpose Enable signal status</t>
  </si>
  <si>
    <t>Multi-Purpose Output #1 signal status</t>
  </si>
  <si>
    <t>Non-Faulty Examples</t>
  </si>
  <si>
    <t>Faulty examples</t>
  </si>
  <si>
    <t>VIN41</t>
  </si>
  <si>
    <t>VIN48</t>
  </si>
  <si>
    <t>VIN85</t>
  </si>
  <si>
    <t>VIN118</t>
  </si>
  <si>
    <t>VIN129</t>
  </si>
  <si>
    <t>VIN148</t>
  </si>
  <si>
    <t>VIN167</t>
  </si>
  <si>
    <t>VIN259</t>
  </si>
  <si>
    <t>Fault Name</t>
  </si>
  <si>
    <t>Training Data</t>
  </si>
  <si>
    <t>Test Data</t>
  </si>
  <si>
    <t>F1 Score</t>
  </si>
  <si>
    <t>Hardware Fault</t>
  </si>
  <si>
    <t>Charger Connected</t>
  </si>
  <si>
    <t>Discharge Relay Enabled</t>
  </si>
  <si>
    <t>Charger Safety Enabled</t>
  </si>
  <si>
    <t>Charger Relay Enabled</t>
  </si>
  <si>
    <t>Most Important Feature</t>
  </si>
  <si>
    <t>Battery Voltage 48</t>
  </si>
  <si>
    <t>BATTERY_PACK_AH</t>
  </si>
  <si>
    <t>FRN</t>
  </si>
  <si>
    <t>% Importance</t>
  </si>
  <si>
    <t>BMS Current</t>
  </si>
  <si>
    <t>RESERVED</t>
  </si>
  <si>
    <t>Training</t>
  </si>
  <si>
    <t>VIN135</t>
  </si>
  <si>
    <t>BMS Voltage</t>
  </si>
  <si>
    <t>Machine Torque</t>
  </si>
  <si>
    <t>BMS_LOW_CELL_VOLTAGE</t>
  </si>
  <si>
    <t>-</t>
  </si>
  <si>
    <t>VIN228</t>
  </si>
  <si>
    <t>VIN231</t>
  </si>
  <si>
    <t>VIN251</t>
  </si>
  <si>
    <t>VIN155</t>
  </si>
  <si>
    <t>Fault Examples Not available</t>
  </si>
  <si>
    <t>Fault Examples Available</t>
  </si>
  <si>
    <t>Testing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</si>
</sst>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94"/>
  <sheetViews>
    <sheetView topLeftCell="A71" workbookViewId="0">
      <selection activeCell="F72" sqref="F72:F94"/>
    </sheetView>
  </sheetViews>
  <sheetFormatPr defaultRowHeight="14.4" x14ac:dyDescent="0.3"/>
  <cols>
    <col min="1" max="1" width="34.77734375" bestFit="1" customWidth="1"/>
    <col min="2" max="2" width="18.77734375" bestFit="1" customWidth="1"/>
    <col min="4" max="4" width="8" bestFit="1" customWidth="1"/>
    <col min="5" max="5" width="19.33203125" bestFit="1" customWidth="1"/>
    <col min="6" max="6" width="23.109375" bestFit="1" customWidth="1"/>
    <col min="7" max="7" width="18.5546875" bestFit="1" customWidth="1"/>
    <col min="8" max="8" width="22.6640625" bestFit="1" customWidth="1"/>
  </cols>
  <sheetData>
    <row r="1" spans="1:8" x14ac:dyDescent="0.3">
      <c r="A1" s="1" t="s">
        <v>99</v>
      </c>
      <c r="B1" s="2">
        <v>33588</v>
      </c>
      <c r="C1" s="1" t="s">
        <v>0</v>
      </c>
      <c r="D1" s="2">
        <f>ROUND(0.8*B1,0)</f>
        <v>26870</v>
      </c>
      <c r="E1" s="1" t="s">
        <v>1</v>
      </c>
      <c r="F1" s="2">
        <f>B1-D1</f>
        <v>6718</v>
      </c>
      <c r="G1" s="2"/>
      <c r="H1" s="2"/>
    </row>
    <row r="2" spans="1:8" x14ac:dyDescent="0.3">
      <c r="A2" s="3" t="s">
        <v>2</v>
      </c>
      <c r="B2" s="1" t="s">
        <v>3</v>
      </c>
      <c r="C2" s="1" t="s">
        <v>4</v>
      </c>
      <c r="D2" s="2"/>
      <c r="E2" s="1" t="s">
        <v>97</v>
      </c>
      <c r="F2" s="1" t="s">
        <v>98</v>
      </c>
      <c r="G2" s="1"/>
      <c r="H2" s="1"/>
    </row>
    <row r="3" spans="1:8" x14ac:dyDescent="0.3">
      <c r="A3" s="2" t="s">
        <v>5</v>
      </c>
      <c r="B3" s="2">
        <v>1</v>
      </c>
      <c r="C3" s="2">
        <f>1</f>
        <v>1</v>
      </c>
      <c r="D3" s="2"/>
      <c r="E3" s="2">
        <v>33588</v>
      </c>
      <c r="F3" s="2">
        <v>0</v>
      </c>
      <c r="G3" s="2"/>
      <c r="H3" s="2"/>
    </row>
    <row r="4" spans="1:8" x14ac:dyDescent="0.3">
      <c r="A4" s="2" t="s">
        <v>6</v>
      </c>
      <c r="B4" s="2">
        <v>2</v>
      </c>
      <c r="C4" s="2">
        <f>C3*2</f>
        <v>2</v>
      </c>
      <c r="D4" s="2"/>
      <c r="E4" s="2">
        <v>30066</v>
      </c>
      <c r="F4" s="2">
        <v>3522</v>
      </c>
      <c r="G4" s="2"/>
      <c r="H4" s="2"/>
    </row>
    <row r="5" spans="1:8" x14ac:dyDescent="0.3">
      <c r="A5" s="2" t="s">
        <v>7</v>
      </c>
      <c r="B5" s="2">
        <v>1</v>
      </c>
      <c r="C5" s="2">
        <f>C4*2</f>
        <v>4</v>
      </c>
      <c r="D5" s="2"/>
      <c r="E5" s="2">
        <v>33588</v>
      </c>
      <c r="F5" s="2">
        <v>0</v>
      </c>
      <c r="G5" s="2"/>
      <c r="H5" s="2"/>
    </row>
    <row r="6" spans="1:8" x14ac:dyDescent="0.3">
      <c r="A6" s="2" t="s">
        <v>8</v>
      </c>
      <c r="B6" s="2">
        <v>1</v>
      </c>
      <c r="C6" s="2">
        <f t="shared" ref="C6:C18" si="0">C5*2</f>
        <v>8</v>
      </c>
      <c r="D6" s="2"/>
      <c r="E6" s="2">
        <v>33588</v>
      </c>
      <c r="F6" s="2">
        <v>0</v>
      </c>
      <c r="G6" s="2"/>
      <c r="H6" s="2"/>
    </row>
    <row r="7" spans="1:8" x14ac:dyDescent="0.3">
      <c r="A7" s="2" t="s">
        <v>9</v>
      </c>
      <c r="B7" s="2">
        <v>1</v>
      </c>
      <c r="C7" s="2">
        <f t="shared" si="0"/>
        <v>16</v>
      </c>
      <c r="D7" s="2"/>
      <c r="E7" s="2">
        <v>33588</v>
      </c>
      <c r="F7" s="2">
        <v>0</v>
      </c>
      <c r="G7" s="2"/>
      <c r="H7" s="2"/>
    </row>
    <row r="8" spans="1:8" x14ac:dyDescent="0.3">
      <c r="A8" s="2" t="s">
        <v>10</v>
      </c>
      <c r="B8" s="2">
        <v>1</v>
      </c>
      <c r="C8" s="2">
        <f t="shared" si="0"/>
        <v>32</v>
      </c>
      <c r="D8" s="2"/>
      <c r="E8" s="2">
        <v>33588</v>
      </c>
      <c r="F8" s="2">
        <v>0</v>
      </c>
      <c r="G8" s="2"/>
      <c r="H8" s="2"/>
    </row>
    <row r="9" spans="1:8" x14ac:dyDescent="0.3">
      <c r="A9" s="2" t="s">
        <v>11</v>
      </c>
      <c r="B9" s="2">
        <v>2</v>
      </c>
      <c r="C9" s="2">
        <f t="shared" si="0"/>
        <v>64</v>
      </c>
      <c r="D9" s="2"/>
      <c r="E9" s="2">
        <v>33587</v>
      </c>
      <c r="F9" s="2">
        <v>1</v>
      </c>
      <c r="G9" s="2"/>
      <c r="H9" s="2"/>
    </row>
    <row r="10" spans="1:8" x14ac:dyDescent="0.3">
      <c r="A10" s="2" t="s">
        <v>12</v>
      </c>
      <c r="B10" s="2">
        <v>1</v>
      </c>
      <c r="C10" s="2">
        <f t="shared" si="0"/>
        <v>128</v>
      </c>
      <c r="D10" s="2"/>
      <c r="E10" s="2">
        <v>33587</v>
      </c>
      <c r="F10" s="2">
        <v>1</v>
      </c>
      <c r="G10" s="2"/>
      <c r="H10" s="2"/>
    </row>
    <row r="11" spans="1:8" x14ac:dyDescent="0.3">
      <c r="A11" s="2" t="s">
        <v>13</v>
      </c>
      <c r="B11" s="2">
        <v>2</v>
      </c>
      <c r="C11" s="2">
        <f t="shared" si="0"/>
        <v>256</v>
      </c>
      <c r="D11" s="2"/>
      <c r="E11" s="2">
        <v>31278</v>
      </c>
      <c r="F11" s="2">
        <v>2310</v>
      </c>
      <c r="G11" s="2"/>
      <c r="H11" s="2"/>
    </row>
    <row r="12" spans="1:8" x14ac:dyDescent="0.3">
      <c r="A12" s="2" t="s">
        <v>14</v>
      </c>
      <c r="B12" s="2">
        <v>1</v>
      </c>
      <c r="C12" s="2">
        <f t="shared" si="0"/>
        <v>512</v>
      </c>
      <c r="D12" s="2"/>
      <c r="E12" s="2">
        <v>33588</v>
      </c>
      <c r="F12" s="2">
        <v>0</v>
      </c>
      <c r="G12" s="2"/>
      <c r="H12" s="2"/>
    </row>
    <row r="13" spans="1:8" x14ac:dyDescent="0.3">
      <c r="A13" s="2" t="s">
        <v>15</v>
      </c>
      <c r="B13" s="2">
        <v>1</v>
      </c>
      <c r="C13" s="2">
        <f t="shared" si="0"/>
        <v>1024</v>
      </c>
      <c r="D13" s="2"/>
      <c r="E13" s="2">
        <v>33588</v>
      </c>
      <c r="F13" s="2">
        <v>0</v>
      </c>
      <c r="G13" s="2"/>
      <c r="H13" s="2"/>
    </row>
    <row r="14" spans="1:8" x14ac:dyDescent="0.3">
      <c r="A14" s="2" t="s">
        <v>16</v>
      </c>
      <c r="B14" s="2">
        <v>1</v>
      </c>
      <c r="C14" s="2">
        <f t="shared" si="0"/>
        <v>2048</v>
      </c>
      <c r="D14" s="2"/>
      <c r="E14" s="2">
        <v>33588</v>
      </c>
      <c r="F14" s="2">
        <v>0</v>
      </c>
      <c r="G14" s="2"/>
      <c r="H14" s="2"/>
    </row>
    <row r="15" spans="1:8" x14ac:dyDescent="0.3">
      <c r="A15" s="2" t="s">
        <v>17</v>
      </c>
      <c r="B15" s="2">
        <v>2</v>
      </c>
      <c r="C15" s="2">
        <f t="shared" si="0"/>
        <v>4096</v>
      </c>
      <c r="D15" s="2"/>
      <c r="E15" s="2">
        <v>24223</v>
      </c>
      <c r="F15" s="2">
        <v>9365</v>
      </c>
      <c r="G15" s="2"/>
      <c r="H15" s="2"/>
    </row>
    <row r="16" spans="1:8" x14ac:dyDescent="0.3">
      <c r="A16" s="2" t="s">
        <v>18</v>
      </c>
      <c r="B16" s="2">
        <v>1</v>
      </c>
      <c r="C16" s="2">
        <f t="shared" si="0"/>
        <v>8192</v>
      </c>
      <c r="D16" s="2"/>
      <c r="E16" s="2">
        <v>33588</v>
      </c>
      <c r="F16" s="2">
        <v>0</v>
      </c>
      <c r="G16" s="2"/>
      <c r="H16" s="2"/>
    </row>
    <row r="17" spans="1:8" x14ac:dyDescent="0.3">
      <c r="A17" s="2" t="s">
        <v>19</v>
      </c>
      <c r="B17" s="2">
        <v>2</v>
      </c>
      <c r="C17" s="2">
        <f t="shared" si="0"/>
        <v>16384</v>
      </c>
      <c r="D17" s="2"/>
      <c r="E17" s="2">
        <v>31278</v>
      </c>
      <c r="F17" s="2">
        <v>2310</v>
      </c>
      <c r="G17" s="2"/>
      <c r="H17" s="2"/>
    </row>
    <row r="18" spans="1:8" x14ac:dyDescent="0.3">
      <c r="A18" s="2" t="s">
        <v>20</v>
      </c>
      <c r="B18" s="2">
        <v>2</v>
      </c>
      <c r="C18" s="2">
        <f t="shared" si="0"/>
        <v>32768</v>
      </c>
      <c r="D18" s="2"/>
      <c r="E18" s="2">
        <v>24179</v>
      </c>
      <c r="F18" s="2">
        <v>9409</v>
      </c>
      <c r="G18" s="2"/>
      <c r="H18" s="2"/>
    </row>
    <row r="19" spans="1:8" x14ac:dyDescent="0.3">
      <c r="A19" s="3" t="s">
        <v>21</v>
      </c>
      <c r="B19" s="1" t="s">
        <v>3</v>
      </c>
      <c r="C19" s="1" t="s">
        <v>4</v>
      </c>
      <c r="D19" s="2"/>
      <c r="E19" s="1"/>
      <c r="F19" s="1"/>
      <c r="G19" s="1"/>
      <c r="H19" s="1"/>
    </row>
    <row r="20" spans="1:8" x14ac:dyDescent="0.3">
      <c r="A20" s="2" t="s">
        <v>22</v>
      </c>
      <c r="B20" s="2">
        <v>1</v>
      </c>
      <c r="C20" s="2">
        <f>1</f>
        <v>1</v>
      </c>
      <c r="D20" s="2"/>
      <c r="E20" s="2">
        <v>33588</v>
      </c>
      <c r="F20" s="2">
        <v>0</v>
      </c>
      <c r="G20" s="2"/>
      <c r="H20" s="2"/>
    </row>
    <row r="21" spans="1:8" x14ac:dyDescent="0.3">
      <c r="A21" s="2" t="s">
        <v>23</v>
      </c>
      <c r="B21" s="2">
        <v>1</v>
      </c>
      <c r="C21" s="2">
        <f>C20*2</f>
        <v>2</v>
      </c>
      <c r="D21" s="2"/>
      <c r="E21" s="2">
        <v>33588</v>
      </c>
      <c r="F21" s="2">
        <v>0</v>
      </c>
      <c r="G21" s="2"/>
      <c r="H21" s="2"/>
    </row>
    <row r="22" spans="1:8" x14ac:dyDescent="0.3">
      <c r="A22" s="2" t="s">
        <v>24</v>
      </c>
      <c r="B22" s="2">
        <v>1</v>
      </c>
      <c r="C22" s="2">
        <f t="shared" ref="C22:C27" si="1">C21*2</f>
        <v>4</v>
      </c>
      <c r="D22" s="2"/>
      <c r="E22" s="2">
        <v>33588</v>
      </c>
      <c r="F22" s="2">
        <v>0</v>
      </c>
      <c r="G22" s="2"/>
      <c r="H22" s="2"/>
    </row>
    <row r="23" spans="1:8" x14ac:dyDescent="0.3">
      <c r="A23" s="2" t="s">
        <v>25</v>
      </c>
      <c r="B23" s="2">
        <v>2</v>
      </c>
      <c r="C23" s="2">
        <f t="shared" si="1"/>
        <v>8</v>
      </c>
      <c r="D23" s="2"/>
      <c r="E23" s="2">
        <v>33584</v>
      </c>
      <c r="F23" s="2">
        <v>4</v>
      </c>
      <c r="G23" s="2"/>
      <c r="H23" s="2"/>
    </row>
    <row r="24" spans="1:8" x14ac:dyDescent="0.3">
      <c r="A24" s="2" t="s">
        <v>26</v>
      </c>
      <c r="B24" s="2">
        <v>1</v>
      </c>
      <c r="C24" s="2">
        <f t="shared" si="1"/>
        <v>16</v>
      </c>
      <c r="D24" s="2"/>
      <c r="E24" s="2">
        <v>33588</v>
      </c>
      <c r="F24" s="2">
        <v>0</v>
      </c>
      <c r="G24" s="2"/>
      <c r="H24" s="2"/>
    </row>
    <row r="25" spans="1:8" x14ac:dyDescent="0.3">
      <c r="A25" s="2" t="s">
        <v>27</v>
      </c>
      <c r="B25" s="2">
        <v>1</v>
      </c>
      <c r="C25" s="2">
        <f t="shared" si="1"/>
        <v>32</v>
      </c>
      <c r="D25" s="2"/>
      <c r="E25" s="2">
        <v>33588</v>
      </c>
      <c r="F25" s="2">
        <v>0</v>
      </c>
      <c r="G25" s="2"/>
      <c r="H25" s="2"/>
    </row>
    <row r="26" spans="1:8" x14ac:dyDescent="0.3">
      <c r="A26" s="2" t="s">
        <v>28</v>
      </c>
      <c r="B26" s="2">
        <v>2</v>
      </c>
      <c r="C26" s="2">
        <f t="shared" si="1"/>
        <v>64</v>
      </c>
      <c r="D26" s="2"/>
      <c r="E26" s="2">
        <v>33587</v>
      </c>
      <c r="F26" s="2">
        <v>1</v>
      </c>
      <c r="G26" s="2"/>
      <c r="H26" s="2"/>
    </row>
    <row r="27" spans="1:8" x14ac:dyDescent="0.3">
      <c r="A27" s="2" t="s">
        <v>29</v>
      </c>
      <c r="B27" s="2">
        <v>2</v>
      </c>
      <c r="C27" s="2">
        <f t="shared" si="1"/>
        <v>128</v>
      </c>
      <c r="D27" s="2"/>
      <c r="E27" s="2">
        <v>1307</v>
      </c>
      <c r="F27" s="2">
        <v>32281</v>
      </c>
      <c r="G27" s="2"/>
      <c r="H27" s="2"/>
    </row>
    <row r="28" spans="1:8" x14ac:dyDescent="0.3">
      <c r="A28" s="3" t="s">
        <v>30</v>
      </c>
      <c r="B28" s="2"/>
      <c r="C28" s="2"/>
      <c r="D28" s="2"/>
      <c r="E28" s="2"/>
      <c r="F28" s="2"/>
      <c r="G28" s="2"/>
      <c r="H28" s="2"/>
    </row>
    <row r="29" spans="1:8" x14ac:dyDescent="0.3">
      <c r="A29" s="2" t="s">
        <v>31</v>
      </c>
      <c r="B29" s="2">
        <v>2</v>
      </c>
      <c r="C29" s="2">
        <f>1</f>
        <v>1</v>
      </c>
      <c r="D29" s="2"/>
      <c r="E29" s="2">
        <v>33582</v>
      </c>
      <c r="F29" s="2">
        <v>6</v>
      </c>
      <c r="G29" s="2"/>
      <c r="H29" s="2"/>
    </row>
    <row r="30" spans="1:8" x14ac:dyDescent="0.3">
      <c r="A30" s="2" t="s">
        <v>32</v>
      </c>
      <c r="B30" s="2">
        <v>2</v>
      </c>
      <c r="C30" s="2">
        <f>C29*2</f>
        <v>2</v>
      </c>
      <c r="D30" s="2"/>
      <c r="E30" s="2">
        <v>33585</v>
      </c>
      <c r="F30" s="2">
        <v>3</v>
      </c>
      <c r="G30" s="2"/>
      <c r="H30" s="2"/>
    </row>
    <row r="31" spans="1:8" x14ac:dyDescent="0.3">
      <c r="A31" s="2" t="s">
        <v>33</v>
      </c>
      <c r="B31" s="2">
        <v>2</v>
      </c>
      <c r="C31" s="2">
        <f t="shared" ref="C31:C44" si="2">C30*2</f>
        <v>4</v>
      </c>
      <c r="D31" s="2"/>
      <c r="E31" s="2">
        <v>33586</v>
      </c>
      <c r="F31" s="2">
        <v>2</v>
      </c>
      <c r="G31" s="2"/>
      <c r="H31" s="2"/>
    </row>
    <row r="32" spans="1:8" x14ac:dyDescent="0.3">
      <c r="A32" s="2" t="s">
        <v>34</v>
      </c>
      <c r="B32" s="2">
        <v>1</v>
      </c>
      <c r="C32" s="2">
        <f t="shared" si="2"/>
        <v>8</v>
      </c>
      <c r="D32" s="2"/>
      <c r="E32" s="2">
        <v>33588</v>
      </c>
      <c r="F32" s="2">
        <v>0</v>
      </c>
      <c r="G32" s="2"/>
      <c r="H32" s="2"/>
    </row>
    <row r="33" spans="1:8" x14ac:dyDescent="0.3">
      <c r="A33" s="2" t="s">
        <v>35</v>
      </c>
      <c r="B33" s="2">
        <v>2</v>
      </c>
      <c r="C33" s="2">
        <f t="shared" si="2"/>
        <v>16</v>
      </c>
      <c r="D33" s="2"/>
      <c r="E33" s="2">
        <v>33587</v>
      </c>
      <c r="F33" s="2">
        <v>1</v>
      </c>
      <c r="G33" s="2"/>
      <c r="H33" s="2"/>
    </row>
    <row r="34" spans="1:8" x14ac:dyDescent="0.3">
      <c r="A34" s="2" t="s">
        <v>36</v>
      </c>
      <c r="B34" s="2">
        <v>2</v>
      </c>
      <c r="C34" s="2">
        <f t="shared" si="2"/>
        <v>32</v>
      </c>
      <c r="D34" s="2"/>
      <c r="E34" s="2">
        <v>33585</v>
      </c>
      <c r="F34" s="2">
        <f>$B$1-E34</f>
        <v>3</v>
      </c>
      <c r="G34" s="2"/>
      <c r="H34" s="2"/>
    </row>
    <row r="35" spans="1:8" x14ac:dyDescent="0.3">
      <c r="A35" s="2" t="s">
        <v>37</v>
      </c>
      <c r="B35" s="2">
        <v>2</v>
      </c>
      <c r="C35" s="2">
        <f t="shared" si="2"/>
        <v>64</v>
      </c>
      <c r="D35" s="2"/>
      <c r="E35" s="2">
        <v>31121</v>
      </c>
      <c r="F35" s="2">
        <f>$B$1-E35</f>
        <v>2467</v>
      </c>
      <c r="G35" s="2"/>
      <c r="H35" s="2"/>
    </row>
    <row r="36" spans="1:8" x14ac:dyDescent="0.3">
      <c r="A36" s="2" t="s">
        <v>38</v>
      </c>
      <c r="B36" s="2">
        <v>2</v>
      </c>
      <c r="C36" s="2">
        <f t="shared" si="2"/>
        <v>128</v>
      </c>
      <c r="D36" s="2"/>
      <c r="E36" s="2">
        <v>33587</v>
      </c>
      <c r="F36" s="2">
        <f t="shared" ref="F36:F94" si="3">$B$1-E36</f>
        <v>1</v>
      </c>
      <c r="G36" s="2"/>
      <c r="H36" s="2"/>
    </row>
    <row r="37" spans="1:8" x14ac:dyDescent="0.3">
      <c r="A37" s="2" t="s">
        <v>39</v>
      </c>
      <c r="B37" s="2">
        <v>1</v>
      </c>
      <c r="C37" s="2">
        <f t="shared" si="2"/>
        <v>256</v>
      </c>
      <c r="D37" s="2"/>
      <c r="E37" s="2">
        <v>33588</v>
      </c>
      <c r="F37" s="2">
        <f t="shared" si="3"/>
        <v>0</v>
      </c>
      <c r="G37" s="2"/>
      <c r="H37" s="2"/>
    </row>
    <row r="38" spans="1:8" x14ac:dyDescent="0.3">
      <c r="A38" s="2" t="s">
        <v>40</v>
      </c>
      <c r="B38" s="2">
        <v>2</v>
      </c>
      <c r="C38" s="2">
        <f t="shared" si="2"/>
        <v>512</v>
      </c>
      <c r="D38" s="2"/>
      <c r="E38" s="2">
        <v>33586</v>
      </c>
      <c r="F38" s="2">
        <f t="shared" si="3"/>
        <v>2</v>
      </c>
      <c r="G38" s="2"/>
      <c r="H38" s="2"/>
    </row>
    <row r="39" spans="1:8" x14ac:dyDescent="0.3">
      <c r="A39" s="2" t="s">
        <v>41</v>
      </c>
      <c r="B39" s="2">
        <v>2</v>
      </c>
      <c r="C39" s="2">
        <f t="shared" si="2"/>
        <v>1024</v>
      </c>
      <c r="D39" s="2"/>
      <c r="E39" s="2">
        <v>33557</v>
      </c>
      <c r="F39" s="2">
        <f t="shared" si="3"/>
        <v>31</v>
      </c>
      <c r="G39" s="2"/>
      <c r="H39" s="2"/>
    </row>
    <row r="40" spans="1:8" x14ac:dyDescent="0.3">
      <c r="A40" s="2" t="s">
        <v>42</v>
      </c>
      <c r="B40" s="2">
        <v>1</v>
      </c>
      <c r="C40" s="2">
        <f t="shared" si="2"/>
        <v>2048</v>
      </c>
      <c r="D40" s="2"/>
      <c r="E40" s="2">
        <v>33588</v>
      </c>
      <c r="F40" s="2">
        <f t="shared" si="3"/>
        <v>0</v>
      </c>
      <c r="G40" s="2"/>
      <c r="H40" s="2"/>
    </row>
    <row r="41" spans="1:8" x14ac:dyDescent="0.3">
      <c r="A41" s="2" t="s">
        <v>43</v>
      </c>
      <c r="B41" s="2">
        <v>1</v>
      </c>
      <c r="C41" s="2">
        <f t="shared" si="2"/>
        <v>4096</v>
      </c>
      <c r="D41" s="2"/>
      <c r="E41" s="2">
        <v>33588</v>
      </c>
      <c r="F41" s="2">
        <f t="shared" si="3"/>
        <v>0</v>
      </c>
      <c r="G41" s="2"/>
      <c r="H41" s="2"/>
    </row>
    <row r="42" spans="1:8" x14ac:dyDescent="0.3">
      <c r="A42" s="2" t="s">
        <v>44</v>
      </c>
      <c r="B42" s="2">
        <v>1</v>
      </c>
      <c r="C42" s="2">
        <f t="shared" si="2"/>
        <v>8192</v>
      </c>
      <c r="D42" s="2"/>
      <c r="E42" s="2">
        <v>33588</v>
      </c>
      <c r="F42" s="2">
        <f t="shared" si="3"/>
        <v>0</v>
      </c>
      <c r="G42" s="2"/>
      <c r="H42" s="2"/>
    </row>
    <row r="43" spans="1:8" x14ac:dyDescent="0.3">
      <c r="A43" s="2" t="s">
        <v>45</v>
      </c>
      <c r="B43" s="2">
        <v>2</v>
      </c>
      <c r="C43" s="2">
        <f t="shared" si="2"/>
        <v>16384</v>
      </c>
      <c r="D43" s="2"/>
      <c r="E43" s="2">
        <v>15325</v>
      </c>
      <c r="F43" s="2">
        <f t="shared" si="3"/>
        <v>18263</v>
      </c>
      <c r="G43" s="2"/>
      <c r="H43" s="2"/>
    </row>
    <row r="44" spans="1:8" x14ac:dyDescent="0.3">
      <c r="A44" s="2" t="s">
        <v>46</v>
      </c>
      <c r="B44" s="2">
        <v>2</v>
      </c>
      <c r="C44" s="2">
        <f t="shared" si="2"/>
        <v>32768</v>
      </c>
      <c r="D44" s="2"/>
      <c r="E44" s="2">
        <v>32435</v>
      </c>
      <c r="F44" s="2">
        <f t="shared" si="3"/>
        <v>1153</v>
      </c>
      <c r="G44" s="2"/>
      <c r="H44" s="2"/>
    </row>
    <row r="45" spans="1:8" x14ac:dyDescent="0.3">
      <c r="A45" s="3" t="s">
        <v>47</v>
      </c>
      <c r="B45" s="2"/>
      <c r="C45" s="2"/>
      <c r="D45" s="2"/>
      <c r="E45" s="2"/>
      <c r="F45" s="2"/>
      <c r="G45" s="2"/>
      <c r="H45" s="2"/>
    </row>
    <row r="46" spans="1:8" x14ac:dyDescent="0.3">
      <c r="A46" s="2" t="s">
        <v>48</v>
      </c>
      <c r="B46" s="2">
        <v>1</v>
      </c>
      <c r="C46" s="2">
        <f>1</f>
        <v>1</v>
      </c>
      <c r="D46" s="2"/>
      <c r="E46" s="2">
        <v>33588</v>
      </c>
      <c r="F46" s="2">
        <f t="shared" si="3"/>
        <v>0</v>
      </c>
      <c r="G46" s="2"/>
      <c r="H46" s="2"/>
    </row>
    <row r="47" spans="1:8" x14ac:dyDescent="0.3">
      <c r="A47" s="2" t="s">
        <v>49</v>
      </c>
      <c r="B47" s="2">
        <v>1</v>
      </c>
      <c r="C47" s="2">
        <f>C46*2</f>
        <v>2</v>
      </c>
      <c r="D47" s="2"/>
      <c r="E47" s="2">
        <v>33588</v>
      </c>
      <c r="F47" s="2">
        <f t="shared" si="3"/>
        <v>0</v>
      </c>
      <c r="G47" s="2"/>
      <c r="H47" s="2"/>
    </row>
    <row r="48" spans="1:8" x14ac:dyDescent="0.3">
      <c r="A48" s="2" t="s">
        <v>50</v>
      </c>
      <c r="B48" s="2">
        <v>1</v>
      </c>
      <c r="C48" s="2">
        <f t="shared" ref="C48:C53" si="4">C47*2</f>
        <v>4</v>
      </c>
      <c r="D48" s="2"/>
      <c r="E48" s="2">
        <v>33588</v>
      </c>
      <c r="F48" s="2">
        <f t="shared" si="3"/>
        <v>0</v>
      </c>
      <c r="G48" s="2"/>
      <c r="H48" s="2"/>
    </row>
    <row r="49" spans="1:8" x14ac:dyDescent="0.3">
      <c r="A49" s="2" t="s">
        <v>51</v>
      </c>
      <c r="B49" s="2">
        <v>1</v>
      </c>
      <c r="C49" s="2">
        <f t="shared" si="4"/>
        <v>8</v>
      </c>
      <c r="D49" s="2"/>
      <c r="E49" s="2">
        <v>33588</v>
      </c>
      <c r="F49" s="2">
        <f t="shared" si="3"/>
        <v>0</v>
      </c>
      <c r="G49" s="2"/>
      <c r="H49" s="2"/>
    </row>
    <row r="50" spans="1:8" x14ac:dyDescent="0.3">
      <c r="A50" s="2" t="s">
        <v>52</v>
      </c>
      <c r="B50" s="2">
        <v>1</v>
      </c>
      <c r="C50" s="2">
        <f t="shared" si="4"/>
        <v>16</v>
      </c>
      <c r="D50" s="2"/>
      <c r="E50" s="2">
        <v>33588</v>
      </c>
      <c r="F50" s="2">
        <f t="shared" si="3"/>
        <v>0</v>
      </c>
      <c r="G50" s="2"/>
      <c r="H50" s="2"/>
    </row>
    <row r="51" spans="1:8" x14ac:dyDescent="0.3">
      <c r="A51" s="2" t="s">
        <v>53</v>
      </c>
      <c r="B51" s="2">
        <v>1</v>
      </c>
      <c r="C51" s="2">
        <f t="shared" si="4"/>
        <v>32</v>
      </c>
      <c r="D51" s="2"/>
      <c r="E51" s="2">
        <v>33588</v>
      </c>
      <c r="F51" s="2">
        <f t="shared" si="3"/>
        <v>0</v>
      </c>
      <c r="G51" s="2"/>
      <c r="H51" s="2"/>
    </row>
    <row r="52" spans="1:8" x14ac:dyDescent="0.3">
      <c r="A52" s="2" t="s">
        <v>54</v>
      </c>
      <c r="B52" s="2">
        <v>1</v>
      </c>
      <c r="C52" s="2">
        <f t="shared" si="4"/>
        <v>64</v>
      </c>
      <c r="D52" s="2"/>
      <c r="E52" s="2">
        <v>33588</v>
      </c>
      <c r="F52" s="2">
        <f t="shared" si="3"/>
        <v>0</v>
      </c>
      <c r="G52" s="2"/>
      <c r="H52" s="2"/>
    </row>
    <row r="53" spans="1:8" x14ac:dyDescent="0.3">
      <c r="A53" s="2" t="s">
        <v>55</v>
      </c>
      <c r="B53" s="2">
        <v>1</v>
      </c>
      <c r="C53" s="2">
        <f t="shared" si="4"/>
        <v>128</v>
      </c>
      <c r="D53" s="2"/>
      <c r="E53" s="2">
        <v>33588</v>
      </c>
      <c r="F53" s="2">
        <f t="shared" si="3"/>
        <v>0</v>
      </c>
      <c r="G53" s="2"/>
      <c r="H53" s="2"/>
    </row>
    <row r="54" spans="1:8" x14ac:dyDescent="0.3">
      <c r="A54" s="3" t="s">
        <v>56</v>
      </c>
      <c r="B54" s="2"/>
      <c r="C54" s="2"/>
      <c r="D54" s="2"/>
      <c r="E54" s="2"/>
      <c r="F54" s="2"/>
      <c r="G54" s="2"/>
      <c r="H54" s="2"/>
    </row>
    <row r="55" spans="1:8" x14ac:dyDescent="0.3">
      <c r="A55" s="2" t="s">
        <v>57</v>
      </c>
      <c r="B55" s="2">
        <v>1</v>
      </c>
      <c r="C55" s="2">
        <v>1</v>
      </c>
      <c r="D55" s="2"/>
      <c r="E55" s="2">
        <v>33588</v>
      </c>
      <c r="F55" s="2">
        <f t="shared" si="3"/>
        <v>0</v>
      </c>
      <c r="G55" s="2"/>
      <c r="H55" s="2"/>
    </row>
    <row r="56" spans="1:8" x14ac:dyDescent="0.3">
      <c r="A56" s="2" t="s">
        <v>58</v>
      </c>
      <c r="B56" s="2">
        <v>1</v>
      </c>
      <c r="C56" s="2">
        <f>C55*2</f>
        <v>2</v>
      </c>
      <c r="D56" s="2"/>
      <c r="E56" s="2">
        <v>33588</v>
      </c>
      <c r="F56" s="2">
        <f t="shared" si="3"/>
        <v>0</v>
      </c>
      <c r="G56" s="2"/>
      <c r="H56" s="2"/>
    </row>
    <row r="57" spans="1:8" x14ac:dyDescent="0.3">
      <c r="A57" s="2" t="s">
        <v>59</v>
      </c>
      <c r="B57" s="2">
        <v>1</v>
      </c>
      <c r="C57" s="2">
        <f t="shared" ref="C57:C70" si="5">C56*2</f>
        <v>4</v>
      </c>
      <c r="D57" s="2"/>
      <c r="E57" s="2">
        <v>33588</v>
      </c>
      <c r="F57" s="2">
        <f t="shared" si="3"/>
        <v>0</v>
      </c>
      <c r="G57" s="2"/>
      <c r="H57" s="2"/>
    </row>
    <row r="58" spans="1:8" x14ac:dyDescent="0.3">
      <c r="A58" s="2" t="s">
        <v>60</v>
      </c>
      <c r="B58" s="2">
        <v>1</v>
      </c>
      <c r="C58" s="2">
        <f t="shared" si="5"/>
        <v>8</v>
      </c>
      <c r="D58" s="2"/>
      <c r="E58" s="2">
        <v>33588</v>
      </c>
      <c r="F58" s="2">
        <f t="shared" si="3"/>
        <v>0</v>
      </c>
      <c r="G58" s="2"/>
      <c r="H58" s="2"/>
    </row>
    <row r="59" spans="1:8" x14ac:dyDescent="0.3">
      <c r="A59" s="2" t="s">
        <v>61</v>
      </c>
      <c r="B59" s="2">
        <v>1</v>
      </c>
      <c r="C59" s="2">
        <f t="shared" si="5"/>
        <v>16</v>
      </c>
      <c r="D59" s="2"/>
      <c r="E59" s="2">
        <v>33588</v>
      </c>
      <c r="F59" s="2">
        <f t="shared" si="3"/>
        <v>0</v>
      </c>
      <c r="G59" s="2"/>
      <c r="H59" s="2"/>
    </row>
    <row r="60" spans="1:8" x14ac:dyDescent="0.3">
      <c r="A60" s="2" t="s">
        <v>62</v>
      </c>
      <c r="B60" s="2">
        <v>1</v>
      </c>
      <c r="C60" s="2">
        <f t="shared" si="5"/>
        <v>32</v>
      </c>
      <c r="D60" s="2"/>
      <c r="E60" s="2">
        <v>33588</v>
      </c>
      <c r="F60" s="2">
        <f t="shared" si="3"/>
        <v>0</v>
      </c>
      <c r="G60" s="2"/>
      <c r="H60" s="2"/>
    </row>
    <row r="61" spans="1:8" x14ac:dyDescent="0.3">
      <c r="A61" s="2" t="s">
        <v>63</v>
      </c>
      <c r="B61" s="2">
        <v>1</v>
      </c>
      <c r="C61" s="2">
        <f t="shared" si="5"/>
        <v>64</v>
      </c>
      <c r="D61" s="2"/>
      <c r="E61" s="2">
        <v>33588</v>
      </c>
      <c r="F61" s="2">
        <f t="shared" si="3"/>
        <v>0</v>
      </c>
      <c r="G61" s="2"/>
      <c r="H61" s="2"/>
    </row>
    <row r="62" spans="1:8" x14ac:dyDescent="0.3">
      <c r="A62" s="2" t="s">
        <v>64</v>
      </c>
      <c r="B62" s="2">
        <v>1</v>
      </c>
      <c r="C62" s="2">
        <f t="shared" si="5"/>
        <v>128</v>
      </c>
      <c r="D62" s="2"/>
      <c r="E62" s="2">
        <v>33588</v>
      </c>
      <c r="F62" s="2">
        <f t="shared" si="3"/>
        <v>0</v>
      </c>
      <c r="G62" s="2"/>
      <c r="H62" s="2"/>
    </row>
    <row r="63" spans="1:8" x14ac:dyDescent="0.3">
      <c r="A63" s="2" t="s">
        <v>65</v>
      </c>
      <c r="B63" s="2">
        <v>1</v>
      </c>
      <c r="C63" s="2">
        <f t="shared" si="5"/>
        <v>256</v>
      </c>
      <c r="D63" s="2"/>
      <c r="E63" s="2">
        <v>33588</v>
      </c>
      <c r="F63" s="2">
        <f t="shared" si="3"/>
        <v>0</v>
      </c>
      <c r="G63" s="2"/>
      <c r="H63" s="2"/>
    </row>
    <row r="64" spans="1:8" x14ac:dyDescent="0.3">
      <c r="A64" s="2" t="s">
        <v>66</v>
      </c>
      <c r="B64" s="2">
        <v>1</v>
      </c>
      <c r="C64" s="2">
        <f t="shared" si="5"/>
        <v>512</v>
      </c>
      <c r="D64" s="2"/>
      <c r="E64" s="2">
        <v>33588</v>
      </c>
      <c r="F64" s="2">
        <f t="shared" si="3"/>
        <v>0</v>
      </c>
      <c r="G64" s="2"/>
      <c r="H64" s="2"/>
    </row>
    <row r="65" spans="1:8" x14ac:dyDescent="0.3">
      <c r="A65" s="2" t="s">
        <v>67</v>
      </c>
      <c r="B65" s="2">
        <v>1</v>
      </c>
      <c r="C65" s="2">
        <f t="shared" si="5"/>
        <v>1024</v>
      </c>
      <c r="D65" s="2"/>
      <c r="E65" s="2">
        <v>33588</v>
      </c>
      <c r="F65" s="2">
        <f t="shared" si="3"/>
        <v>0</v>
      </c>
      <c r="G65" s="2"/>
      <c r="H65" s="2"/>
    </row>
    <row r="66" spans="1:8" x14ac:dyDescent="0.3">
      <c r="A66" s="2" t="s">
        <v>68</v>
      </c>
      <c r="B66" s="2">
        <v>1</v>
      </c>
      <c r="C66" s="2">
        <f t="shared" si="5"/>
        <v>2048</v>
      </c>
      <c r="D66" s="2"/>
      <c r="E66" s="2">
        <v>33588</v>
      </c>
      <c r="F66" s="2">
        <f t="shared" si="3"/>
        <v>0</v>
      </c>
      <c r="G66" s="2"/>
      <c r="H66" s="2"/>
    </row>
    <row r="67" spans="1:8" x14ac:dyDescent="0.3">
      <c r="A67" s="2" t="s">
        <v>69</v>
      </c>
      <c r="B67" s="2">
        <v>1</v>
      </c>
      <c r="C67" s="2">
        <f t="shared" si="5"/>
        <v>4096</v>
      </c>
      <c r="D67" s="2"/>
      <c r="E67" s="2">
        <v>33588</v>
      </c>
      <c r="F67" s="2">
        <f t="shared" si="3"/>
        <v>0</v>
      </c>
      <c r="G67" s="2"/>
      <c r="H67" s="2"/>
    </row>
    <row r="68" spans="1:8" x14ac:dyDescent="0.3">
      <c r="A68" s="2" t="s">
        <v>70</v>
      </c>
      <c r="B68" s="2">
        <v>1</v>
      </c>
      <c r="C68" s="2">
        <f t="shared" si="5"/>
        <v>8192</v>
      </c>
      <c r="D68" s="2"/>
      <c r="E68" s="2">
        <v>33588</v>
      </c>
      <c r="F68" s="2">
        <f t="shared" si="3"/>
        <v>0</v>
      </c>
      <c r="G68" s="2"/>
      <c r="H68" s="2"/>
    </row>
    <row r="69" spans="1:8" x14ac:dyDescent="0.3">
      <c r="A69" s="2" t="s">
        <v>71</v>
      </c>
      <c r="B69" s="2">
        <v>1</v>
      </c>
      <c r="C69" s="2">
        <f t="shared" si="5"/>
        <v>16384</v>
      </c>
      <c r="D69" s="2"/>
      <c r="E69" s="2">
        <v>33588</v>
      </c>
      <c r="F69" s="2">
        <f t="shared" si="3"/>
        <v>0</v>
      </c>
      <c r="G69" s="2"/>
      <c r="H69" s="2"/>
    </row>
    <row r="70" spans="1:8" x14ac:dyDescent="0.3">
      <c r="A70" s="2" t="s">
        <v>72</v>
      </c>
      <c r="B70" s="2">
        <v>1</v>
      </c>
      <c r="C70" s="2">
        <f t="shared" si="5"/>
        <v>32768</v>
      </c>
      <c r="D70" s="2"/>
      <c r="E70" s="2">
        <v>33588</v>
      </c>
      <c r="F70" s="2">
        <f t="shared" si="3"/>
        <v>0</v>
      </c>
      <c r="G70" s="2"/>
      <c r="H70" s="2"/>
    </row>
    <row r="71" spans="1:8" x14ac:dyDescent="0.3">
      <c r="A71" s="3" t="s">
        <v>73</v>
      </c>
      <c r="B71" s="2"/>
      <c r="C71" s="2"/>
      <c r="D71" s="2"/>
      <c r="E71" s="2"/>
      <c r="F71" s="2"/>
      <c r="G71" s="2"/>
      <c r="H71" s="2"/>
    </row>
    <row r="72" spans="1:8" x14ac:dyDescent="0.3">
      <c r="A72" s="2" t="s">
        <v>74</v>
      </c>
      <c r="B72" s="2">
        <v>1</v>
      </c>
      <c r="C72" s="2">
        <v>1</v>
      </c>
      <c r="D72" s="2"/>
      <c r="E72" s="2">
        <v>33588</v>
      </c>
      <c r="F72" s="2">
        <f t="shared" si="3"/>
        <v>0</v>
      </c>
      <c r="G72" s="2"/>
      <c r="H72" s="2"/>
    </row>
    <row r="73" spans="1:8" x14ac:dyDescent="0.3">
      <c r="A73" s="2" t="s">
        <v>75</v>
      </c>
      <c r="B73" s="2">
        <v>1</v>
      </c>
      <c r="C73" s="2">
        <f>C72*2</f>
        <v>2</v>
      </c>
      <c r="D73" s="2"/>
      <c r="E73" s="2">
        <v>33588</v>
      </c>
      <c r="F73" s="2">
        <f t="shared" si="3"/>
        <v>0</v>
      </c>
      <c r="G73" s="2"/>
      <c r="H73" s="2"/>
    </row>
    <row r="74" spans="1:8" x14ac:dyDescent="0.3">
      <c r="A74" s="2" t="s">
        <v>76</v>
      </c>
      <c r="B74" s="2">
        <v>1</v>
      </c>
      <c r="C74" s="2">
        <f t="shared" ref="C74:C78" si="6">C73*2</f>
        <v>4</v>
      </c>
      <c r="D74" s="2"/>
      <c r="E74" s="2">
        <v>33588</v>
      </c>
      <c r="F74" s="2">
        <f t="shared" si="3"/>
        <v>0</v>
      </c>
      <c r="G74" s="2"/>
      <c r="H74" s="2"/>
    </row>
    <row r="75" spans="1:8" x14ac:dyDescent="0.3">
      <c r="A75" s="2" t="s">
        <v>77</v>
      </c>
      <c r="B75" s="2">
        <v>1</v>
      </c>
      <c r="C75" s="2">
        <f t="shared" si="6"/>
        <v>8</v>
      </c>
      <c r="D75" s="2"/>
      <c r="E75" s="2">
        <v>33588</v>
      </c>
      <c r="F75" s="2">
        <f t="shared" si="3"/>
        <v>0</v>
      </c>
      <c r="G75" s="2"/>
      <c r="H75" s="2"/>
    </row>
    <row r="76" spans="1:8" x14ac:dyDescent="0.3">
      <c r="A76" s="2" t="s">
        <v>78</v>
      </c>
      <c r="B76" s="2">
        <v>1</v>
      </c>
      <c r="C76" s="2">
        <f t="shared" si="6"/>
        <v>16</v>
      </c>
      <c r="D76" s="2"/>
      <c r="E76" s="2">
        <v>33588</v>
      </c>
      <c r="F76" s="2">
        <f t="shared" si="3"/>
        <v>0</v>
      </c>
      <c r="G76" s="2"/>
      <c r="H76" s="2"/>
    </row>
    <row r="77" spans="1:8" x14ac:dyDescent="0.3">
      <c r="A77" s="2" t="s">
        <v>79</v>
      </c>
      <c r="B77" s="2">
        <v>1</v>
      </c>
      <c r="C77" s="2">
        <f t="shared" si="6"/>
        <v>32</v>
      </c>
      <c r="D77" s="2"/>
      <c r="E77" s="2">
        <v>33588</v>
      </c>
      <c r="F77" s="2">
        <f t="shared" si="3"/>
        <v>0</v>
      </c>
      <c r="G77" s="2"/>
      <c r="H77" s="2"/>
    </row>
    <row r="78" spans="1:8" x14ac:dyDescent="0.3">
      <c r="A78" s="2" t="s">
        <v>80</v>
      </c>
      <c r="B78" s="2">
        <v>1</v>
      </c>
      <c r="C78" s="2">
        <f t="shared" si="6"/>
        <v>64</v>
      </c>
      <c r="D78" s="2"/>
      <c r="E78" s="2">
        <v>33588</v>
      </c>
      <c r="F78" s="2">
        <f t="shared" si="3"/>
        <v>0</v>
      </c>
      <c r="G78" s="2"/>
      <c r="H78" s="2"/>
    </row>
    <row r="79" spans="1:8" x14ac:dyDescent="0.3">
      <c r="A79" s="3" t="s">
        <v>81</v>
      </c>
      <c r="B79" s="2"/>
      <c r="C79" s="2"/>
      <c r="D79" s="2"/>
      <c r="E79" s="2"/>
      <c r="F79" s="2"/>
      <c r="G79" s="2"/>
      <c r="H79" s="2"/>
    </row>
    <row r="80" spans="1:8" x14ac:dyDescent="0.3">
      <c r="A80" s="2" t="s">
        <v>82</v>
      </c>
      <c r="B80" s="2">
        <v>1</v>
      </c>
      <c r="C80" s="2">
        <v>1</v>
      </c>
      <c r="D80" s="2">
        <v>0</v>
      </c>
      <c r="E80" s="2">
        <v>33588</v>
      </c>
      <c r="F80" s="2">
        <f t="shared" si="3"/>
        <v>0</v>
      </c>
      <c r="G80" s="2"/>
      <c r="H80" s="2"/>
    </row>
    <row r="81" spans="1:8" x14ac:dyDescent="0.3">
      <c r="A81" s="2" t="s">
        <v>83</v>
      </c>
      <c r="B81" s="2">
        <v>1</v>
      </c>
      <c r="C81" s="2">
        <f>C80*2</f>
        <v>2</v>
      </c>
      <c r="D81" s="2">
        <v>1</v>
      </c>
      <c r="E81" s="2">
        <v>33588</v>
      </c>
      <c r="F81" s="2">
        <f t="shared" si="3"/>
        <v>0</v>
      </c>
      <c r="G81" s="2"/>
      <c r="H81" s="2"/>
    </row>
    <row r="82" spans="1:8" x14ac:dyDescent="0.3">
      <c r="A82" s="2" t="s">
        <v>84</v>
      </c>
      <c r="B82" s="2">
        <v>1</v>
      </c>
      <c r="C82" s="2">
        <f t="shared" ref="C82:C94" si="7">C81*2</f>
        <v>4</v>
      </c>
      <c r="D82" s="2">
        <v>2</v>
      </c>
      <c r="E82" s="2">
        <v>33588</v>
      </c>
      <c r="F82" s="2">
        <f t="shared" si="3"/>
        <v>0</v>
      </c>
      <c r="G82" s="2"/>
      <c r="H82" s="2"/>
    </row>
    <row r="83" spans="1:8" x14ac:dyDescent="0.3">
      <c r="A83" s="2" t="s">
        <v>85</v>
      </c>
      <c r="B83" s="2">
        <v>1</v>
      </c>
      <c r="C83" s="2">
        <f t="shared" si="7"/>
        <v>8</v>
      </c>
      <c r="D83" s="2">
        <v>3</v>
      </c>
      <c r="E83" s="2">
        <v>33588</v>
      </c>
      <c r="F83" s="2">
        <f t="shared" si="3"/>
        <v>0</v>
      </c>
      <c r="G83" s="2"/>
      <c r="H83" s="2"/>
    </row>
    <row r="84" spans="1:8" x14ac:dyDescent="0.3">
      <c r="A84" s="2" t="s">
        <v>86</v>
      </c>
      <c r="B84" s="2">
        <v>1</v>
      </c>
      <c r="C84" s="2">
        <f t="shared" si="7"/>
        <v>16</v>
      </c>
      <c r="D84" s="2">
        <v>4</v>
      </c>
      <c r="E84" s="2">
        <v>33588</v>
      </c>
      <c r="F84" s="2">
        <f t="shared" si="3"/>
        <v>0</v>
      </c>
      <c r="G84" s="2"/>
      <c r="H84" s="2"/>
    </row>
    <row r="85" spans="1:8" x14ac:dyDescent="0.3">
      <c r="A85" s="2" t="s">
        <v>87</v>
      </c>
      <c r="B85" s="2">
        <v>1</v>
      </c>
      <c r="C85" s="2">
        <f t="shared" si="7"/>
        <v>32</v>
      </c>
      <c r="D85" s="2">
        <v>5</v>
      </c>
      <c r="E85" s="2">
        <v>33588</v>
      </c>
      <c r="F85" s="2">
        <f t="shared" si="3"/>
        <v>0</v>
      </c>
      <c r="G85" s="2"/>
      <c r="H85" s="2"/>
    </row>
    <row r="86" spans="1:8" x14ac:dyDescent="0.3">
      <c r="A86" s="2" t="s">
        <v>88</v>
      </c>
      <c r="B86" s="2">
        <v>1</v>
      </c>
      <c r="C86" s="2">
        <f t="shared" si="7"/>
        <v>64</v>
      </c>
      <c r="D86" s="2">
        <v>6</v>
      </c>
      <c r="E86" s="2">
        <v>33588</v>
      </c>
      <c r="F86" s="2">
        <f t="shared" si="3"/>
        <v>0</v>
      </c>
      <c r="G86" s="2"/>
      <c r="H86" s="2"/>
    </row>
    <row r="87" spans="1:8" x14ac:dyDescent="0.3">
      <c r="A87" s="2" t="s">
        <v>89</v>
      </c>
      <c r="B87" s="2">
        <v>1</v>
      </c>
      <c r="C87" s="2">
        <f t="shared" si="7"/>
        <v>128</v>
      </c>
      <c r="D87" s="2">
        <v>7</v>
      </c>
      <c r="E87" s="2">
        <v>33588</v>
      </c>
      <c r="F87" s="2">
        <f t="shared" si="3"/>
        <v>0</v>
      </c>
      <c r="G87" s="2"/>
      <c r="H87" s="2"/>
    </row>
    <row r="88" spans="1:8" x14ac:dyDescent="0.3">
      <c r="A88" s="2" t="s">
        <v>90</v>
      </c>
      <c r="B88" s="2">
        <v>1</v>
      </c>
      <c r="C88" s="2">
        <f t="shared" si="7"/>
        <v>256</v>
      </c>
      <c r="D88" s="2">
        <v>8</v>
      </c>
      <c r="E88" s="2">
        <v>33588</v>
      </c>
      <c r="F88" s="2">
        <f t="shared" si="3"/>
        <v>0</v>
      </c>
      <c r="G88" s="2"/>
      <c r="H88" s="2"/>
    </row>
    <row r="89" spans="1:8" x14ac:dyDescent="0.3">
      <c r="A89" s="2" t="s">
        <v>91</v>
      </c>
      <c r="B89" s="2">
        <v>1</v>
      </c>
      <c r="C89" s="2">
        <f t="shared" si="7"/>
        <v>512</v>
      </c>
      <c r="D89" s="2">
        <v>9</v>
      </c>
      <c r="E89" s="2">
        <v>33588</v>
      </c>
      <c r="F89" s="2">
        <f t="shared" si="3"/>
        <v>0</v>
      </c>
      <c r="G89" s="2"/>
      <c r="H89" s="2"/>
    </row>
    <row r="90" spans="1:8" x14ac:dyDescent="0.3">
      <c r="A90" s="2" t="s">
        <v>92</v>
      </c>
      <c r="B90" s="2">
        <v>1</v>
      </c>
      <c r="C90" s="2">
        <v>2048</v>
      </c>
      <c r="D90" s="2">
        <v>11</v>
      </c>
      <c r="E90" s="2">
        <v>33588</v>
      </c>
      <c r="F90" s="2">
        <f t="shared" si="3"/>
        <v>0</v>
      </c>
      <c r="G90" s="2"/>
      <c r="H90" s="2"/>
    </row>
    <row r="91" spans="1:8" x14ac:dyDescent="0.3">
      <c r="A91" s="2" t="s">
        <v>93</v>
      </c>
      <c r="B91" s="2">
        <v>1</v>
      </c>
      <c r="C91" s="2">
        <f t="shared" si="7"/>
        <v>4096</v>
      </c>
      <c r="D91" s="2">
        <v>12</v>
      </c>
      <c r="E91" s="2">
        <v>33588</v>
      </c>
      <c r="F91" s="2">
        <f t="shared" si="3"/>
        <v>0</v>
      </c>
      <c r="G91" s="2"/>
      <c r="H91" s="2"/>
    </row>
    <row r="92" spans="1:8" x14ac:dyDescent="0.3">
      <c r="A92" s="2" t="s">
        <v>94</v>
      </c>
      <c r="B92" s="2">
        <v>1</v>
      </c>
      <c r="C92" s="2">
        <f t="shared" si="7"/>
        <v>8192</v>
      </c>
      <c r="D92" s="2">
        <v>13</v>
      </c>
      <c r="E92" s="2">
        <v>33588</v>
      </c>
      <c r="F92" s="2">
        <f t="shared" si="3"/>
        <v>0</v>
      </c>
      <c r="G92" s="2"/>
      <c r="H92" s="2"/>
    </row>
    <row r="93" spans="1:8" x14ac:dyDescent="0.3">
      <c r="A93" s="2" t="s">
        <v>95</v>
      </c>
      <c r="B93" s="2">
        <v>1</v>
      </c>
      <c r="C93" s="2">
        <f t="shared" si="7"/>
        <v>16384</v>
      </c>
      <c r="D93" s="2">
        <v>14</v>
      </c>
      <c r="E93" s="2">
        <v>33588</v>
      </c>
      <c r="F93" s="2">
        <f t="shared" si="3"/>
        <v>0</v>
      </c>
      <c r="G93" s="2"/>
      <c r="H93" s="2"/>
    </row>
    <row r="94" spans="1:8" x14ac:dyDescent="0.3">
      <c r="A94" s="2" t="s">
        <v>96</v>
      </c>
      <c r="B94" s="2">
        <v>1</v>
      </c>
      <c r="C94" s="2">
        <f t="shared" si="7"/>
        <v>32768</v>
      </c>
      <c r="D94" s="2">
        <v>15</v>
      </c>
      <c r="E94" s="2">
        <v>33588</v>
      </c>
      <c r="F94" s="2">
        <f t="shared" si="3"/>
        <v>0</v>
      </c>
      <c r="G94" s="2"/>
      <c r="H9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9EE2B-FFCE-4E34-BF63-3764651A1345}">
  <dimension ref="A1:F94"/>
  <sheetViews>
    <sheetView topLeftCell="A65" workbookViewId="0">
      <selection activeCell="F94" sqref="F72:F94"/>
    </sheetView>
  </sheetViews>
  <sheetFormatPr defaultRowHeight="14.4" x14ac:dyDescent="0.3"/>
  <cols>
    <col min="1" max="1" width="34.77734375" bestFit="1" customWidth="1"/>
    <col min="2" max="2" width="18.77734375" bestFit="1" customWidth="1"/>
    <col min="4" max="4" width="7" bestFit="1" customWidth="1"/>
    <col min="5" max="5" width="18.88671875" bestFit="1" customWidth="1"/>
    <col min="6" max="6" width="14.5546875" bestFit="1" customWidth="1"/>
  </cols>
  <sheetData>
    <row r="1" spans="1:6" x14ac:dyDescent="0.3">
      <c r="A1" s="1" t="s">
        <v>130</v>
      </c>
      <c r="B1" s="2">
        <v>7560</v>
      </c>
      <c r="C1" s="1" t="s">
        <v>0</v>
      </c>
      <c r="D1" s="2">
        <f>ROUND(0.8*B1,0)</f>
        <v>6048</v>
      </c>
      <c r="E1" s="1" t="s">
        <v>1</v>
      </c>
      <c r="F1" s="2">
        <f>B1-D1</f>
        <v>1512</v>
      </c>
    </row>
    <row r="2" spans="1:6" x14ac:dyDescent="0.3">
      <c r="A2" s="3" t="s">
        <v>2</v>
      </c>
      <c r="B2" s="1" t="s">
        <v>3</v>
      </c>
      <c r="C2" s="1" t="s">
        <v>4</v>
      </c>
      <c r="D2" s="2"/>
      <c r="E2" s="1" t="s">
        <v>97</v>
      </c>
      <c r="F2" s="1" t="s">
        <v>98</v>
      </c>
    </row>
    <row r="3" spans="1:6" x14ac:dyDescent="0.3">
      <c r="A3" s="2" t="s">
        <v>5</v>
      </c>
      <c r="B3" s="2">
        <v>1</v>
      </c>
      <c r="C3" s="2">
        <f>1</f>
        <v>1</v>
      </c>
      <c r="D3" s="2"/>
      <c r="E3" s="2">
        <v>7560</v>
      </c>
      <c r="F3" s="2">
        <f t="shared" ref="F3:F33" si="0">$B$1-E3</f>
        <v>0</v>
      </c>
    </row>
    <row r="4" spans="1:6" x14ac:dyDescent="0.3">
      <c r="A4" s="2" t="s">
        <v>6</v>
      </c>
      <c r="B4" s="2">
        <v>2</v>
      </c>
      <c r="C4" s="2">
        <f>C3*2</f>
        <v>2</v>
      </c>
      <c r="D4" s="2"/>
      <c r="E4" s="2">
        <v>7553</v>
      </c>
      <c r="F4" s="2">
        <f t="shared" si="0"/>
        <v>7</v>
      </c>
    </row>
    <row r="5" spans="1:6" x14ac:dyDescent="0.3">
      <c r="A5" s="2" t="s">
        <v>7</v>
      </c>
      <c r="B5" s="2">
        <v>1</v>
      </c>
      <c r="C5" s="2">
        <f>C4*2</f>
        <v>4</v>
      </c>
      <c r="D5" s="2"/>
      <c r="E5" s="2">
        <v>7560</v>
      </c>
      <c r="F5" s="2">
        <f t="shared" si="0"/>
        <v>0</v>
      </c>
    </row>
    <row r="6" spans="1:6" x14ac:dyDescent="0.3">
      <c r="A6" s="2" t="s">
        <v>8</v>
      </c>
      <c r="B6" s="2">
        <v>1</v>
      </c>
      <c r="C6" s="2">
        <f t="shared" ref="C6:C18" si="1">C5*2</f>
        <v>8</v>
      </c>
      <c r="D6" s="2"/>
      <c r="E6" s="2">
        <v>7560</v>
      </c>
      <c r="F6" s="2">
        <f t="shared" si="0"/>
        <v>0</v>
      </c>
    </row>
    <row r="7" spans="1:6" x14ac:dyDescent="0.3">
      <c r="A7" s="2" t="s">
        <v>9</v>
      </c>
      <c r="B7" s="2">
        <v>1</v>
      </c>
      <c r="C7" s="2">
        <f t="shared" si="1"/>
        <v>16</v>
      </c>
      <c r="D7" s="2"/>
      <c r="E7" s="2">
        <v>7553</v>
      </c>
      <c r="F7" s="2">
        <f t="shared" si="0"/>
        <v>7</v>
      </c>
    </row>
    <row r="8" spans="1:6" x14ac:dyDescent="0.3">
      <c r="A8" s="2" t="s">
        <v>10</v>
      </c>
      <c r="B8" s="2">
        <v>1</v>
      </c>
      <c r="C8" s="2">
        <f t="shared" si="1"/>
        <v>32</v>
      </c>
      <c r="D8" s="2"/>
      <c r="E8" s="2">
        <v>7560</v>
      </c>
      <c r="F8" s="2">
        <f t="shared" si="0"/>
        <v>0</v>
      </c>
    </row>
    <row r="9" spans="1:6" x14ac:dyDescent="0.3">
      <c r="A9" s="2" t="s">
        <v>11</v>
      </c>
      <c r="B9" s="2">
        <v>2</v>
      </c>
      <c r="C9" s="2">
        <f t="shared" si="1"/>
        <v>64</v>
      </c>
      <c r="D9" s="2"/>
      <c r="E9" s="2">
        <v>7560</v>
      </c>
      <c r="F9" s="2">
        <f t="shared" si="0"/>
        <v>0</v>
      </c>
    </row>
    <row r="10" spans="1:6" x14ac:dyDescent="0.3">
      <c r="A10" s="2" t="s">
        <v>12</v>
      </c>
      <c r="B10" s="2">
        <v>1</v>
      </c>
      <c r="C10" s="2">
        <f t="shared" si="1"/>
        <v>128</v>
      </c>
      <c r="D10" s="2"/>
      <c r="E10" s="2">
        <v>7560</v>
      </c>
      <c r="F10" s="2">
        <f t="shared" si="0"/>
        <v>0</v>
      </c>
    </row>
    <row r="11" spans="1:6" x14ac:dyDescent="0.3">
      <c r="A11" s="2" t="s">
        <v>13</v>
      </c>
      <c r="B11" s="2">
        <v>1</v>
      </c>
      <c r="C11" s="2">
        <f t="shared" si="1"/>
        <v>256</v>
      </c>
      <c r="D11" s="2"/>
      <c r="E11" s="2">
        <v>7560</v>
      </c>
      <c r="F11" s="2">
        <f t="shared" si="0"/>
        <v>0</v>
      </c>
    </row>
    <row r="12" spans="1:6" x14ac:dyDescent="0.3">
      <c r="A12" s="2" t="s">
        <v>14</v>
      </c>
      <c r="B12" s="2">
        <v>1</v>
      </c>
      <c r="C12" s="2">
        <f t="shared" si="1"/>
        <v>512</v>
      </c>
      <c r="D12" s="2"/>
      <c r="E12" s="2">
        <v>7560</v>
      </c>
      <c r="F12" s="2">
        <f t="shared" si="0"/>
        <v>0</v>
      </c>
    </row>
    <row r="13" spans="1:6" x14ac:dyDescent="0.3">
      <c r="A13" s="2" t="s">
        <v>15</v>
      </c>
      <c r="B13" s="2">
        <v>1</v>
      </c>
      <c r="C13" s="2">
        <f t="shared" si="1"/>
        <v>1024</v>
      </c>
      <c r="D13" s="2"/>
      <c r="E13" s="2">
        <v>7553</v>
      </c>
      <c r="F13" s="2">
        <f t="shared" si="0"/>
        <v>7</v>
      </c>
    </row>
    <row r="14" spans="1:6" x14ac:dyDescent="0.3">
      <c r="A14" s="2" t="s">
        <v>16</v>
      </c>
      <c r="B14" s="2">
        <v>1</v>
      </c>
      <c r="C14" s="2">
        <f t="shared" si="1"/>
        <v>2048</v>
      </c>
      <c r="D14" s="2"/>
      <c r="E14" s="2">
        <v>7560</v>
      </c>
      <c r="F14" s="2">
        <f t="shared" si="0"/>
        <v>0</v>
      </c>
    </row>
    <row r="15" spans="1:6" x14ac:dyDescent="0.3">
      <c r="A15" s="2" t="s">
        <v>17</v>
      </c>
      <c r="B15" s="2">
        <v>2</v>
      </c>
      <c r="C15" s="2">
        <f t="shared" si="1"/>
        <v>4096</v>
      </c>
      <c r="D15" s="2"/>
      <c r="E15" s="2">
        <v>7560</v>
      </c>
      <c r="F15" s="2">
        <f t="shared" si="0"/>
        <v>0</v>
      </c>
    </row>
    <row r="16" spans="1:6" x14ac:dyDescent="0.3">
      <c r="A16" s="2" t="s">
        <v>18</v>
      </c>
      <c r="B16" s="2">
        <v>1</v>
      </c>
      <c r="C16" s="2">
        <f t="shared" si="1"/>
        <v>8192</v>
      </c>
      <c r="D16" s="2"/>
      <c r="E16" s="2">
        <v>7560</v>
      </c>
      <c r="F16" s="2">
        <f t="shared" si="0"/>
        <v>0</v>
      </c>
    </row>
    <row r="17" spans="1:6" x14ac:dyDescent="0.3">
      <c r="A17" s="2" t="s">
        <v>19</v>
      </c>
      <c r="B17" s="2">
        <v>2</v>
      </c>
      <c r="C17" s="2">
        <f t="shared" si="1"/>
        <v>16384</v>
      </c>
      <c r="D17" s="2"/>
      <c r="E17" s="2">
        <v>7546</v>
      </c>
      <c r="F17" s="2">
        <f t="shared" si="0"/>
        <v>14</v>
      </c>
    </row>
    <row r="18" spans="1:6" x14ac:dyDescent="0.3">
      <c r="A18" s="2" t="s">
        <v>20</v>
      </c>
      <c r="B18" s="2">
        <v>2</v>
      </c>
      <c r="C18" s="2">
        <f t="shared" si="1"/>
        <v>32768</v>
      </c>
      <c r="D18" s="2"/>
      <c r="E18" s="2">
        <v>7539</v>
      </c>
      <c r="F18" s="2">
        <f t="shared" si="0"/>
        <v>21</v>
      </c>
    </row>
    <row r="19" spans="1:6" x14ac:dyDescent="0.3">
      <c r="A19" s="3" t="s">
        <v>21</v>
      </c>
      <c r="B19" s="1" t="s">
        <v>3</v>
      </c>
      <c r="C19" s="1" t="s">
        <v>4</v>
      </c>
      <c r="D19" s="2"/>
      <c r="E19" s="1"/>
      <c r="F19" s="1"/>
    </row>
    <row r="20" spans="1:6" x14ac:dyDescent="0.3">
      <c r="A20" s="2" t="s">
        <v>22</v>
      </c>
      <c r="B20" s="2">
        <v>1</v>
      </c>
      <c r="C20" s="2">
        <f>1</f>
        <v>1</v>
      </c>
      <c r="D20" s="2"/>
      <c r="E20" s="2">
        <v>7560</v>
      </c>
      <c r="F20" s="2">
        <f t="shared" si="0"/>
        <v>0</v>
      </c>
    </row>
    <row r="21" spans="1:6" x14ac:dyDescent="0.3">
      <c r="A21" s="2" t="s">
        <v>23</v>
      </c>
      <c r="B21" s="2">
        <v>1</v>
      </c>
      <c r="C21" s="2">
        <f>C20*2</f>
        <v>2</v>
      </c>
      <c r="D21" s="2"/>
      <c r="E21" s="2">
        <v>7560</v>
      </c>
      <c r="F21" s="2">
        <f t="shared" si="0"/>
        <v>0</v>
      </c>
    </row>
    <row r="22" spans="1:6" x14ac:dyDescent="0.3">
      <c r="A22" s="2" t="s">
        <v>24</v>
      </c>
      <c r="B22" s="2">
        <v>1</v>
      </c>
      <c r="C22" s="2">
        <f t="shared" ref="C22:C27" si="2">C21*2</f>
        <v>4</v>
      </c>
      <c r="D22" s="2"/>
      <c r="E22" s="2">
        <v>7560</v>
      </c>
      <c r="F22" s="2">
        <f t="shared" si="0"/>
        <v>0</v>
      </c>
    </row>
    <row r="23" spans="1:6" x14ac:dyDescent="0.3">
      <c r="A23" s="2" t="s">
        <v>25</v>
      </c>
      <c r="B23" s="2">
        <v>1</v>
      </c>
      <c r="C23" s="2">
        <f t="shared" si="2"/>
        <v>8</v>
      </c>
      <c r="D23" s="2"/>
      <c r="E23" s="2">
        <v>7559</v>
      </c>
      <c r="F23" s="2">
        <f t="shared" si="0"/>
        <v>1</v>
      </c>
    </row>
    <row r="24" spans="1:6" x14ac:dyDescent="0.3">
      <c r="A24" s="2" t="s">
        <v>26</v>
      </c>
      <c r="B24" s="2">
        <v>1</v>
      </c>
      <c r="C24" s="2">
        <f t="shared" si="2"/>
        <v>16</v>
      </c>
      <c r="D24" s="2"/>
      <c r="E24" s="2">
        <v>7560</v>
      </c>
      <c r="F24" s="2">
        <f t="shared" si="0"/>
        <v>0</v>
      </c>
    </row>
    <row r="25" spans="1:6" x14ac:dyDescent="0.3">
      <c r="A25" s="2" t="s">
        <v>27</v>
      </c>
      <c r="B25" s="2">
        <v>1</v>
      </c>
      <c r="C25" s="2">
        <f t="shared" si="2"/>
        <v>32</v>
      </c>
      <c r="D25" s="2"/>
      <c r="E25" s="2">
        <v>7560</v>
      </c>
      <c r="F25" s="2">
        <f t="shared" si="0"/>
        <v>0</v>
      </c>
    </row>
    <row r="26" spans="1:6" x14ac:dyDescent="0.3">
      <c r="A26" s="2" t="s">
        <v>28</v>
      </c>
      <c r="B26" s="2">
        <v>1</v>
      </c>
      <c r="C26" s="2">
        <f t="shared" si="2"/>
        <v>64</v>
      </c>
      <c r="D26" s="2"/>
      <c r="E26" s="2">
        <v>7560</v>
      </c>
      <c r="F26" s="2">
        <f t="shared" si="0"/>
        <v>0</v>
      </c>
    </row>
    <row r="27" spans="1:6" x14ac:dyDescent="0.3">
      <c r="A27" s="2" t="s">
        <v>29</v>
      </c>
      <c r="B27" s="2">
        <v>2</v>
      </c>
      <c r="C27" s="2">
        <f t="shared" si="2"/>
        <v>128</v>
      </c>
      <c r="D27" s="2"/>
      <c r="E27" s="2">
        <v>6797</v>
      </c>
      <c r="F27" s="2">
        <f t="shared" si="0"/>
        <v>763</v>
      </c>
    </row>
    <row r="28" spans="1:6" x14ac:dyDescent="0.3">
      <c r="A28" s="3" t="s">
        <v>30</v>
      </c>
      <c r="B28" s="2"/>
      <c r="C28" s="2"/>
      <c r="D28" s="2"/>
      <c r="E28" s="2"/>
      <c r="F28" s="2"/>
    </row>
    <row r="29" spans="1:6" x14ac:dyDescent="0.3">
      <c r="A29" s="2" t="s">
        <v>31</v>
      </c>
      <c r="B29" s="2">
        <v>2</v>
      </c>
      <c r="C29" s="2">
        <f>1</f>
        <v>1</v>
      </c>
      <c r="D29" s="2"/>
      <c r="E29" s="2">
        <v>7560</v>
      </c>
      <c r="F29" s="2">
        <f t="shared" si="0"/>
        <v>0</v>
      </c>
    </row>
    <row r="30" spans="1:6" x14ac:dyDescent="0.3">
      <c r="A30" s="2" t="s">
        <v>32</v>
      </c>
      <c r="B30" s="2">
        <v>2</v>
      </c>
      <c r="C30" s="2">
        <f>C29*2</f>
        <v>2</v>
      </c>
      <c r="D30" s="2"/>
      <c r="E30" s="2">
        <v>7560</v>
      </c>
      <c r="F30" s="2">
        <f t="shared" si="0"/>
        <v>0</v>
      </c>
    </row>
    <row r="31" spans="1:6" x14ac:dyDescent="0.3">
      <c r="A31" s="2" t="s">
        <v>33</v>
      </c>
      <c r="B31" s="2">
        <v>2</v>
      </c>
      <c r="C31" s="2">
        <f t="shared" ref="C31:C44" si="3">C30*2</f>
        <v>4</v>
      </c>
      <c r="D31" s="2"/>
      <c r="E31" s="2">
        <v>7560</v>
      </c>
      <c r="F31" s="2">
        <f t="shared" si="0"/>
        <v>0</v>
      </c>
    </row>
    <row r="32" spans="1:6" x14ac:dyDescent="0.3">
      <c r="A32" s="2" t="s">
        <v>34</v>
      </c>
      <c r="B32" s="2">
        <v>2</v>
      </c>
      <c r="C32" s="2">
        <f t="shared" si="3"/>
        <v>8</v>
      </c>
      <c r="D32" s="2"/>
      <c r="E32" s="2">
        <v>7560</v>
      </c>
      <c r="F32" s="2">
        <f t="shared" si="0"/>
        <v>0</v>
      </c>
    </row>
    <row r="33" spans="1:6" x14ac:dyDescent="0.3">
      <c r="A33" s="2" t="s">
        <v>35</v>
      </c>
      <c r="B33" s="2">
        <v>2</v>
      </c>
      <c r="C33" s="2">
        <f t="shared" si="3"/>
        <v>16</v>
      </c>
      <c r="D33" s="2"/>
      <c r="E33" s="2">
        <v>7560</v>
      </c>
      <c r="F33" s="2">
        <f t="shared" si="0"/>
        <v>0</v>
      </c>
    </row>
    <row r="34" spans="1:6" x14ac:dyDescent="0.3">
      <c r="A34" s="2" t="s">
        <v>36</v>
      </c>
      <c r="B34" s="2">
        <v>2</v>
      </c>
      <c r="C34" s="2">
        <f t="shared" si="3"/>
        <v>32</v>
      </c>
      <c r="D34" s="2"/>
      <c r="E34" s="2">
        <v>7510</v>
      </c>
      <c r="F34" s="2">
        <f>$B$1-E34</f>
        <v>50</v>
      </c>
    </row>
    <row r="35" spans="1:6" x14ac:dyDescent="0.3">
      <c r="A35" s="2" t="s">
        <v>37</v>
      </c>
      <c r="B35" s="2">
        <v>2</v>
      </c>
      <c r="C35" s="2">
        <f t="shared" si="3"/>
        <v>64</v>
      </c>
      <c r="D35" s="2"/>
      <c r="E35" s="2">
        <v>6824</v>
      </c>
      <c r="F35" s="2">
        <f>$B$1-E35</f>
        <v>736</v>
      </c>
    </row>
    <row r="36" spans="1:6" x14ac:dyDescent="0.3">
      <c r="A36" s="2" t="s">
        <v>38</v>
      </c>
      <c r="B36" s="2">
        <v>2</v>
      </c>
      <c r="C36" s="2">
        <f t="shared" si="3"/>
        <v>128</v>
      </c>
      <c r="D36" s="2"/>
      <c r="E36" s="2">
        <v>7560</v>
      </c>
      <c r="F36" s="2">
        <f t="shared" ref="F36:F94" si="4">$B$1-E36</f>
        <v>0</v>
      </c>
    </row>
    <row r="37" spans="1:6" x14ac:dyDescent="0.3">
      <c r="A37" s="2" t="s">
        <v>39</v>
      </c>
      <c r="B37" s="2">
        <v>2</v>
      </c>
      <c r="C37" s="2">
        <f t="shared" si="3"/>
        <v>256</v>
      </c>
      <c r="D37" s="2"/>
      <c r="E37" s="2">
        <v>7518</v>
      </c>
      <c r="F37" s="2">
        <f t="shared" si="4"/>
        <v>42</v>
      </c>
    </row>
    <row r="38" spans="1:6" x14ac:dyDescent="0.3">
      <c r="A38" s="2" t="s">
        <v>40</v>
      </c>
      <c r="B38" s="2">
        <v>2</v>
      </c>
      <c r="C38" s="2">
        <f t="shared" si="3"/>
        <v>512</v>
      </c>
      <c r="D38" s="2"/>
      <c r="E38" s="2">
        <v>7560</v>
      </c>
      <c r="F38" s="2">
        <f t="shared" si="4"/>
        <v>0</v>
      </c>
    </row>
    <row r="39" spans="1:6" x14ac:dyDescent="0.3">
      <c r="A39" s="2" t="s">
        <v>41</v>
      </c>
      <c r="B39" s="2">
        <v>2</v>
      </c>
      <c r="C39" s="2">
        <f t="shared" si="3"/>
        <v>1024</v>
      </c>
      <c r="D39" s="2"/>
      <c r="E39" s="2">
        <v>7560</v>
      </c>
      <c r="F39" s="2">
        <f t="shared" si="4"/>
        <v>0</v>
      </c>
    </row>
    <row r="40" spans="1:6" x14ac:dyDescent="0.3">
      <c r="A40" s="2" t="s">
        <v>42</v>
      </c>
      <c r="B40" s="2">
        <v>1</v>
      </c>
      <c r="C40" s="2">
        <f t="shared" si="3"/>
        <v>2048</v>
      </c>
      <c r="D40" s="2"/>
      <c r="E40" s="2">
        <v>7560</v>
      </c>
      <c r="F40" s="2">
        <f t="shared" si="4"/>
        <v>0</v>
      </c>
    </row>
    <row r="41" spans="1:6" x14ac:dyDescent="0.3">
      <c r="A41" s="2" t="s">
        <v>43</v>
      </c>
      <c r="B41" s="2">
        <v>2</v>
      </c>
      <c r="C41" s="2">
        <f t="shared" si="3"/>
        <v>4096</v>
      </c>
      <c r="D41" s="2"/>
      <c r="E41" s="2">
        <v>7560</v>
      </c>
      <c r="F41" s="2">
        <f t="shared" si="4"/>
        <v>0</v>
      </c>
    </row>
    <row r="42" spans="1:6" x14ac:dyDescent="0.3">
      <c r="A42" s="2" t="s">
        <v>44</v>
      </c>
      <c r="B42" s="2">
        <v>1</v>
      </c>
      <c r="C42" s="2">
        <f t="shared" si="3"/>
        <v>8192</v>
      </c>
      <c r="D42" s="2"/>
      <c r="E42" s="2">
        <v>7560</v>
      </c>
      <c r="F42" s="2">
        <f t="shared" si="4"/>
        <v>0</v>
      </c>
    </row>
    <row r="43" spans="1:6" x14ac:dyDescent="0.3">
      <c r="A43" s="2" t="s">
        <v>45</v>
      </c>
      <c r="B43" s="2">
        <v>2</v>
      </c>
      <c r="C43" s="2">
        <f t="shared" si="3"/>
        <v>16384</v>
      </c>
      <c r="D43" s="2"/>
      <c r="E43" s="2">
        <v>734</v>
      </c>
      <c r="F43" s="2">
        <f t="shared" si="4"/>
        <v>6826</v>
      </c>
    </row>
    <row r="44" spans="1:6" x14ac:dyDescent="0.3">
      <c r="A44" s="2" t="s">
        <v>46</v>
      </c>
      <c r="B44" s="2">
        <v>2</v>
      </c>
      <c r="C44" s="2">
        <f t="shared" si="3"/>
        <v>32768</v>
      </c>
      <c r="D44" s="2"/>
      <c r="E44" s="2">
        <v>6639</v>
      </c>
      <c r="F44" s="2">
        <f t="shared" si="4"/>
        <v>921</v>
      </c>
    </row>
    <row r="45" spans="1:6" x14ac:dyDescent="0.3">
      <c r="A45" s="3" t="s">
        <v>47</v>
      </c>
      <c r="B45" s="2"/>
      <c r="C45" s="2"/>
      <c r="D45" s="2"/>
      <c r="E45" s="2"/>
      <c r="F45" s="2"/>
    </row>
    <row r="46" spans="1:6" x14ac:dyDescent="0.3">
      <c r="A46" s="2" t="s">
        <v>48</v>
      </c>
      <c r="B46" s="2">
        <v>1</v>
      </c>
      <c r="C46" s="2">
        <f>1</f>
        <v>1</v>
      </c>
      <c r="D46" s="2"/>
      <c r="E46" s="2">
        <v>7560</v>
      </c>
      <c r="F46" s="2">
        <f t="shared" si="4"/>
        <v>0</v>
      </c>
    </row>
    <row r="47" spans="1:6" x14ac:dyDescent="0.3">
      <c r="A47" s="2" t="s">
        <v>49</v>
      </c>
      <c r="B47" s="2">
        <v>1</v>
      </c>
      <c r="C47" s="2">
        <f>C46*2</f>
        <v>2</v>
      </c>
      <c r="D47" s="2"/>
      <c r="E47" s="2">
        <v>7560</v>
      </c>
      <c r="F47" s="2">
        <f t="shared" si="4"/>
        <v>0</v>
      </c>
    </row>
    <row r="48" spans="1:6" x14ac:dyDescent="0.3">
      <c r="A48" s="2" t="s">
        <v>50</v>
      </c>
      <c r="B48" s="2">
        <v>1</v>
      </c>
      <c r="C48" s="2">
        <f t="shared" ref="C48:C53" si="5">C47*2</f>
        <v>4</v>
      </c>
      <c r="D48" s="2"/>
      <c r="E48" s="2">
        <v>7560</v>
      </c>
      <c r="F48" s="2">
        <f t="shared" si="4"/>
        <v>0</v>
      </c>
    </row>
    <row r="49" spans="1:6" x14ac:dyDescent="0.3">
      <c r="A49" s="2" t="s">
        <v>51</v>
      </c>
      <c r="B49" s="2">
        <v>1</v>
      </c>
      <c r="C49" s="2">
        <f t="shared" si="5"/>
        <v>8</v>
      </c>
      <c r="D49" s="2"/>
      <c r="E49" s="2">
        <v>7560</v>
      </c>
      <c r="F49" s="2">
        <f t="shared" si="4"/>
        <v>0</v>
      </c>
    </row>
    <row r="50" spans="1:6" x14ac:dyDescent="0.3">
      <c r="A50" s="2" t="s">
        <v>52</v>
      </c>
      <c r="B50" s="2">
        <v>1</v>
      </c>
      <c r="C50" s="2">
        <f t="shared" si="5"/>
        <v>16</v>
      </c>
      <c r="D50" s="2"/>
      <c r="E50" s="2">
        <v>7560</v>
      </c>
      <c r="F50" s="2">
        <f t="shared" si="4"/>
        <v>0</v>
      </c>
    </row>
    <row r="51" spans="1:6" x14ac:dyDescent="0.3">
      <c r="A51" s="2" t="s">
        <v>53</v>
      </c>
      <c r="B51" s="2">
        <v>1</v>
      </c>
      <c r="C51" s="2">
        <f t="shared" si="5"/>
        <v>32</v>
      </c>
      <c r="D51" s="2"/>
      <c r="E51" s="2">
        <v>7560</v>
      </c>
      <c r="F51" s="2">
        <f t="shared" si="4"/>
        <v>0</v>
      </c>
    </row>
    <row r="52" spans="1:6" x14ac:dyDescent="0.3">
      <c r="A52" s="2" t="s">
        <v>54</v>
      </c>
      <c r="B52" s="2">
        <v>1</v>
      </c>
      <c r="C52" s="2">
        <f t="shared" si="5"/>
        <v>64</v>
      </c>
      <c r="D52" s="2"/>
      <c r="E52" s="2">
        <v>7560</v>
      </c>
      <c r="F52" s="2">
        <f t="shared" si="4"/>
        <v>0</v>
      </c>
    </row>
    <row r="53" spans="1:6" x14ac:dyDescent="0.3">
      <c r="A53" s="2" t="s">
        <v>55</v>
      </c>
      <c r="B53" s="2">
        <v>1</v>
      </c>
      <c r="C53" s="2">
        <f t="shared" si="5"/>
        <v>128</v>
      </c>
      <c r="D53" s="2"/>
      <c r="E53" s="2">
        <v>7560</v>
      </c>
      <c r="F53" s="2">
        <f t="shared" si="4"/>
        <v>0</v>
      </c>
    </row>
    <row r="54" spans="1:6" x14ac:dyDescent="0.3">
      <c r="A54" s="3" t="s">
        <v>56</v>
      </c>
      <c r="B54" s="2"/>
      <c r="C54" s="2"/>
      <c r="D54" s="2"/>
      <c r="E54" s="2"/>
      <c r="F54" s="2"/>
    </row>
    <row r="55" spans="1:6" x14ac:dyDescent="0.3">
      <c r="A55" s="2" t="s">
        <v>57</v>
      </c>
      <c r="B55" s="2">
        <v>1</v>
      </c>
      <c r="C55" s="2">
        <v>1</v>
      </c>
      <c r="D55" s="2"/>
      <c r="E55" s="2">
        <v>7560</v>
      </c>
      <c r="F55" s="2">
        <f t="shared" si="4"/>
        <v>0</v>
      </c>
    </row>
    <row r="56" spans="1:6" x14ac:dyDescent="0.3">
      <c r="A56" s="2" t="s">
        <v>58</v>
      </c>
      <c r="B56" s="2">
        <v>1</v>
      </c>
      <c r="C56" s="2">
        <f>C55*2</f>
        <v>2</v>
      </c>
      <c r="D56" s="2"/>
      <c r="E56" s="2">
        <v>7560</v>
      </c>
      <c r="F56" s="2">
        <f t="shared" si="4"/>
        <v>0</v>
      </c>
    </row>
    <row r="57" spans="1:6" x14ac:dyDescent="0.3">
      <c r="A57" s="2" t="s">
        <v>59</v>
      </c>
      <c r="B57" s="2">
        <v>1</v>
      </c>
      <c r="C57" s="2">
        <f t="shared" ref="C57:C70" si="6">C56*2</f>
        <v>4</v>
      </c>
      <c r="D57" s="2"/>
      <c r="E57" s="2">
        <v>7560</v>
      </c>
      <c r="F57" s="2">
        <f t="shared" si="4"/>
        <v>0</v>
      </c>
    </row>
    <row r="58" spans="1:6" x14ac:dyDescent="0.3">
      <c r="A58" s="2" t="s">
        <v>60</v>
      </c>
      <c r="B58" s="2">
        <v>1</v>
      </c>
      <c r="C58" s="2">
        <f t="shared" si="6"/>
        <v>8</v>
      </c>
      <c r="D58" s="2"/>
      <c r="E58" s="2">
        <v>7560</v>
      </c>
      <c r="F58" s="2">
        <f t="shared" si="4"/>
        <v>0</v>
      </c>
    </row>
    <row r="59" spans="1:6" x14ac:dyDescent="0.3">
      <c r="A59" s="2" t="s">
        <v>61</v>
      </c>
      <c r="B59" s="2">
        <v>1</v>
      </c>
      <c r="C59" s="2">
        <f t="shared" si="6"/>
        <v>16</v>
      </c>
      <c r="D59" s="2"/>
      <c r="E59" s="2">
        <v>7560</v>
      </c>
      <c r="F59" s="2">
        <f t="shared" si="4"/>
        <v>0</v>
      </c>
    </row>
    <row r="60" spans="1:6" x14ac:dyDescent="0.3">
      <c r="A60" s="2" t="s">
        <v>62</v>
      </c>
      <c r="B60" s="2">
        <v>1</v>
      </c>
      <c r="C60" s="2">
        <f t="shared" si="6"/>
        <v>32</v>
      </c>
      <c r="D60" s="2"/>
      <c r="E60" s="2">
        <v>7560</v>
      </c>
      <c r="F60" s="2">
        <f t="shared" si="4"/>
        <v>0</v>
      </c>
    </row>
    <row r="61" spans="1:6" x14ac:dyDescent="0.3">
      <c r="A61" s="2" t="s">
        <v>63</v>
      </c>
      <c r="B61" s="2">
        <v>1</v>
      </c>
      <c r="C61" s="2">
        <f t="shared" si="6"/>
        <v>64</v>
      </c>
      <c r="D61" s="2"/>
      <c r="E61" s="2">
        <v>7560</v>
      </c>
      <c r="F61" s="2">
        <f t="shared" si="4"/>
        <v>0</v>
      </c>
    </row>
    <row r="62" spans="1:6" x14ac:dyDescent="0.3">
      <c r="A62" s="2" t="s">
        <v>64</v>
      </c>
      <c r="B62" s="2">
        <v>1</v>
      </c>
      <c r="C62" s="2">
        <f t="shared" si="6"/>
        <v>128</v>
      </c>
      <c r="D62" s="2"/>
      <c r="E62" s="2">
        <v>7560</v>
      </c>
      <c r="F62" s="2">
        <f t="shared" si="4"/>
        <v>0</v>
      </c>
    </row>
    <row r="63" spans="1:6" x14ac:dyDescent="0.3">
      <c r="A63" s="2" t="s">
        <v>65</v>
      </c>
      <c r="B63" s="2">
        <v>1</v>
      </c>
      <c r="C63" s="2">
        <f t="shared" si="6"/>
        <v>256</v>
      </c>
      <c r="D63" s="2"/>
      <c r="E63" s="2">
        <v>7560</v>
      </c>
      <c r="F63" s="2">
        <f t="shared" si="4"/>
        <v>0</v>
      </c>
    </row>
    <row r="64" spans="1:6" x14ac:dyDescent="0.3">
      <c r="A64" s="2" t="s">
        <v>66</v>
      </c>
      <c r="B64" s="2">
        <v>1</v>
      </c>
      <c r="C64" s="2">
        <f t="shared" si="6"/>
        <v>512</v>
      </c>
      <c r="D64" s="2"/>
      <c r="E64" s="2">
        <v>7560</v>
      </c>
      <c r="F64" s="2">
        <f t="shared" si="4"/>
        <v>0</v>
      </c>
    </row>
    <row r="65" spans="1:6" x14ac:dyDescent="0.3">
      <c r="A65" s="2" t="s">
        <v>67</v>
      </c>
      <c r="B65" s="2">
        <v>1</v>
      </c>
      <c r="C65" s="2">
        <f t="shared" si="6"/>
        <v>1024</v>
      </c>
      <c r="D65" s="2"/>
      <c r="E65" s="2">
        <v>7560</v>
      </c>
      <c r="F65" s="2">
        <f t="shared" si="4"/>
        <v>0</v>
      </c>
    </row>
    <row r="66" spans="1:6" x14ac:dyDescent="0.3">
      <c r="A66" s="2" t="s">
        <v>68</v>
      </c>
      <c r="B66" s="2">
        <v>1</v>
      </c>
      <c r="C66" s="2">
        <f t="shared" si="6"/>
        <v>2048</v>
      </c>
      <c r="D66" s="2"/>
      <c r="E66" s="2">
        <v>7560</v>
      </c>
      <c r="F66" s="2">
        <f t="shared" si="4"/>
        <v>0</v>
      </c>
    </row>
    <row r="67" spans="1:6" x14ac:dyDescent="0.3">
      <c r="A67" s="2" t="s">
        <v>69</v>
      </c>
      <c r="B67" s="2">
        <v>1</v>
      </c>
      <c r="C67" s="2">
        <f t="shared" si="6"/>
        <v>4096</v>
      </c>
      <c r="D67" s="2"/>
      <c r="E67" s="2">
        <v>7560</v>
      </c>
      <c r="F67" s="2">
        <f t="shared" si="4"/>
        <v>0</v>
      </c>
    </row>
    <row r="68" spans="1:6" x14ac:dyDescent="0.3">
      <c r="A68" s="2" t="s">
        <v>70</v>
      </c>
      <c r="B68" s="2">
        <v>1</v>
      </c>
      <c r="C68" s="2">
        <f t="shared" si="6"/>
        <v>8192</v>
      </c>
      <c r="D68" s="2"/>
      <c r="E68" s="2">
        <v>7560</v>
      </c>
      <c r="F68" s="2">
        <f t="shared" si="4"/>
        <v>0</v>
      </c>
    </row>
    <row r="69" spans="1:6" x14ac:dyDescent="0.3">
      <c r="A69" s="2" t="s">
        <v>71</v>
      </c>
      <c r="B69" s="2">
        <v>1</v>
      </c>
      <c r="C69" s="2">
        <f t="shared" si="6"/>
        <v>16384</v>
      </c>
      <c r="D69" s="2"/>
      <c r="E69" s="2">
        <v>7560</v>
      </c>
      <c r="F69" s="2">
        <f t="shared" si="4"/>
        <v>0</v>
      </c>
    </row>
    <row r="70" spans="1:6" x14ac:dyDescent="0.3">
      <c r="A70" s="2" t="s">
        <v>72</v>
      </c>
      <c r="B70" s="2">
        <v>1</v>
      </c>
      <c r="C70" s="2">
        <f t="shared" si="6"/>
        <v>32768</v>
      </c>
      <c r="D70" s="2"/>
      <c r="E70" s="2">
        <v>7545</v>
      </c>
      <c r="F70" s="2">
        <f t="shared" si="4"/>
        <v>15</v>
      </c>
    </row>
    <row r="71" spans="1:6" x14ac:dyDescent="0.3">
      <c r="A71" s="3" t="s">
        <v>73</v>
      </c>
      <c r="B71" s="2"/>
      <c r="C71" s="2"/>
      <c r="D71" s="2"/>
      <c r="E71" s="2"/>
      <c r="F71" s="2"/>
    </row>
    <row r="72" spans="1:6" x14ac:dyDescent="0.3">
      <c r="A72" s="2" t="s">
        <v>74</v>
      </c>
      <c r="B72" s="2">
        <v>1</v>
      </c>
      <c r="C72" s="2">
        <v>1</v>
      </c>
      <c r="D72" s="2"/>
      <c r="E72" s="2">
        <v>7560</v>
      </c>
      <c r="F72" s="2">
        <f t="shared" si="4"/>
        <v>0</v>
      </c>
    </row>
    <row r="73" spans="1:6" x14ac:dyDescent="0.3">
      <c r="A73" s="2" t="s">
        <v>75</v>
      </c>
      <c r="B73" s="2">
        <v>1</v>
      </c>
      <c r="C73" s="2">
        <f>C72*2</f>
        <v>2</v>
      </c>
      <c r="D73" s="2"/>
      <c r="E73" s="2">
        <v>7560</v>
      </c>
      <c r="F73" s="2">
        <f t="shared" si="4"/>
        <v>0</v>
      </c>
    </row>
    <row r="74" spans="1:6" x14ac:dyDescent="0.3">
      <c r="A74" s="2" t="s">
        <v>76</v>
      </c>
      <c r="B74" s="2">
        <v>1</v>
      </c>
      <c r="C74" s="2">
        <f t="shared" ref="C74:C78" si="7">C73*2</f>
        <v>4</v>
      </c>
      <c r="D74" s="2"/>
      <c r="E74" s="2">
        <v>7552</v>
      </c>
      <c r="F74" s="2">
        <f t="shared" si="4"/>
        <v>8</v>
      </c>
    </row>
    <row r="75" spans="1:6" x14ac:dyDescent="0.3">
      <c r="A75" s="2" t="s">
        <v>77</v>
      </c>
      <c r="B75" s="2">
        <v>2</v>
      </c>
      <c r="C75" s="2">
        <f t="shared" si="7"/>
        <v>8</v>
      </c>
      <c r="D75" s="2"/>
      <c r="E75" s="2">
        <v>7560</v>
      </c>
      <c r="F75" s="2">
        <f t="shared" si="4"/>
        <v>0</v>
      </c>
    </row>
    <row r="76" spans="1:6" x14ac:dyDescent="0.3">
      <c r="A76" s="2" t="s">
        <v>78</v>
      </c>
      <c r="B76" s="2">
        <v>1</v>
      </c>
      <c r="C76" s="2">
        <f t="shared" si="7"/>
        <v>16</v>
      </c>
      <c r="D76" s="2"/>
      <c r="E76" s="2">
        <v>7560</v>
      </c>
      <c r="F76" s="2">
        <f t="shared" si="4"/>
        <v>0</v>
      </c>
    </row>
    <row r="77" spans="1:6" x14ac:dyDescent="0.3">
      <c r="A77" s="2" t="s">
        <v>79</v>
      </c>
      <c r="B77" s="2">
        <v>1</v>
      </c>
      <c r="C77" s="2">
        <f t="shared" si="7"/>
        <v>32</v>
      </c>
      <c r="D77" s="2"/>
      <c r="E77" s="2">
        <v>7560</v>
      </c>
      <c r="F77" s="2">
        <f t="shared" si="4"/>
        <v>0</v>
      </c>
    </row>
    <row r="78" spans="1:6" x14ac:dyDescent="0.3">
      <c r="A78" s="2" t="s">
        <v>80</v>
      </c>
      <c r="B78" s="2">
        <v>1</v>
      </c>
      <c r="C78" s="2">
        <f t="shared" si="7"/>
        <v>64</v>
      </c>
      <c r="D78" s="2"/>
      <c r="E78" s="2">
        <v>7560</v>
      </c>
      <c r="F78" s="2">
        <f t="shared" si="4"/>
        <v>0</v>
      </c>
    </row>
    <row r="79" spans="1:6" x14ac:dyDescent="0.3">
      <c r="A79" s="3" t="s">
        <v>81</v>
      </c>
      <c r="B79" s="2"/>
      <c r="C79" s="2"/>
      <c r="D79" s="2"/>
      <c r="E79" s="2"/>
      <c r="F79" s="2"/>
    </row>
    <row r="80" spans="1:6" x14ac:dyDescent="0.3">
      <c r="A80" s="2" t="s">
        <v>82</v>
      </c>
      <c r="B80" s="2">
        <v>2</v>
      </c>
      <c r="C80" s="2">
        <v>1</v>
      </c>
      <c r="D80" s="2">
        <v>0</v>
      </c>
      <c r="E80" s="2">
        <v>743</v>
      </c>
      <c r="F80" s="2">
        <f t="shared" si="4"/>
        <v>6817</v>
      </c>
    </row>
    <row r="81" spans="1:6" x14ac:dyDescent="0.3">
      <c r="A81" s="2" t="s">
        <v>83</v>
      </c>
      <c r="B81" s="2">
        <v>1</v>
      </c>
      <c r="C81" s="2">
        <f>C80*2</f>
        <v>2</v>
      </c>
      <c r="D81" s="2">
        <v>1</v>
      </c>
      <c r="E81" s="2">
        <v>850</v>
      </c>
      <c r="F81" s="2">
        <f t="shared" si="4"/>
        <v>6710</v>
      </c>
    </row>
    <row r="82" spans="1:6" x14ac:dyDescent="0.3">
      <c r="A82" s="2" t="s">
        <v>84</v>
      </c>
      <c r="B82" s="2">
        <v>2</v>
      </c>
      <c r="C82" s="2">
        <f t="shared" ref="C82:C94" si="8">C81*2</f>
        <v>4</v>
      </c>
      <c r="D82" s="2">
        <v>2</v>
      </c>
      <c r="E82" s="2">
        <v>7560</v>
      </c>
      <c r="F82" s="2">
        <f t="shared" si="4"/>
        <v>0</v>
      </c>
    </row>
    <row r="83" spans="1:6" x14ac:dyDescent="0.3">
      <c r="A83" s="2" t="s">
        <v>85</v>
      </c>
      <c r="B83" s="2">
        <v>1</v>
      </c>
      <c r="C83" s="2">
        <f t="shared" si="8"/>
        <v>8</v>
      </c>
      <c r="D83" s="2">
        <v>3</v>
      </c>
      <c r="E83" s="2">
        <v>7545</v>
      </c>
      <c r="F83" s="2">
        <f t="shared" si="4"/>
        <v>15</v>
      </c>
    </row>
    <row r="84" spans="1:6" x14ac:dyDescent="0.3">
      <c r="A84" s="2" t="s">
        <v>86</v>
      </c>
      <c r="B84" s="2">
        <v>1</v>
      </c>
      <c r="C84" s="2">
        <f t="shared" si="8"/>
        <v>16</v>
      </c>
      <c r="D84" s="2">
        <v>4</v>
      </c>
      <c r="E84" s="2">
        <v>735</v>
      </c>
      <c r="F84" s="2">
        <f t="shared" si="4"/>
        <v>6825</v>
      </c>
    </row>
    <row r="85" spans="1:6" x14ac:dyDescent="0.3">
      <c r="A85" s="2" t="s">
        <v>87</v>
      </c>
      <c r="B85" s="2">
        <v>1</v>
      </c>
      <c r="C85" s="2">
        <f t="shared" si="8"/>
        <v>32</v>
      </c>
      <c r="D85" s="2">
        <v>5</v>
      </c>
      <c r="E85" s="2">
        <v>7560</v>
      </c>
      <c r="F85" s="2">
        <f t="shared" si="4"/>
        <v>0</v>
      </c>
    </row>
    <row r="86" spans="1:6" x14ac:dyDescent="0.3">
      <c r="A86" s="2" t="s">
        <v>88</v>
      </c>
      <c r="B86" s="2">
        <v>1</v>
      </c>
      <c r="C86" s="2">
        <f t="shared" si="8"/>
        <v>64</v>
      </c>
      <c r="D86" s="2">
        <v>6</v>
      </c>
      <c r="E86" s="2">
        <v>7560</v>
      </c>
      <c r="F86" s="2">
        <f t="shared" si="4"/>
        <v>0</v>
      </c>
    </row>
    <row r="87" spans="1:6" x14ac:dyDescent="0.3">
      <c r="A87" s="2" t="s">
        <v>89</v>
      </c>
      <c r="B87" s="2">
        <v>2</v>
      </c>
      <c r="C87" s="2">
        <f t="shared" si="8"/>
        <v>128</v>
      </c>
      <c r="D87" s="2">
        <v>7</v>
      </c>
      <c r="E87" s="2">
        <v>7560</v>
      </c>
      <c r="F87" s="2">
        <f t="shared" si="4"/>
        <v>0</v>
      </c>
    </row>
    <row r="88" spans="1:6" x14ac:dyDescent="0.3">
      <c r="A88" s="2" t="s">
        <v>90</v>
      </c>
      <c r="B88" s="2">
        <v>1</v>
      </c>
      <c r="C88" s="2">
        <f t="shared" si="8"/>
        <v>256</v>
      </c>
      <c r="D88" s="2">
        <v>8</v>
      </c>
      <c r="E88" s="2">
        <v>7560</v>
      </c>
      <c r="F88" s="2">
        <f t="shared" si="4"/>
        <v>0</v>
      </c>
    </row>
    <row r="89" spans="1:6" x14ac:dyDescent="0.3">
      <c r="A89" s="2" t="s">
        <v>91</v>
      </c>
      <c r="B89" s="2">
        <v>1</v>
      </c>
      <c r="C89" s="2">
        <f t="shared" si="8"/>
        <v>512</v>
      </c>
      <c r="D89" s="2">
        <v>9</v>
      </c>
      <c r="E89" s="2">
        <v>7560</v>
      </c>
      <c r="F89" s="2">
        <f t="shared" si="4"/>
        <v>0</v>
      </c>
    </row>
    <row r="90" spans="1:6" x14ac:dyDescent="0.3">
      <c r="A90" s="2" t="s">
        <v>92</v>
      </c>
      <c r="B90" s="2">
        <v>1</v>
      </c>
      <c r="C90" s="2">
        <v>2048</v>
      </c>
      <c r="D90" s="2">
        <v>11</v>
      </c>
      <c r="E90" s="2">
        <v>7560</v>
      </c>
      <c r="F90" s="2">
        <f t="shared" si="4"/>
        <v>0</v>
      </c>
    </row>
    <row r="91" spans="1:6" x14ac:dyDescent="0.3">
      <c r="A91" s="2" t="s">
        <v>93</v>
      </c>
      <c r="B91" s="2">
        <v>1</v>
      </c>
      <c r="C91" s="2">
        <f t="shared" si="8"/>
        <v>4096</v>
      </c>
      <c r="D91" s="2">
        <v>12</v>
      </c>
      <c r="E91" s="2">
        <v>7560</v>
      </c>
      <c r="F91" s="2">
        <f t="shared" si="4"/>
        <v>0</v>
      </c>
    </row>
    <row r="92" spans="1:6" x14ac:dyDescent="0.3">
      <c r="A92" s="2" t="s">
        <v>94</v>
      </c>
      <c r="B92" s="2">
        <v>1</v>
      </c>
      <c r="C92" s="2">
        <f t="shared" si="8"/>
        <v>8192</v>
      </c>
      <c r="D92" s="2">
        <v>13</v>
      </c>
      <c r="E92" s="2">
        <v>7560</v>
      </c>
      <c r="F92" s="2">
        <f t="shared" si="4"/>
        <v>0</v>
      </c>
    </row>
    <row r="93" spans="1:6" x14ac:dyDescent="0.3">
      <c r="A93" s="2" t="s">
        <v>95</v>
      </c>
      <c r="B93" s="2">
        <v>1</v>
      </c>
      <c r="C93" s="2">
        <f t="shared" si="8"/>
        <v>16384</v>
      </c>
      <c r="D93" s="2">
        <v>14</v>
      </c>
      <c r="E93" s="2">
        <v>7560</v>
      </c>
      <c r="F93" s="2">
        <f t="shared" si="4"/>
        <v>0</v>
      </c>
    </row>
    <row r="94" spans="1:6" x14ac:dyDescent="0.3">
      <c r="A94" s="2" t="s">
        <v>96</v>
      </c>
      <c r="B94" s="2">
        <v>1</v>
      </c>
      <c r="C94" s="2">
        <f t="shared" si="8"/>
        <v>32768</v>
      </c>
      <c r="D94" s="2">
        <v>15</v>
      </c>
      <c r="E94" s="2">
        <v>7545</v>
      </c>
      <c r="F94" s="2">
        <f t="shared" si="4"/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A1C2-46CB-4FAE-AF26-1F336F146ED8}">
  <dimension ref="A1:F94"/>
  <sheetViews>
    <sheetView topLeftCell="A77" workbookViewId="0">
      <selection activeCell="F72" sqref="A1:XFD1048576"/>
    </sheetView>
  </sheetViews>
  <sheetFormatPr defaultRowHeight="14.4" x14ac:dyDescent="0.3"/>
  <cols>
    <col min="1" max="1" width="34.77734375" bestFit="1" customWidth="1"/>
    <col min="2" max="2" width="18.77734375" bestFit="1" customWidth="1"/>
    <col min="4" max="4" width="7" bestFit="1" customWidth="1"/>
    <col min="5" max="5" width="18.88671875" bestFit="1" customWidth="1"/>
    <col min="6" max="6" width="14.5546875" bestFit="1" customWidth="1"/>
  </cols>
  <sheetData>
    <row r="1" spans="1:6" x14ac:dyDescent="0.3">
      <c r="A1" s="1" t="s">
        <v>131</v>
      </c>
      <c r="B1" s="2">
        <v>58702</v>
      </c>
      <c r="C1" s="1" t="s">
        <v>0</v>
      </c>
      <c r="D1" s="2">
        <f>ROUND(0.8*B1,0)</f>
        <v>46962</v>
      </c>
      <c r="E1" s="1" t="s">
        <v>1</v>
      </c>
      <c r="F1" s="2">
        <f>B1-D1</f>
        <v>11740</v>
      </c>
    </row>
    <row r="2" spans="1:6" x14ac:dyDescent="0.3">
      <c r="A2" s="3" t="s">
        <v>2</v>
      </c>
      <c r="B2" s="1" t="s">
        <v>3</v>
      </c>
      <c r="C2" s="1" t="s">
        <v>4</v>
      </c>
      <c r="D2" s="2"/>
      <c r="E2" s="1" t="s">
        <v>97</v>
      </c>
      <c r="F2" s="1" t="s">
        <v>98</v>
      </c>
    </row>
    <row r="3" spans="1:6" x14ac:dyDescent="0.3">
      <c r="A3" s="2" t="s">
        <v>5</v>
      </c>
      <c r="B3" s="2">
        <v>1</v>
      </c>
      <c r="C3" s="2">
        <f>1</f>
        <v>1</v>
      </c>
      <c r="D3" s="2"/>
      <c r="E3" s="2">
        <v>58702</v>
      </c>
      <c r="F3" s="2">
        <f t="shared" ref="F3:F33" si="0">$B$1-E3</f>
        <v>0</v>
      </c>
    </row>
    <row r="4" spans="1:6" x14ac:dyDescent="0.3">
      <c r="A4" s="2" t="s">
        <v>6</v>
      </c>
      <c r="B4" s="2">
        <v>2</v>
      </c>
      <c r="C4" s="2">
        <f>C3*2</f>
        <v>2</v>
      </c>
      <c r="D4" s="2"/>
      <c r="E4" s="2">
        <v>58700</v>
      </c>
      <c r="F4" s="2">
        <f t="shared" si="0"/>
        <v>2</v>
      </c>
    </row>
    <row r="5" spans="1:6" x14ac:dyDescent="0.3">
      <c r="A5" s="2" t="s">
        <v>7</v>
      </c>
      <c r="B5" s="2">
        <v>1</v>
      </c>
      <c r="C5" s="2">
        <f>C4*2</f>
        <v>4</v>
      </c>
      <c r="D5" s="2"/>
      <c r="E5" s="2">
        <v>58702</v>
      </c>
      <c r="F5" s="2">
        <f t="shared" si="0"/>
        <v>0</v>
      </c>
    </row>
    <row r="6" spans="1:6" x14ac:dyDescent="0.3">
      <c r="A6" s="2" t="s">
        <v>8</v>
      </c>
      <c r="B6" s="2">
        <v>1</v>
      </c>
      <c r="C6" s="2">
        <f t="shared" ref="C6:C18" si="1">C5*2</f>
        <v>8</v>
      </c>
      <c r="D6" s="2"/>
      <c r="E6" s="2">
        <v>58702</v>
      </c>
      <c r="F6" s="2">
        <f t="shared" si="0"/>
        <v>0</v>
      </c>
    </row>
    <row r="7" spans="1:6" x14ac:dyDescent="0.3">
      <c r="A7" s="2" t="s">
        <v>9</v>
      </c>
      <c r="B7" s="2">
        <v>1</v>
      </c>
      <c r="C7" s="2">
        <f t="shared" si="1"/>
        <v>16</v>
      </c>
      <c r="D7" s="2"/>
      <c r="E7" s="2">
        <v>58702</v>
      </c>
      <c r="F7" s="2">
        <f t="shared" si="0"/>
        <v>0</v>
      </c>
    </row>
    <row r="8" spans="1:6" x14ac:dyDescent="0.3">
      <c r="A8" s="2" t="s">
        <v>10</v>
      </c>
      <c r="B8" s="2">
        <v>1</v>
      </c>
      <c r="C8" s="2">
        <f t="shared" si="1"/>
        <v>32</v>
      </c>
      <c r="D8" s="2"/>
      <c r="E8" s="2">
        <v>58702</v>
      </c>
      <c r="F8" s="2">
        <f t="shared" si="0"/>
        <v>0</v>
      </c>
    </row>
    <row r="9" spans="1:6" x14ac:dyDescent="0.3">
      <c r="A9" s="2" t="s">
        <v>11</v>
      </c>
      <c r="B9" s="2">
        <v>2</v>
      </c>
      <c r="C9" s="2">
        <f t="shared" si="1"/>
        <v>64</v>
      </c>
      <c r="D9" s="2"/>
      <c r="E9" s="2">
        <v>58694</v>
      </c>
      <c r="F9" s="2">
        <f t="shared" si="0"/>
        <v>8</v>
      </c>
    </row>
    <row r="10" spans="1:6" x14ac:dyDescent="0.3">
      <c r="A10" s="2" t="s">
        <v>12</v>
      </c>
      <c r="B10" s="2">
        <v>1</v>
      </c>
      <c r="C10" s="2">
        <f t="shared" si="1"/>
        <v>128</v>
      </c>
      <c r="D10" s="2"/>
      <c r="E10" s="2">
        <v>58702</v>
      </c>
      <c r="F10" s="2">
        <f t="shared" si="0"/>
        <v>0</v>
      </c>
    </row>
    <row r="11" spans="1:6" x14ac:dyDescent="0.3">
      <c r="A11" s="2" t="s">
        <v>13</v>
      </c>
      <c r="B11" s="2">
        <v>1</v>
      </c>
      <c r="C11" s="2">
        <f t="shared" si="1"/>
        <v>256</v>
      </c>
      <c r="D11" s="2"/>
      <c r="E11" s="2">
        <v>58694</v>
      </c>
      <c r="F11" s="2">
        <f t="shared" si="0"/>
        <v>8</v>
      </c>
    </row>
    <row r="12" spans="1:6" x14ac:dyDescent="0.3">
      <c r="A12" s="2" t="s">
        <v>14</v>
      </c>
      <c r="B12" s="2">
        <v>1</v>
      </c>
      <c r="C12" s="2">
        <f t="shared" si="1"/>
        <v>512</v>
      </c>
      <c r="D12" s="2"/>
      <c r="E12" s="2">
        <v>58702</v>
      </c>
      <c r="F12" s="2">
        <f t="shared" si="0"/>
        <v>0</v>
      </c>
    </row>
    <row r="13" spans="1:6" x14ac:dyDescent="0.3">
      <c r="A13" s="2" t="s">
        <v>15</v>
      </c>
      <c r="B13" s="2">
        <v>1</v>
      </c>
      <c r="C13" s="2">
        <f t="shared" si="1"/>
        <v>1024</v>
      </c>
      <c r="D13" s="2"/>
      <c r="E13" s="2">
        <v>58702</v>
      </c>
      <c r="F13" s="2">
        <f t="shared" si="0"/>
        <v>0</v>
      </c>
    </row>
    <row r="14" spans="1:6" x14ac:dyDescent="0.3">
      <c r="A14" s="2" t="s">
        <v>16</v>
      </c>
      <c r="B14" s="2">
        <v>1</v>
      </c>
      <c r="C14" s="2">
        <f t="shared" si="1"/>
        <v>2048</v>
      </c>
      <c r="D14" s="2"/>
      <c r="E14" s="2">
        <v>58702</v>
      </c>
      <c r="F14" s="2">
        <f t="shared" si="0"/>
        <v>0</v>
      </c>
    </row>
    <row r="15" spans="1:6" x14ac:dyDescent="0.3">
      <c r="A15" s="2" t="s">
        <v>17</v>
      </c>
      <c r="B15" s="2">
        <v>2</v>
      </c>
      <c r="C15" s="2">
        <f t="shared" si="1"/>
        <v>4096</v>
      </c>
      <c r="D15" s="2"/>
      <c r="E15" s="2">
        <v>56805</v>
      </c>
      <c r="F15" s="2">
        <f t="shared" si="0"/>
        <v>1897</v>
      </c>
    </row>
    <row r="16" spans="1:6" x14ac:dyDescent="0.3">
      <c r="A16" s="2" t="s">
        <v>18</v>
      </c>
      <c r="B16" s="2">
        <v>1</v>
      </c>
      <c r="C16" s="2">
        <f t="shared" si="1"/>
        <v>8192</v>
      </c>
      <c r="D16" s="2"/>
      <c r="E16" s="2">
        <v>58702</v>
      </c>
      <c r="F16" s="2">
        <f t="shared" si="0"/>
        <v>0</v>
      </c>
    </row>
    <row r="17" spans="1:6" x14ac:dyDescent="0.3">
      <c r="A17" s="2" t="s">
        <v>19</v>
      </c>
      <c r="B17" s="2">
        <v>2</v>
      </c>
      <c r="C17" s="2">
        <f t="shared" si="1"/>
        <v>16384</v>
      </c>
      <c r="D17" s="2"/>
      <c r="E17" s="2">
        <v>58692</v>
      </c>
      <c r="F17" s="2">
        <f t="shared" si="0"/>
        <v>10</v>
      </c>
    </row>
    <row r="18" spans="1:6" x14ac:dyDescent="0.3">
      <c r="A18" s="2" t="s">
        <v>20</v>
      </c>
      <c r="B18" s="2">
        <v>2</v>
      </c>
      <c r="C18" s="2">
        <f t="shared" si="1"/>
        <v>32768</v>
      </c>
      <c r="D18" s="2"/>
      <c r="E18" s="2">
        <v>56728</v>
      </c>
      <c r="F18" s="2">
        <f t="shared" si="0"/>
        <v>1974</v>
      </c>
    </row>
    <row r="19" spans="1:6" x14ac:dyDescent="0.3">
      <c r="A19" s="3" t="s">
        <v>21</v>
      </c>
      <c r="B19" s="1" t="s">
        <v>3</v>
      </c>
      <c r="C19" s="1" t="s">
        <v>4</v>
      </c>
      <c r="D19" s="2"/>
      <c r="E19" s="1"/>
      <c r="F19" s="1"/>
    </row>
    <row r="20" spans="1:6" x14ac:dyDescent="0.3">
      <c r="A20" s="2" t="s">
        <v>22</v>
      </c>
      <c r="B20" s="2">
        <v>1</v>
      </c>
      <c r="C20" s="2">
        <f>1</f>
        <v>1</v>
      </c>
      <c r="D20" s="2"/>
      <c r="E20" s="2">
        <v>58702</v>
      </c>
      <c r="F20" s="2">
        <f t="shared" si="0"/>
        <v>0</v>
      </c>
    </row>
    <row r="21" spans="1:6" x14ac:dyDescent="0.3">
      <c r="A21" s="2" t="s">
        <v>23</v>
      </c>
      <c r="B21" s="2">
        <v>1</v>
      </c>
      <c r="C21" s="2">
        <f>C20*2</f>
        <v>2</v>
      </c>
      <c r="D21" s="2"/>
      <c r="E21" s="2">
        <v>58699</v>
      </c>
      <c r="F21" s="2">
        <f t="shared" si="0"/>
        <v>3</v>
      </c>
    </row>
    <row r="22" spans="1:6" x14ac:dyDescent="0.3">
      <c r="A22" s="2" t="s">
        <v>24</v>
      </c>
      <c r="B22" s="2">
        <v>1</v>
      </c>
      <c r="C22" s="2">
        <f t="shared" ref="C22:C27" si="2">C21*2</f>
        <v>4</v>
      </c>
      <c r="D22" s="2"/>
      <c r="E22" s="2">
        <v>58702</v>
      </c>
      <c r="F22" s="2">
        <f t="shared" si="0"/>
        <v>0</v>
      </c>
    </row>
    <row r="23" spans="1:6" x14ac:dyDescent="0.3">
      <c r="A23" s="2" t="s">
        <v>25</v>
      </c>
      <c r="B23" s="2">
        <v>1</v>
      </c>
      <c r="C23" s="2">
        <f t="shared" si="2"/>
        <v>8</v>
      </c>
      <c r="D23" s="2"/>
      <c r="E23" s="2">
        <v>58698</v>
      </c>
      <c r="F23" s="2">
        <f t="shared" si="0"/>
        <v>4</v>
      </c>
    </row>
    <row r="24" spans="1:6" x14ac:dyDescent="0.3">
      <c r="A24" s="2" t="s">
        <v>26</v>
      </c>
      <c r="B24" s="2">
        <v>1</v>
      </c>
      <c r="C24" s="2">
        <f t="shared" si="2"/>
        <v>16</v>
      </c>
      <c r="D24" s="2"/>
      <c r="E24" s="2">
        <v>58701</v>
      </c>
      <c r="F24" s="2">
        <f t="shared" si="0"/>
        <v>1</v>
      </c>
    </row>
    <row r="25" spans="1:6" x14ac:dyDescent="0.3">
      <c r="A25" s="2" t="s">
        <v>27</v>
      </c>
      <c r="B25" s="2">
        <v>1</v>
      </c>
      <c r="C25" s="2">
        <f t="shared" si="2"/>
        <v>32</v>
      </c>
      <c r="D25" s="2"/>
      <c r="E25" s="2">
        <v>58702</v>
      </c>
      <c r="F25" s="2">
        <f t="shared" si="0"/>
        <v>0</v>
      </c>
    </row>
    <row r="26" spans="1:6" x14ac:dyDescent="0.3">
      <c r="A26" s="2" t="s">
        <v>28</v>
      </c>
      <c r="B26" s="2">
        <v>1</v>
      </c>
      <c r="C26" s="2">
        <f t="shared" si="2"/>
        <v>64</v>
      </c>
      <c r="D26" s="2"/>
      <c r="E26" s="2">
        <v>58699</v>
      </c>
      <c r="F26" s="2">
        <f t="shared" si="0"/>
        <v>3</v>
      </c>
    </row>
    <row r="27" spans="1:6" x14ac:dyDescent="0.3">
      <c r="A27" s="2" t="s">
        <v>29</v>
      </c>
      <c r="B27" s="2">
        <v>2</v>
      </c>
      <c r="C27" s="2">
        <f t="shared" si="2"/>
        <v>128</v>
      </c>
      <c r="D27" s="2"/>
      <c r="E27" s="2">
        <v>53425</v>
      </c>
      <c r="F27" s="2">
        <f t="shared" si="0"/>
        <v>5277</v>
      </c>
    </row>
    <row r="28" spans="1:6" x14ac:dyDescent="0.3">
      <c r="A28" s="3" t="s">
        <v>30</v>
      </c>
      <c r="B28" s="2"/>
      <c r="C28" s="2"/>
      <c r="D28" s="2"/>
      <c r="E28" s="2"/>
      <c r="F28" s="2"/>
    </row>
    <row r="29" spans="1:6" x14ac:dyDescent="0.3">
      <c r="A29" s="2" t="s">
        <v>31</v>
      </c>
      <c r="B29" s="2">
        <v>2</v>
      </c>
      <c r="C29" s="2">
        <f>1</f>
        <v>1</v>
      </c>
      <c r="D29" s="2"/>
      <c r="E29" s="2">
        <v>58686</v>
      </c>
      <c r="F29" s="2">
        <f t="shared" si="0"/>
        <v>16</v>
      </c>
    </row>
    <row r="30" spans="1:6" x14ac:dyDescent="0.3">
      <c r="A30" s="2" t="s">
        <v>32</v>
      </c>
      <c r="B30" s="2">
        <v>2</v>
      </c>
      <c r="C30" s="2">
        <f>C29*2</f>
        <v>2</v>
      </c>
      <c r="D30" s="2"/>
      <c r="E30" s="2">
        <v>58677</v>
      </c>
      <c r="F30" s="2">
        <f t="shared" si="0"/>
        <v>25</v>
      </c>
    </row>
    <row r="31" spans="1:6" x14ac:dyDescent="0.3">
      <c r="A31" s="2" t="s">
        <v>33</v>
      </c>
      <c r="B31" s="2">
        <v>2</v>
      </c>
      <c r="C31" s="2">
        <f t="shared" ref="C31:C44" si="3">C30*2</f>
        <v>4</v>
      </c>
      <c r="D31" s="2"/>
      <c r="E31" s="2">
        <v>58689</v>
      </c>
      <c r="F31" s="2">
        <f t="shared" si="0"/>
        <v>13</v>
      </c>
    </row>
    <row r="32" spans="1:6" x14ac:dyDescent="0.3">
      <c r="A32" s="2" t="s">
        <v>34</v>
      </c>
      <c r="B32" s="2">
        <v>2</v>
      </c>
      <c r="C32" s="2">
        <f t="shared" si="3"/>
        <v>8</v>
      </c>
      <c r="D32" s="2"/>
      <c r="E32" s="2">
        <v>58701</v>
      </c>
      <c r="F32" s="2">
        <f t="shared" si="0"/>
        <v>1</v>
      </c>
    </row>
    <row r="33" spans="1:6" x14ac:dyDescent="0.3">
      <c r="A33" s="2" t="s">
        <v>35</v>
      </c>
      <c r="B33" s="2">
        <v>2</v>
      </c>
      <c r="C33" s="2">
        <f t="shared" si="3"/>
        <v>16</v>
      </c>
      <c r="D33" s="2"/>
      <c r="E33" s="2">
        <v>58695</v>
      </c>
      <c r="F33" s="2">
        <f t="shared" si="0"/>
        <v>7</v>
      </c>
    </row>
    <row r="34" spans="1:6" x14ac:dyDescent="0.3">
      <c r="A34" s="2" t="s">
        <v>36</v>
      </c>
      <c r="B34" s="2">
        <v>2</v>
      </c>
      <c r="C34" s="2">
        <f t="shared" si="3"/>
        <v>32</v>
      </c>
      <c r="D34" s="2"/>
      <c r="E34" s="2">
        <v>58677</v>
      </c>
      <c r="F34" s="2">
        <f>$B$1-E34</f>
        <v>25</v>
      </c>
    </row>
    <row r="35" spans="1:6" x14ac:dyDescent="0.3">
      <c r="A35" s="2" t="s">
        <v>37</v>
      </c>
      <c r="B35" s="2">
        <v>2</v>
      </c>
      <c r="C35" s="2">
        <f t="shared" si="3"/>
        <v>64</v>
      </c>
      <c r="D35" s="2"/>
      <c r="E35" s="2">
        <v>57727</v>
      </c>
      <c r="F35" s="2">
        <f>$B$1-E35</f>
        <v>975</v>
      </c>
    </row>
    <row r="36" spans="1:6" x14ac:dyDescent="0.3">
      <c r="A36" s="2" t="s">
        <v>38</v>
      </c>
      <c r="B36" s="2">
        <v>2</v>
      </c>
      <c r="C36" s="2">
        <f t="shared" si="3"/>
        <v>128</v>
      </c>
      <c r="D36" s="2"/>
      <c r="E36" s="2">
        <v>58689</v>
      </c>
      <c r="F36" s="2">
        <f t="shared" ref="F36:F94" si="4">$B$1-E36</f>
        <v>13</v>
      </c>
    </row>
    <row r="37" spans="1:6" x14ac:dyDescent="0.3">
      <c r="A37" s="2" t="s">
        <v>39</v>
      </c>
      <c r="B37" s="2">
        <v>2</v>
      </c>
      <c r="C37" s="2">
        <f t="shared" si="3"/>
        <v>256</v>
      </c>
      <c r="D37" s="2"/>
      <c r="E37" s="2">
        <v>58677</v>
      </c>
      <c r="F37" s="2">
        <f t="shared" si="4"/>
        <v>25</v>
      </c>
    </row>
    <row r="38" spans="1:6" x14ac:dyDescent="0.3">
      <c r="A38" s="2" t="s">
        <v>40</v>
      </c>
      <c r="B38" s="2">
        <v>2</v>
      </c>
      <c r="C38" s="2">
        <f t="shared" si="3"/>
        <v>512</v>
      </c>
      <c r="D38" s="2"/>
      <c r="E38" s="2">
        <v>58690</v>
      </c>
      <c r="F38" s="2">
        <f t="shared" si="4"/>
        <v>12</v>
      </c>
    </row>
    <row r="39" spans="1:6" x14ac:dyDescent="0.3">
      <c r="A39" s="2" t="s">
        <v>41</v>
      </c>
      <c r="B39" s="2">
        <v>2</v>
      </c>
      <c r="C39" s="2">
        <f t="shared" si="3"/>
        <v>1024</v>
      </c>
      <c r="D39" s="2"/>
      <c r="E39" s="2">
        <v>58661</v>
      </c>
      <c r="F39" s="2">
        <f t="shared" si="4"/>
        <v>41</v>
      </c>
    </row>
    <row r="40" spans="1:6" x14ac:dyDescent="0.3">
      <c r="A40" s="2" t="s">
        <v>42</v>
      </c>
      <c r="B40" s="2">
        <v>1</v>
      </c>
      <c r="C40" s="2">
        <f t="shared" si="3"/>
        <v>2048</v>
      </c>
      <c r="D40" s="2"/>
      <c r="E40" s="2">
        <v>58702</v>
      </c>
      <c r="F40" s="2">
        <f t="shared" si="4"/>
        <v>0</v>
      </c>
    </row>
    <row r="41" spans="1:6" x14ac:dyDescent="0.3">
      <c r="A41" s="2" t="s">
        <v>43</v>
      </c>
      <c r="B41" s="2">
        <v>2</v>
      </c>
      <c r="C41" s="2">
        <f t="shared" si="3"/>
        <v>4096</v>
      </c>
      <c r="D41" s="2"/>
      <c r="E41" s="2">
        <v>58702</v>
      </c>
      <c r="F41" s="2">
        <f t="shared" si="4"/>
        <v>0</v>
      </c>
    </row>
    <row r="42" spans="1:6" x14ac:dyDescent="0.3">
      <c r="A42" s="2" t="s">
        <v>44</v>
      </c>
      <c r="B42" s="2">
        <v>1</v>
      </c>
      <c r="C42" s="2">
        <f t="shared" si="3"/>
        <v>8192</v>
      </c>
      <c r="D42" s="2"/>
      <c r="E42" s="2">
        <v>58702</v>
      </c>
      <c r="F42" s="2">
        <f t="shared" si="4"/>
        <v>0</v>
      </c>
    </row>
    <row r="43" spans="1:6" x14ac:dyDescent="0.3">
      <c r="A43" s="2" t="s">
        <v>45</v>
      </c>
      <c r="B43" s="2">
        <v>2</v>
      </c>
      <c r="C43" s="2">
        <f t="shared" si="3"/>
        <v>16384</v>
      </c>
      <c r="D43" s="2"/>
      <c r="E43" s="2">
        <v>970</v>
      </c>
      <c r="F43" s="2">
        <f t="shared" si="4"/>
        <v>57732</v>
      </c>
    </row>
    <row r="44" spans="1:6" x14ac:dyDescent="0.3">
      <c r="A44" s="2" t="s">
        <v>46</v>
      </c>
      <c r="B44" s="2">
        <v>2</v>
      </c>
      <c r="C44" s="2">
        <f t="shared" si="3"/>
        <v>32768</v>
      </c>
      <c r="D44" s="2"/>
      <c r="E44" s="2">
        <v>54976</v>
      </c>
      <c r="F44" s="2">
        <f t="shared" si="4"/>
        <v>3726</v>
      </c>
    </row>
    <row r="45" spans="1:6" x14ac:dyDescent="0.3">
      <c r="A45" s="3" t="s">
        <v>47</v>
      </c>
      <c r="B45" s="2"/>
      <c r="C45" s="2"/>
      <c r="D45" s="2"/>
      <c r="E45" s="2"/>
      <c r="F45" s="2"/>
    </row>
    <row r="46" spans="1:6" x14ac:dyDescent="0.3">
      <c r="A46" s="2" t="s">
        <v>48</v>
      </c>
      <c r="B46" s="2">
        <v>1</v>
      </c>
      <c r="C46" s="2">
        <f>1</f>
        <v>1</v>
      </c>
      <c r="D46" s="2"/>
      <c r="E46" s="2">
        <v>58702</v>
      </c>
      <c r="F46" s="2">
        <f t="shared" si="4"/>
        <v>0</v>
      </c>
    </row>
    <row r="47" spans="1:6" x14ac:dyDescent="0.3">
      <c r="A47" s="2" t="s">
        <v>49</v>
      </c>
      <c r="B47" s="2">
        <v>1</v>
      </c>
      <c r="C47" s="2">
        <f>C46*2</f>
        <v>2</v>
      </c>
      <c r="D47" s="2"/>
      <c r="E47" s="2">
        <v>58702</v>
      </c>
      <c r="F47" s="2">
        <f t="shared" si="4"/>
        <v>0</v>
      </c>
    </row>
    <row r="48" spans="1:6" x14ac:dyDescent="0.3">
      <c r="A48" s="2" t="s">
        <v>50</v>
      </c>
      <c r="B48" s="2">
        <v>1</v>
      </c>
      <c r="C48" s="2">
        <f t="shared" ref="C48:C53" si="5">C47*2</f>
        <v>4</v>
      </c>
      <c r="D48" s="2"/>
      <c r="E48" s="2">
        <v>58702</v>
      </c>
      <c r="F48" s="2">
        <f t="shared" si="4"/>
        <v>0</v>
      </c>
    </row>
    <row r="49" spans="1:6" x14ac:dyDescent="0.3">
      <c r="A49" s="2" t="s">
        <v>51</v>
      </c>
      <c r="B49" s="2">
        <v>1</v>
      </c>
      <c r="C49" s="2">
        <f t="shared" si="5"/>
        <v>8</v>
      </c>
      <c r="D49" s="2"/>
      <c r="E49" s="2">
        <v>58702</v>
      </c>
      <c r="F49" s="2">
        <f t="shared" si="4"/>
        <v>0</v>
      </c>
    </row>
    <row r="50" spans="1:6" x14ac:dyDescent="0.3">
      <c r="A50" s="2" t="s">
        <v>52</v>
      </c>
      <c r="B50" s="2">
        <v>1</v>
      </c>
      <c r="C50" s="2">
        <f t="shared" si="5"/>
        <v>16</v>
      </c>
      <c r="D50" s="2"/>
      <c r="E50" s="2">
        <v>58702</v>
      </c>
      <c r="F50" s="2">
        <f t="shared" si="4"/>
        <v>0</v>
      </c>
    </row>
    <row r="51" spans="1:6" x14ac:dyDescent="0.3">
      <c r="A51" s="2" t="s">
        <v>53</v>
      </c>
      <c r="B51" s="2">
        <v>1</v>
      </c>
      <c r="C51" s="2">
        <f t="shared" si="5"/>
        <v>32</v>
      </c>
      <c r="D51" s="2"/>
      <c r="E51" s="2">
        <v>58702</v>
      </c>
      <c r="F51" s="2">
        <f t="shared" si="4"/>
        <v>0</v>
      </c>
    </row>
    <row r="52" spans="1:6" x14ac:dyDescent="0.3">
      <c r="A52" s="2" t="s">
        <v>54</v>
      </c>
      <c r="B52" s="2">
        <v>1</v>
      </c>
      <c r="C52" s="2">
        <f t="shared" si="5"/>
        <v>64</v>
      </c>
      <c r="D52" s="2"/>
      <c r="E52" s="2">
        <v>58702</v>
      </c>
      <c r="F52" s="2">
        <f t="shared" si="4"/>
        <v>0</v>
      </c>
    </row>
    <row r="53" spans="1:6" x14ac:dyDescent="0.3">
      <c r="A53" s="2" t="s">
        <v>55</v>
      </c>
      <c r="B53" s="2">
        <v>1</v>
      </c>
      <c r="C53" s="2">
        <f t="shared" si="5"/>
        <v>128</v>
      </c>
      <c r="D53" s="2"/>
      <c r="E53" s="2">
        <v>58702</v>
      </c>
      <c r="F53" s="2">
        <f t="shared" si="4"/>
        <v>0</v>
      </c>
    </row>
    <row r="54" spans="1:6" x14ac:dyDescent="0.3">
      <c r="A54" s="3" t="s">
        <v>56</v>
      </c>
      <c r="B54" s="2"/>
      <c r="C54" s="2"/>
      <c r="D54" s="2"/>
      <c r="E54" s="2"/>
      <c r="F54" s="2"/>
    </row>
    <row r="55" spans="1:6" x14ac:dyDescent="0.3">
      <c r="A55" s="2" t="s">
        <v>57</v>
      </c>
      <c r="B55" s="2">
        <v>1</v>
      </c>
      <c r="C55" s="2">
        <v>1</v>
      </c>
      <c r="D55" s="2"/>
      <c r="E55" s="2">
        <v>58702</v>
      </c>
      <c r="F55" s="2">
        <f t="shared" si="4"/>
        <v>0</v>
      </c>
    </row>
    <row r="56" spans="1:6" x14ac:dyDescent="0.3">
      <c r="A56" s="2" t="s">
        <v>58</v>
      </c>
      <c r="B56" s="2">
        <v>1</v>
      </c>
      <c r="C56" s="2">
        <f>C55*2</f>
        <v>2</v>
      </c>
      <c r="D56" s="2"/>
      <c r="E56" s="2">
        <v>58702</v>
      </c>
      <c r="F56" s="2">
        <f t="shared" si="4"/>
        <v>0</v>
      </c>
    </row>
    <row r="57" spans="1:6" x14ac:dyDescent="0.3">
      <c r="A57" s="2" t="s">
        <v>59</v>
      </c>
      <c r="B57" s="2">
        <v>1</v>
      </c>
      <c r="C57" s="2">
        <f t="shared" ref="C57:C70" si="6">C56*2</f>
        <v>4</v>
      </c>
      <c r="D57" s="2"/>
      <c r="E57" s="2">
        <v>58702</v>
      </c>
      <c r="F57" s="2">
        <f t="shared" si="4"/>
        <v>0</v>
      </c>
    </row>
    <row r="58" spans="1:6" x14ac:dyDescent="0.3">
      <c r="A58" s="2" t="s">
        <v>60</v>
      </c>
      <c r="B58" s="2">
        <v>1</v>
      </c>
      <c r="C58" s="2">
        <f t="shared" si="6"/>
        <v>8</v>
      </c>
      <c r="D58" s="2"/>
      <c r="E58" s="2">
        <v>58702</v>
      </c>
      <c r="F58" s="2">
        <f t="shared" si="4"/>
        <v>0</v>
      </c>
    </row>
    <row r="59" spans="1:6" x14ac:dyDescent="0.3">
      <c r="A59" s="2" t="s">
        <v>61</v>
      </c>
      <c r="B59" s="2">
        <v>1</v>
      </c>
      <c r="C59" s="2">
        <f t="shared" si="6"/>
        <v>16</v>
      </c>
      <c r="D59" s="2"/>
      <c r="E59" s="2">
        <v>58702</v>
      </c>
      <c r="F59" s="2">
        <f t="shared" si="4"/>
        <v>0</v>
      </c>
    </row>
    <row r="60" spans="1:6" x14ac:dyDescent="0.3">
      <c r="A60" s="2" t="s">
        <v>62</v>
      </c>
      <c r="B60" s="2">
        <v>1</v>
      </c>
      <c r="C60" s="2">
        <f t="shared" si="6"/>
        <v>32</v>
      </c>
      <c r="D60" s="2"/>
      <c r="E60" s="2">
        <v>58702</v>
      </c>
      <c r="F60" s="2">
        <f t="shared" si="4"/>
        <v>0</v>
      </c>
    </row>
    <row r="61" spans="1:6" x14ac:dyDescent="0.3">
      <c r="A61" s="2" t="s">
        <v>63</v>
      </c>
      <c r="B61" s="2">
        <v>1</v>
      </c>
      <c r="C61" s="2">
        <f t="shared" si="6"/>
        <v>64</v>
      </c>
      <c r="D61" s="2"/>
      <c r="E61" s="2">
        <v>58702</v>
      </c>
      <c r="F61" s="2">
        <f t="shared" si="4"/>
        <v>0</v>
      </c>
    </row>
    <row r="62" spans="1:6" x14ac:dyDescent="0.3">
      <c r="A62" s="2" t="s">
        <v>64</v>
      </c>
      <c r="B62" s="2">
        <v>1</v>
      </c>
      <c r="C62" s="2">
        <f t="shared" si="6"/>
        <v>128</v>
      </c>
      <c r="D62" s="2"/>
      <c r="E62" s="2">
        <v>58702</v>
      </c>
      <c r="F62" s="2">
        <f t="shared" si="4"/>
        <v>0</v>
      </c>
    </row>
    <row r="63" spans="1:6" x14ac:dyDescent="0.3">
      <c r="A63" s="2" t="s">
        <v>65</v>
      </c>
      <c r="B63" s="2">
        <v>1</v>
      </c>
      <c r="C63" s="2">
        <f t="shared" si="6"/>
        <v>256</v>
      </c>
      <c r="D63" s="2"/>
      <c r="E63" s="2">
        <v>58702</v>
      </c>
      <c r="F63" s="2">
        <f t="shared" si="4"/>
        <v>0</v>
      </c>
    </row>
    <row r="64" spans="1:6" x14ac:dyDescent="0.3">
      <c r="A64" s="2" t="s">
        <v>66</v>
      </c>
      <c r="B64" s="2">
        <v>1</v>
      </c>
      <c r="C64" s="2">
        <f t="shared" si="6"/>
        <v>512</v>
      </c>
      <c r="D64" s="2"/>
      <c r="E64" s="2">
        <v>58702</v>
      </c>
      <c r="F64" s="2">
        <f t="shared" si="4"/>
        <v>0</v>
      </c>
    </row>
    <row r="65" spans="1:6" x14ac:dyDescent="0.3">
      <c r="A65" s="2" t="s">
        <v>67</v>
      </c>
      <c r="B65" s="2">
        <v>1</v>
      </c>
      <c r="C65" s="2">
        <f t="shared" si="6"/>
        <v>1024</v>
      </c>
      <c r="D65" s="2"/>
      <c r="E65" s="2">
        <v>58702</v>
      </c>
      <c r="F65" s="2">
        <f t="shared" si="4"/>
        <v>0</v>
      </c>
    </row>
    <row r="66" spans="1:6" x14ac:dyDescent="0.3">
      <c r="A66" s="2" t="s">
        <v>68</v>
      </c>
      <c r="B66" s="2">
        <v>1</v>
      </c>
      <c r="C66" s="2">
        <f t="shared" si="6"/>
        <v>2048</v>
      </c>
      <c r="D66" s="2"/>
      <c r="E66" s="2">
        <v>58702</v>
      </c>
      <c r="F66" s="2">
        <f t="shared" si="4"/>
        <v>0</v>
      </c>
    </row>
    <row r="67" spans="1:6" x14ac:dyDescent="0.3">
      <c r="A67" s="2" t="s">
        <v>69</v>
      </c>
      <c r="B67" s="2">
        <v>1</v>
      </c>
      <c r="C67" s="2">
        <f t="shared" si="6"/>
        <v>4096</v>
      </c>
      <c r="D67" s="2"/>
      <c r="E67" s="2">
        <v>58702</v>
      </c>
      <c r="F67" s="2">
        <f t="shared" si="4"/>
        <v>0</v>
      </c>
    </row>
    <row r="68" spans="1:6" x14ac:dyDescent="0.3">
      <c r="A68" s="2" t="s">
        <v>70</v>
      </c>
      <c r="B68" s="2">
        <v>1</v>
      </c>
      <c r="C68" s="2">
        <f t="shared" si="6"/>
        <v>8192</v>
      </c>
      <c r="D68" s="2"/>
      <c r="E68" s="2">
        <v>58702</v>
      </c>
      <c r="F68" s="2">
        <f t="shared" si="4"/>
        <v>0</v>
      </c>
    </row>
    <row r="69" spans="1:6" x14ac:dyDescent="0.3">
      <c r="A69" s="2" t="s">
        <v>71</v>
      </c>
      <c r="B69" s="2">
        <v>1</v>
      </c>
      <c r="C69" s="2">
        <f t="shared" si="6"/>
        <v>16384</v>
      </c>
      <c r="D69" s="2"/>
      <c r="E69" s="2">
        <v>58702</v>
      </c>
      <c r="F69" s="2">
        <f t="shared" si="4"/>
        <v>0</v>
      </c>
    </row>
    <row r="70" spans="1:6" x14ac:dyDescent="0.3">
      <c r="A70" s="2" t="s">
        <v>72</v>
      </c>
      <c r="B70" s="2">
        <v>1</v>
      </c>
      <c r="C70" s="2">
        <f t="shared" si="6"/>
        <v>32768</v>
      </c>
      <c r="D70" s="2"/>
      <c r="E70" s="2">
        <v>58701</v>
      </c>
      <c r="F70" s="2">
        <f t="shared" si="4"/>
        <v>1</v>
      </c>
    </row>
    <row r="71" spans="1:6" x14ac:dyDescent="0.3">
      <c r="A71" s="3" t="s">
        <v>73</v>
      </c>
      <c r="B71" s="2"/>
      <c r="C71" s="2"/>
      <c r="D71" s="2"/>
      <c r="E71" s="2"/>
      <c r="F71" s="2"/>
    </row>
    <row r="72" spans="1:6" x14ac:dyDescent="0.3">
      <c r="A72" s="2" t="s">
        <v>74</v>
      </c>
      <c r="B72" s="2">
        <v>1</v>
      </c>
      <c r="C72" s="2">
        <v>1</v>
      </c>
      <c r="D72" s="2"/>
      <c r="E72" s="2">
        <v>58702</v>
      </c>
      <c r="F72" s="2">
        <f t="shared" si="4"/>
        <v>0</v>
      </c>
    </row>
    <row r="73" spans="1:6" x14ac:dyDescent="0.3">
      <c r="A73" s="2" t="s">
        <v>75</v>
      </c>
      <c r="B73" s="2">
        <v>1</v>
      </c>
      <c r="C73" s="2">
        <f>C72*2</f>
        <v>2</v>
      </c>
      <c r="D73" s="2"/>
      <c r="E73" s="2">
        <v>58702</v>
      </c>
      <c r="F73" s="2">
        <f t="shared" si="4"/>
        <v>0</v>
      </c>
    </row>
    <row r="74" spans="1:6" x14ac:dyDescent="0.3">
      <c r="A74" s="2" t="s">
        <v>76</v>
      </c>
      <c r="B74" s="2">
        <v>1</v>
      </c>
      <c r="C74" s="2">
        <f t="shared" ref="C74:C78" si="7">C73*2</f>
        <v>4</v>
      </c>
      <c r="D74" s="2"/>
      <c r="E74" s="2">
        <v>58701</v>
      </c>
      <c r="F74" s="2">
        <f t="shared" si="4"/>
        <v>1</v>
      </c>
    </row>
    <row r="75" spans="1:6" x14ac:dyDescent="0.3">
      <c r="A75" s="2" t="s">
        <v>77</v>
      </c>
      <c r="B75" s="2">
        <v>2</v>
      </c>
      <c r="C75" s="2">
        <f t="shared" si="7"/>
        <v>8</v>
      </c>
      <c r="D75" s="2"/>
      <c r="E75" s="2">
        <v>56608</v>
      </c>
      <c r="F75" s="2">
        <f t="shared" si="4"/>
        <v>2094</v>
      </c>
    </row>
    <row r="76" spans="1:6" x14ac:dyDescent="0.3">
      <c r="A76" s="2" t="s">
        <v>78</v>
      </c>
      <c r="B76" s="2">
        <v>1</v>
      </c>
      <c r="C76" s="2">
        <f t="shared" si="7"/>
        <v>16</v>
      </c>
      <c r="D76" s="2"/>
      <c r="E76" s="2">
        <v>56810</v>
      </c>
      <c r="F76" s="2">
        <f t="shared" si="4"/>
        <v>1892</v>
      </c>
    </row>
    <row r="77" spans="1:6" x14ac:dyDescent="0.3">
      <c r="A77" s="2" t="s">
        <v>79</v>
      </c>
      <c r="B77" s="2">
        <v>1</v>
      </c>
      <c r="C77" s="2">
        <f t="shared" si="7"/>
        <v>32</v>
      </c>
      <c r="D77" s="2"/>
      <c r="E77" s="2">
        <v>58702</v>
      </c>
      <c r="F77" s="2">
        <f t="shared" si="4"/>
        <v>0</v>
      </c>
    </row>
    <row r="78" spans="1:6" x14ac:dyDescent="0.3">
      <c r="A78" s="2" t="s">
        <v>80</v>
      </c>
      <c r="B78" s="2">
        <v>1</v>
      </c>
      <c r="C78" s="2">
        <f t="shared" si="7"/>
        <v>64</v>
      </c>
      <c r="D78" s="2"/>
      <c r="E78" s="2">
        <v>58702</v>
      </c>
      <c r="F78" s="2">
        <f t="shared" si="4"/>
        <v>0</v>
      </c>
    </row>
    <row r="79" spans="1:6" x14ac:dyDescent="0.3">
      <c r="A79" s="3" t="s">
        <v>81</v>
      </c>
      <c r="B79" s="2"/>
      <c r="C79" s="2"/>
      <c r="D79" s="2"/>
      <c r="E79" s="2"/>
      <c r="F79" s="2"/>
    </row>
    <row r="80" spans="1:6" x14ac:dyDescent="0.3">
      <c r="A80" s="2" t="s">
        <v>82</v>
      </c>
      <c r="B80" s="2">
        <v>2</v>
      </c>
      <c r="C80" s="2">
        <v>1</v>
      </c>
      <c r="D80" s="2">
        <v>0</v>
      </c>
      <c r="E80" s="2">
        <v>941</v>
      </c>
      <c r="F80" s="2">
        <f t="shared" si="4"/>
        <v>57761</v>
      </c>
    </row>
    <row r="81" spans="1:6" x14ac:dyDescent="0.3">
      <c r="A81" s="2" t="s">
        <v>83</v>
      </c>
      <c r="B81" s="2">
        <v>1</v>
      </c>
      <c r="C81" s="2">
        <f>C80*2</f>
        <v>2</v>
      </c>
      <c r="D81" s="2">
        <v>1</v>
      </c>
      <c r="E81" s="2">
        <v>580</v>
      </c>
      <c r="F81" s="2">
        <f t="shared" si="4"/>
        <v>58122</v>
      </c>
    </row>
    <row r="82" spans="1:6" x14ac:dyDescent="0.3">
      <c r="A82" s="2" t="s">
        <v>84</v>
      </c>
      <c r="B82" s="2">
        <v>2</v>
      </c>
      <c r="C82" s="2">
        <f t="shared" ref="C82:C94" si="8">C81*2</f>
        <v>4</v>
      </c>
      <c r="D82" s="2">
        <v>2</v>
      </c>
      <c r="E82" s="2">
        <v>56181</v>
      </c>
      <c r="F82" s="2">
        <f t="shared" si="4"/>
        <v>2521</v>
      </c>
    </row>
    <row r="83" spans="1:6" x14ac:dyDescent="0.3">
      <c r="A83" s="2" t="s">
        <v>85</v>
      </c>
      <c r="B83" s="2">
        <v>1</v>
      </c>
      <c r="C83" s="2">
        <f t="shared" si="8"/>
        <v>8</v>
      </c>
      <c r="D83" s="2">
        <v>3</v>
      </c>
      <c r="E83" s="2">
        <v>50789</v>
      </c>
      <c r="F83" s="2">
        <f t="shared" si="4"/>
        <v>7913</v>
      </c>
    </row>
    <row r="84" spans="1:6" x14ac:dyDescent="0.3">
      <c r="A84" s="2" t="s">
        <v>86</v>
      </c>
      <c r="B84" s="2">
        <v>1</v>
      </c>
      <c r="C84" s="2">
        <f t="shared" si="8"/>
        <v>16</v>
      </c>
      <c r="D84" s="2">
        <v>4</v>
      </c>
      <c r="E84" s="2">
        <v>937</v>
      </c>
      <c r="F84" s="2">
        <f t="shared" si="4"/>
        <v>57765</v>
      </c>
    </row>
    <row r="85" spans="1:6" x14ac:dyDescent="0.3">
      <c r="A85" s="2" t="s">
        <v>87</v>
      </c>
      <c r="B85" s="2">
        <v>1</v>
      </c>
      <c r="C85" s="2">
        <f t="shared" si="8"/>
        <v>32</v>
      </c>
      <c r="D85" s="2">
        <v>5</v>
      </c>
      <c r="E85" s="2">
        <v>58702</v>
      </c>
      <c r="F85" s="2">
        <f t="shared" si="4"/>
        <v>0</v>
      </c>
    </row>
    <row r="86" spans="1:6" x14ac:dyDescent="0.3">
      <c r="A86" s="2" t="s">
        <v>88</v>
      </c>
      <c r="B86" s="2">
        <v>1</v>
      </c>
      <c r="C86" s="2">
        <f t="shared" si="8"/>
        <v>64</v>
      </c>
      <c r="D86" s="2">
        <v>6</v>
      </c>
      <c r="E86" s="2">
        <v>58702</v>
      </c>
      <c r="F86" s="2">
        <f t="shared" si="4"/>
        <v>0</v>
      </c>
    </row>
    <row r="87" spans="1:6" x14ac:dyDescent="0.3">
      <c r="A87" s="2" t="s">
        <v>89</v>
      </c>
      <c r="B87" s="2">
        <v>2</v>
      </c>
      <c r="C87" s="2">
        <f t="shared" si="8"/>
        <v>128</v>
      </c>
      <c r="D87" s="2">
        <v>7</v>
      </c>
      <c r="E87" s="2">
        <v>56181</v>
      </c>
      <c r="F87" s="2">
        <f t="shared" ref="F87" si="9">$B$1-E87</f>
        <v>2521</v>
      </c>
    </row>
    <row r="88" spans="1:6" x14ac:dyDescent="0.3">
      <c r="A88" s="2" t="s">
        <v>90</v>
      </c>
      <c r="B88" s="2">
        <v>1</v>
      </c>
      <c r="C88" s="2">
        <f t="shared" si="8"/>
        <v>256</v>
      </c>
      <c r="D88" s="2">
        <v>8</v>
      </c>
      <c r="E88" s="2">
        <v>58702</v>
      </c>
      <c r="F88" s="2">
        <f t="shared" si="4"/>
        <v>0</v>
      </c>
    </row>
    <row r="89" spans="1:6" x14ac:dyDescent="0.3">
      <c r="A89" s="2" t="s">
        <v>91</v>
      </c>
      <c r="B89" s="2">
        <v>1</v>
      </c>
      <c r="C89" s="2">
        <f t="shared" si="8"/>
        <v>512</v>
      </c>
      <c r="D89" s="2">
        <v>9</v>
      </c>
      <c r="E89" s="2">
        <v>58702</v>
      </c>
      <c r="F89" s="2">
        <f t="shared" si="4"/>
        <v>0</v>
      </c>
    </row>
    <row r="90" spans="1:6" x14ac:dyDescent="0.3">
      <c r="A90" s="2" t="s">
        <v>92</v>
      </c>
      <c r="B90" s="2">
        <v>1</v>
      </c>
      <c r="C90" s="2">
        <v>2048</v>
      </c>
      <c r="D90" s="2">
        <v>11</v>
      </c>
      <c r="E90" s="2">
        <v>58702</v>
      </c>
      <c r="F90" s="2">
        <f t="shared" si="4"/>
        <v>0</v>
      </c>
    </row>
    <row r="91" spans="1:6" x14ac:dyDescent="0.3">
      <c r="A91" s="2" t="s">
        <v>93</v>
      </c>
      <c r="B91" s="2">
        <v>1</v>
      </c>
      <c r="C91" s="2">
        <f t="shared" si="8"/>
        <v>4096</v>
      </c>
      <c r="D91" s="2">
        <v>12</v>
      </c>
      <c r="E91" s="2">
        <v>58702</v>
      </c>
      <c r="F91" s="2">
        <f t="shared" si="4"/>
        <v>0</v>
      </c>
    </row>
    <row r="92" spans="1:6" x14ac:dyDescent="0.3">
      <c r="A92" s="2" t="s">
        <v>94</v>
      </c>
      <c r="B92" s="2">
        <v>1</v>
      </c>
      <c r="C92" s="2">
        <f t="shared" si="8"/>
        <v>8192</v>
      </c>
      <c r="D92" s="2">
        <v>13</v>
      </c>
      <c r="E92" s="2">
        <v>58702</v>
      </c>
      <c r="F92" s="2">
        <f t="shared" si="4"/>
        <v>0</v>
      </c>
    </row>
    <row r="93" spans="1:6" x14ac:dyDescent="0.3">
      <c r="A93" s="2" t="s">
        <v>95</v>
      </c>
      <c r="B93" s="2">
        <v>1</v>
      </c>
      <c r="C93" s="2">
        <f t="shared" si="8"/>
        <v>16384</v>
      </c>
      <c r="D93" s="2">
        <v>14</v>
      </c>
      <c r="E93" s="2">
        <v>58702</v>
      </c>
      <c r="F93" s="2">
        <f t="shared" si="4"/>
        <v>0</v>
      </c>
    </row>
    <row r="94" spans="1:6" x14ac:dyDescent="0.3">
      <c r="A94" s="2" t="s">
        <v>96</v>
      </c>
      <c r="B94" s="2">
        <v>1</v>
      </c>
      <c r="C94" s="2">
        <f t="shared" si="8"/>
        <v>32768</v>
      </c>
      <c r="D94" s="2">
        <v>15</v>
      </c>
      <c r="E94" s="2">
        <v>52681</v>
      </c>
      <c r="F94" s="2">
        <f t="shared" si="4"/>
        <v>6021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270F8-F970-45D7-9AFB-DB89EAF867AC}">
  <dimension ref="A1:N102"/>
  <sheetViews>
    <sheetView tabSelected="1" topLeftCell="A14" zoomScaleNormal="100" workbookViewId="0">
      <selection activeCell="C7" sqref="C7"/>
    </sheetView>
  </sheetViews>
  <sheetFormatPr defaultRowHeight="14.4" x14ac:dyDescent="0.3"/>
  <cols>
    <col min="1" max="1" width="34.5546875" style="2" bestFit="1" customWidth="1"/>
    <col min="3" max="5" width="8.88671875" style="2"/>
    <col min="6" max="6" width="24.6640625" style="2" bestFit="1" customWidth="1"/>
    <col min="7" max="16384" width="8.88671875" style="2"/>
  </cols>
  <sheetData>
    <row r="1" spans="1:14" x14ac:dyDescent="0.3">
      <c r="A1" s="17"/>
      <c r="B1" s="28" t="s">
        <v>4</v>
      </c>
      <c r="C1" s="18" t="s">
        <v>99</v>
      </c>
      <c r="D1" s="18" t="s">
        <v>100</v>
      </c>
      <c r="E1" s="18" t="s">
        <v>101</v>
      </c>
      <c r="F1" s="18" t="s">
        <v>102</v>
      </c>
      <c r="G1" s="18" t="s">
        <v>103</v>
      </c>
      <c r="H1" s="18" t="s">
        <v>104</v>
      </c>
      <c r="I1" s="18" t="s">
        <v>105</v>
      </c>
      <c r="J1" s="18" t="s">
        <v>106</v>
      </c>
      <c r="K1" s="18" t="s">
        <v>129</v>
      </c>
      <c r="L1" s="18" t="s">
        <v>130</v>
      </c>
      <c r="M1" s="18" t="s">
        <v>131</v>
      </c>
      <c r="N1" s="25" t="s">
        <v>132</v>
      </c>
    </row>
    <row r="2" spans="1:14" x14ac:dyDescent="0.3">
      <c r="A2" s="18" t="s">
        <v>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3">
      <c r="A3" s="8" t="s">
        <v>5</v>
      </c>
      <c r="B3" s="8">
        <f>2^0</f>
        <v>1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x14ac:dyDescent="0.3">
      <c r="A4" s="8" t="s">
        <v>6</v>
      </c>
      <c r="B4" s="8">
        <f>2^1</f>
        <v>2</v>
      </c>
      <c r="C4" s="20"/>
      <c r="D4" s="20"/>
      <c r="E4" s="19"/>
      <c r="F4" s="20"/>
      <c r="G4" s="20"/>
      <c r="H4" s="20"/>
      <c r="I4" s="20"/>
      <c r="J4" s="20"/>
      <c r="K4" s="20"/>
      <c r="L4" s="20"/>
      <c r="M4" s="20"/>
      <c r="N4" s="19"/>
    </row>
    <row r="5" spans="1:14" x14ac:dyDescent="0.3">
      <c r="A5" s="8" t="s">
        <v>7</v>
      </c>
      <c r="B5" s="8">
        <v>4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1:14" x14ac:dyDescent="0.3">
      <c r="A6" s="8" t="s">
        <v>8</v>
      </c>
      <c r="B6" s="8">
        <v>8</v>
      </c>
      <c r="C6" s="19"/>
      <c r="D6" s="19"/>
      <c r="E6" s="19"/>
      <c r="F6" s="19"/>
      <c r="G6" s="19"/>
      <c r="H6" s="19"/>
      <c r="I6" s="20"/>
      <c r="J6" s="19"/>
      <c r="K6" s="20"/>
      <c r="L6" s="19"/>
      <c r="M6" s="19"/>
      <c r="N6" s="19"/>
    </row>
    <row r="7" spans="1:14" x14ac:dyDescent="0.3">
      <c r="A7" s="8" t="s">
        <v>9</v>
      </c>
      <c r="B7" s="8">
        <v>16</v>
      </c>
      <c r="C7" s="19"/>
      <c r="D7" s="19"/>
      <c r="E7" s="19"/>
      <c r="F7" s="19"/>
      <c r="G7" s="19"/>
      <c r="H7" s="19"/>
      <c r="I7" s="19"/>
      <c r="J7" s="19"/>
      <c r="K7" s="19"/>
      <c r="L7" s="20"/>
      <c r="M7" s="19"/>
      <c r="N7" s="19"/>
    </row>
    <row r="8" spans="1:14" x14ac:dyDescent="0.3">
      <c r="A8" s="8" t="s">
        <v>10</v>
      </c>
      <c r="B8" s="8">
        <v>32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3">
      <c r="A9" s="8" t="s">
        <v>11</v>
      </c>
      <c r="B9" s="8">
        <v>64</v>
      </c>
      <c r="C9" s="20"/>
      <c r="D9" s="19"/>
      <c r="E9" s="20"/>
      <c r="F9" s="20"/>
      <c r="G9" s="20"/>
      <c r="H9" s="19"/>
      <c r="I9" s="20"/>
      <c r="J9" s="20"/>
      <c r="K9" s="19"/>
      <c r="L9" s="19"/>
      <c r="M9" s="20"/>
      <c r="N9" s="20"/>
    </row>
    <row r="10" spans="1:14" x14ac:dyDescent="0.3">
      <c r="A10" s="8" t="s">
        <v>12</v>
      </c>
      <c r="B10" s="8">
        <v>128</v>
      </c>
      <c r="C10" s="20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3">
      <c r="A11" s="8" t="s">
        <v>13</v>
      </c>
      <c r="B11" s="8">
        <v>256</v>
      </c>
      <c r="C11" s="20"/>
      <c r="D11" s="19"/>
      <c r="E11" s="19"/>
      <c r="F11" s="19"/>
      <c r="G11" s="19"/>
      <c r="H11" s="19"/>
      <c r="I11" s="19"/>
      <c r="J11" s="20"/>
      <c r="K11" s="19"/>
      <c r="L11" s="19"/>
      <c r="M11" s="20"/>
      <c r="N11" s="19"/>
    </row>
    <row r="12" spans="1:14" x14ac:dyDescent="0.3">
      <c r="A12" s="8" t="s">
        <v>14</v>
      </c>
      <c r="B12" s="8">
        <v>512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3">
      <c r="A13" s="8" t="s">
        <v>15</v>
      </c>
      <c r="B13" s="8">
        <v>1024</v>
      </c>
      <c r="C13" s="19"/>
      <c r="D13" s="19"/>
      <c r="E13" s="19"/>
      <c r="F13" s="19"/>
      <c r="G13" s="19"/>
      <c r="H13" s="19"/>
      <c r="I13" s="19"/>
      <c r="J13" s="19"/>
      <c r="K13" s="19"/>
      <c r="L13" s="20"/>
      <c r="M13" s="19"/>
      <c r="N13" s="19"/>
    </row>
    <row r="14" spans="1:14" x14ac:dyDescent="0.3">
      <c r="A14" s="8" t="s">
        <v>16</v>
      </c>
      <c r="B14" s="8">
        <v>2048</v>
      </c>
      <c r="C14" s="19"/>
      <c r="D14" s="19"/>
      <c r="E14" s="19"/>
      <c r="F14" s="19"/>
      <c r="G14" s="20"/>
      <c r="H14" s="19"/>
      <c r="I14" s="19"/>
      <c r="J14" s="19"/>
      <c r="K14" s="19"/>
      <c r="L14" s="19"/>
      <c r="M14" s="19"/>
      <c r="N14" s="19"/>
    </row>
    <row r="15" spans="1:14" x14ac:dyDescent="0.3">
      <c r="A15" s="8" t="s">
        <v>17</v>
      </c>
      <c r="B15" s="8">
        <v>4096</v>
      </c>
      <c r="C15" s="20"/>
      <c r="D15" s="20"/>
      <c r="E15" s="20"/>
      <c r="F15" s="20"/>
      <c r="G15" s="20"/>
      <c r="H15" s="20"/>
      <c r="I15" s="20"/>
      <c r="J15" s="20"/>
      <c r="K15" s="20"/>
      <c r="L15" s="19"/>
      <c r="M15" s="20"/>
      <c r="N15" s="19"/>
    </row>
    <row r="16" spans="1:14" x14ac:dyDescent="0.3">
      <c r="A16" s="8" t="s">
        <v>18</v>
      </c>
      <c r="B16" s="8">
        <v>8192</v>
      </c>
      <c r="C16" s="19"/>
      <c r="D16" s="19"/>
      <c r="E16" s="19"/>
      <c r="F16" s="19"/>
      <c r="G16" s="19"/>
      <c r="H16" s="19"/>
      <c r="I16" s="20"/>
      <c r="J16" s="19"/>
      <c r="K16" s="19"/>
      <c r="L16" s="19"/>
      <c r="M16" s="19"/>
      <c r="N16" s="19"/>
    </row>
    <row r="17" spans="1:14" x14ac:dyDescent="0.3">
      <c r="A17" s="8" t="s">
        <v>19</v>
      </c>
      <c r="B17" s="8">
        <v>16384</v>
      </c>
      <c r="C17" s="20"/>
      <c r="D17" s="19"/>
      <c r="E17" s="19"/>
      <c r="F17" s="19"/>
      <c r="G17" s="19"/>
      <c r="H17" s="20"/>
      <c r="I17" s="20"/>
      <c r="J17" s="20"/>
      <c r="K17" s="20"/>
      <c r="L17" s="20"/>
      <c r="M17" s="19"/>
      <c r="N17" s="19"/>
    </row>
    <row r="18" spans="1:14" x14ac:dyDescent="0.3">
      <c r="A18" s="8" t="s">
        <v>20</v>
      </c>
      <c r="B18" s="8">
        <v>32768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14" x14ac:dyDescent="0.3">
      <c r="A19" s="18" t="s">
        <v>21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3">
      <c r="A20" s="8" t="s">
        <v>22</v>
      </c>
      <c r="B20" s="8">
        <v>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3">
      <c r="A21" s="8" t="s">
        <v>23</v>
      </c>
      <c r="B21" s="8">
        <v>2</v>
      </c>
      <c r="C21" s="19"/>
      <c r="D21" s="19"/>
      <c r="E21" s="19"/>
      <c r="F21" s="19"/>
      <c r="G21" s="20"/>
      <c r="H21" s="19"/>
      <c r="I21" s="20"/>
      <c r="J21" s="20"/>
      <c r="K21" s="20"/>
      <c r="L21" s="19"/>
      <c r="M21" s="20"/>
      <c r="N21" s="20"/>
    </row>
    <row r="22" spans="1:14" x14ac:dyDescent="0.3">
      <c r="A22" s="8" t="s">
        <v>24</v>
      </c>
      <c r="B22" s="8">
        <v>4</v>
      </c>
      <c r="C22" s="19"/>
      <c r="D22" s="19"/>
      <c r="E22" s="19"/>
      <c r="F22" s="19"/>
      <c r="G22" s="19"/>
      <c r="H22" s="19"/>
      <c r="I22" s="19"/>
      <c r="J22" s="20"/>
      <c r="K22" s="19"/>
      <c r="L22" s="19"/>
      <c r="M22" s="19"/>
      <c r="N22" s="19"/>
    </row>
    <row r="23" spans="1:14" x14ac:dyDescent="0.3">
      <c r="A23" s="8" t="s">
        <v>25</v>
      </c>
      <c r="B23" s="8">
        <v>8</v>
      </c>
      <c r="C23" s="20"/>
      <c r="D23" s="20"/>
      <c r="E23" s="19"/>
      <c r="F23" s="19"/>
      <c r="G23" s="20"/>
      <c r="H23" s="19"/>
      <c r="I23" s="20"/>
      <c r="J23" s="20"/>
      <c r="K23" s="20"/>
      <c r="L23" s="20"/>
      <c r="M23" s="20"/>
      <c r="N23" s="20"/>
    </row>
    <row r="24" spans="1:14" x14ac:dyDescent="0.3">
      <c r="A24" s="8" t="s">
        <v>26</v>
      </c>
      <c r="B24" s="8">
        <v>16</v>
      </c>
      <c r="C24" s="19"/>
      <c r="D24" s="19"/>
      <c r="E24" s="20"/>
      <c r="F24" s="19"/>
      <c r="G24" s="19"/>
      <c r="H24" s="19"/>
      <c r="I24" s="19"/>
      <c r="J24" s="19"/>
      <c r="K24" s="19"/>
      <c r="L24" s="19"/>
      <c r="M24" s="20"/>
      <c r="N24" s="19"/>
    </row>
    <row r="25" spans="1:14" x14ac:dyDescent="0.3">
      <c r="A25" s="8" t="s">
        <v>27</v>
      </c>
      <c r="B25" s="8">
        <v>32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3">
      <c r="A26" s="8" t="s">
        <v>28</v>
      </c>
      <c r="B26" s="8">
        <v>64</v>
      </c>
      <c r="C26" s="20"/>
      <c r="D26" s="19"/>
      <c r="E26" s="19"/>
      <c r="F26" s="20"/>
      <c r="G26" s="20"/>
      <c r="H26" s="19"/>
      <c r="I26" s="20"/>
      <c r="J26" s="19"/>
      <c r="K26" s="20"/>
      <c r="L26" s="19"/>
      <c r="M26" s="20"/>
      <c r="N26" s="20"/>
    </row>
    <row r="27" spans="1:14" x14ac:dyDescent="0.3">
      <c r="A27" s="8" t="s">
        <v>29</v>
      </c>
      <c r="B27" s="8">
        <v>128</v>
      </c>
      <c r="C27" s="20"/>
      <c r="D27" s="19"/>
      <c r="E27" s="20"/>
      <c r="F27" s="20"/>
      <c r="G27" s="20"/>
      <c r="H27" s="20"/>
      <c r="I27" s="19"/>
      <c r="J27" s="20"/>
      <c r="K27" s="20"/>
      <c r="L27" s="20"/>
      <c r="M27" s="20"/>
      <c r="N27" s="20"/>
    </row>
    <row r="28" spans="1:14" x14ac:dyDescent="0.3">
      <c r="A28" s="18" t="s">
        <v>30</v>
      </c>
      <c r="B28" s="8"/>
      <c r="C28" s="8"/>
      <c r="D28" s="8"/>
      <c r="E28" s="21"/>
      <c r="F28" s="21"/>
      <c r="G28" s="21"/>
      <c r="H28" s="21"/>
      <c r="I28" s="21"/>
      <c r="J28" s="21"/>
      <c r="K28" s="21"/>
      <c r="L28" s="21"/>
      <c r="M28" s="21"/>
      <c r="N28" s="8"/>
    </row>
    <row r="29" spans="1:14" x14ac:dyDescent="0.3">
      <c r="A29" s="8" t="s">
        <v>31</v>
      </c>
      <c r="B29" s="8">
        <v>1</v>
      </c>
      <c r="C29" s="20"/>
      <c r="D29" s="20"/>
      <c r="E29" s="20"/>
      <c r="F29" s="20"/>
      <c r="G29" s="19"/>
      <c r="H29" s="20"/>
      <c r="I29" s="20"/>
      <c r="J29" s="20"/>
      <c r="K29" s="20"/>
      <c r="L29" s="19"/>
      <c r="M29" s="20"/>
      <c r="N29" s="20"/>
    </row>
    <row r="30" spans="1:14" x14ac:dyDescent="0.3">
      <c r="A30" s="8" t="s">
        <v>32</v>
      </c>
      <c r="B30" s="8">
        <v>2</v>
      </c>
      <c r="C30" s="20"/>
      <c r="D30" s="19"/>
      <c r="E30" s="20"/>
      <c r="F30" s="20"/>
      <c r="G30" s="20"/>
      <c r="H30" s="20"/>
      <c r="I30" s="20"/>
      <c r="J30" s="20"/>
      <c r="K30" s="20"/>
      <c r="L30" s="19"/>
      <c r="M30" s="20"/>
      <c r="N30" s="20"/>
    </row>
    <row r="31" spans="1:14" x14ac:dyDescent="0.3">
      <c r="A31" s="8" t="s">
        <v>33</v>
      </c>
      <c r="B31" s="8">
        <v>4</v>
      </c>
      <c r="C31" s="20"/>
      <c r="D31" s="19"/>
      <c r="E31" s="19"/>
      <c r="F31" s="20"/>
      <c r="G31" s="20"/>
      <c r="H31" s="20"/>
      <c r="I31" s="20"/>
      <c r="J31" s="20"/>
      <c r="K31" s="20"/>
      <c r="L31" s="19"/>
      <c r="M31" s="20"/>
      <c r="N31" s="19"/>
    </row>
    <row r="32" spans="1:14" x14ac:dyDescent="0.3">
      <c r="A32" s="8" t="s">
        <v>34</v>
      </c>
      <c r="B32" s="8">
        <v>8</v>
      </c>
      <c r="C32" s="19"/>
      <c r="D32" s="19"/>
      <c r="E32" s="19"/>
      <c r="F32" s="19"/>
      <c r="G32" s="19"/>
      <c r="H32" s="20"/>
      <c r="I32" s="19"/>
      <c r="J32" s="19"/>
      <c r="K32" s="19"/>
      <c r="L32" s="19"/>
      <c r="M32" s="20"/>
      <c r="N32" s="19"/>
    </row>
    <row r="33" spans="1:14" x14ac:dyDescent="0.3">
      <c r="A33" s="8" t="s">
        <v>35</v>
      </c>
      <c r="B33" s="8">
        <v>16</v>
      </c>
      <c r="C33" s="20"/>
      <c r="D33" s="20"/>
      <c r="E33" s="19"/>
      <c r="F33" s="19"/>
      <c r="G33" s="19"/>
      <c r="H33" s="20"/>
      <c r="I33" s="19"/>
      <c r="J33" s="20"/>
      <c r="K33" s="20"/>
      <c r="L33" s="19"/>
      <c r="M33" s="20"/>
      <c r="N33" s="20"/>
    </row>
    <row r="34" spans="1:14" x14ac:dyDescent="0.3">
      <c r="A34" s="8" t="s">
        <v>36</v>
      </c>
      <c r="B34" s="8">
        <v>32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1:14" x14ac:dyDescent="0.3">
      <c r="A35" s="8" t="s">
        <v>37</v>
      </c>
      <c r="B35" s="8">
        <v>64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1:14" x14ac:dyDescent="0.3">
      <c r="A36" s="8" t="s">
        <v>38</v>
      </c>
      <c r="B36" s="8">
        <v>128</v>
      </c>
      <c r="C36" s="20"/>
      <c r="D36" s="19"/>
      <c r="E36" s="20"/>
      <c r="F36" s="20"/>
      <c r="G36" s="19"/>
      <c r="H36" s="20"/>
      <c r="I36" s="20"/>
      <c r="J36" s="20"/>
      <c r="K36" s="20"/>
      <c r="L36" s="19"/>
      <c r="M36" s="20"/>
      <c r="N36" s="20"/>
    </row>
    <row r="37" spans="1:14" x14ac:dyDescent="0.3">
      <c r="A37" s="8" t="s">
        <v>39</v>
      </c>
      <c r="B37" s="8">
        <v>256</v>
      </c>
      <c r="C37" s="19"/>
      <c r="D37" s="20"/>
      <c r="E37" s="19"/>
      <c r="F37" s="20"/>
      <c r="G37" s="20"/>
      <c r="H37" s="20"/>
      <c r="I37" s="19"/>
      <c r="J37" s="20"/>
      <c r="K37" s="20"/>
      <c r="L37" s="20"/>
      <c r="M37" s="20"/>
      <c r="N37" s="20"/>
    </row>
    <row r="38" spans="1:14" x14ac:dyDescent="0.3">
      <c r="A38" s="8" t="s">
        <v>40</v>
      </c>
      <c r="B38" s="8">
        <v>512</v>
      </c>
      <c r="C38" s="20"/>
      <c r="D38" s="19"/>
      <c r="E38" s="19"/>
      <c r="F38" s="20"/>
      <c r="G38" s="20"/>
      <c r="H38" s="20"/>
      <c r="I38" s="20"/>
      <c r="J38" s="20"/>
      <c r="K38" s="20"/>
      <c r="L38" s="19"/>
      <c r="M38" s="20"/>
      <c r="N38" s="19"/>
    </row>
    <row r="39" spans="1:14" x14ac:dyDescent="0.3">
      <c r="A39" s="8" t="s">
        <v>41</v>
      </c>
      <c r="B39" s="8">
        <v>1024</v>
      </c>
      <c r="C39" s="20"/>
      <c r="D39" s="19"/>
      <c r="E39" s="20"/>
      <c r="F39" s="20"/>
      <c r="G39" s="20"/>
      <c r="H39" s="20"/>
      <c r="I39" s="20"/>
      <c r="J39" s="20"/>
      <c r="K39" s="20"/>
      <c r="L39" s="19"/>
      <c r="M39" s="20"/>
      <c r="N39" s="20"/>
    </row>
    <row r="40" spans="1:14" x14ac:dyDescent="0.3">
      <c r="A40" s="8" t="s">
        <v>42</v>
      </c>
      <c r="B40" s="8">
        <v>2048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3">
      <c r="A41" s="8" t="s">
        <v>43</v>
      </c>
      <c r="B41" s="8">
        <v>4096</v>
      </c>
      <c r="C41" s="19"/>
      <c r="D41" s="19"/>
      <c r="E41" s="19"/>
      <c r="F41" s="19"/>
      <c r="G41" s="19"/>
      <c r="H41" s="20"/>
      <c r="I41" s="19"/>
      <c r="J41" s="20"/>
      <c r="K41" s="20"/>
      <c r="L41" s="19"/>
      <c r="M41" s="19"/>
      <c r="N41" s="19"/>
    </row>
    <row r="42" spans="1:14" x14ac:dyDescent="0.3">
      <c r="A42" s="8" t="s">
        <v>44</v>
      </c>
      <c r="B42" s="8">
        <v>8192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3">
      <c r="A43" s="8" t="s">
        <v>45</v>
      </c>
      <c r="B43" s="8">
        <v>16384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4" x14ac:dyDescent="0.3">
      <c r="A44" s="8" t="s">
        <v>46</v>
      </c>
      <c r="B44" s="8">
        <v>32768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1:14" x14ac:dyDescent="0.3">
      <c r="A45" s="18" t="s">
        <v>47</v>
      </c>
      <c r="B45" s="8"/>
      <c r="C45" s="8"/>
      <c r="D45" s="8"/>
      <c r="E45" s="21"/>
      <c r="F45" s="21"/>
      <c r="G45" s="21"/>
      <c r="H45" s="21"/>
      <c r="I45" s="21"/>
      <c r="J45" s="21"/>
      <c r="K45" s="21"/>
      <c r="L45" s="21"/>
      <c r="M45" s="21"/>
      <c r="N45" s="8"/>
    </row>
    <row r="46" spans="1:14" x14ac:dyDescent="0.3">
      <c r="A46" s="8" t="s">
        <v>48</v>
      </c>
      <c r="B46" s="8">
        <v>1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3">
      <c r="A47" s="8" t="s">
        <v>49</v>
      </c>
      <c r="B47" s="8">
        <v>2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3">
      <c r="A48" s="8" t="s">
        <v>50</v>
      </c>
      <c r="B48" s="8">
        <v>4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3">
      <c r="A49" s="8" t="s">
        <v>51</v>
      </c>
      <c r="B49" s="8">
        <v>8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3">
      <c r="A50" s="8" t="s">
        <v>52</v>
      </c>
      <c r="B50" s="8">
        <v>16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3">
      <c r="A51" s="8" t="s">
        <v>53</v>
      </c>
      <c r="B51" s="8">
        <v>32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3">
      <c r="A52" s="8" t="s">
        <v>54</v>
      </c>
      <c r="B52" s="8">
        <v>64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3">
      <c r="A53" s="8" t="s">
        <v>55</v>
      </c>
      <c r="B53" s="8">
        <v>128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3">
      <c r="A54" s="18" t="s">
        <v>56</v>
      </c>
      <c r="B54" s="8"/>
      <c r="C54" s="8"/>
      <c r="D54" s="8"/>
      <c r="E54" s="21"/>
      <c r="F54" s="21"/>
      <c r="G54" s="21"/>
      <c r="H54" s="21"/>
      <c r="I54" s="21"/>
      <c r="J54" s="21"/>
      <c r="K54" s="21"/>
      <c r="L54" s="21"/>
      <c r="M54" s="21"/>
      <c r="N54" s="8"/>
    </row>
    <row r="55" spans="1:14" x14ac:dyDescent="0.3">
      <c r="A55" s="8" t="s">
        <v>57</v>
      </c>
      <c r="B55" s="8">
        <v>1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3">
      <c r="A56" s="8" t="s">
        <v>58</v>
      </c>
      <c r="B56" s="8">
        <v>2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3">
      <c r="A57" s="8" t="s">
        <v>59</v>
      </c>
      <c r="B57" s="8">
        <v>4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3">
      <c r="A58" s="8" t="s">
        <v>60</v>
      </c>
      <c r="B58" s="8">
        <v>8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3">
      <c r="A59" s="8" t="s">
        <v>61</v>
      </c>
      <c r="B59" s="8">
        <v>16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3">
      <c r="A60" s="8" t="s">
        <v>62</v>
      </c>
      <c r="B60" s="8">
        <v>32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3">
      <c r="A61" s="8" t="s">
        <v>63</v>
      </c>
      <c r="B61" s="8">
        <v>64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3">
      <c r="A62" s="8" t="s">
        <v>64</v>
      </c>
      <c r="B62" s="8">
        <v>128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3">
      <c r="A63" s="8" t="s">
        <v>65</v>
      </c>
      <c r="B63" s="8">
        <v>256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3">
      <c r="A64" s="8" t="s">
        <v>66</v>
      </c>
      <c r="B64" s="8">
        <v>512</v>
      </c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3">
      <c r="A65" s="8" t="s">
        <v>67</v>
      </c>
      <c r="B65" s="8">
        <v>1024</v>
      </c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3">
      <c r="A66" s="8" t="s">
        <v>68</v>
      </c>
      <c r="B66" s="8">
        <v>2048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3">
      <c r="A67" s="8" t="s">
        <v>69</v>
      </c>
      <c r="B67" s="8">
        <v>4096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3">
      <c r="A68" s="8" t="s">
        <v>70</v>
      </c>
      <c r="B68" s="8">
        <v>8192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3">
      <c r="A69" s="8" t="s">
        <v>71</v>
      </c>
      <c r="B69" s="8">
        <v>16384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3">
      <c r="A70" s="8" t="s">
        <v>72</v>
      </c>
      <c r="B70" s="8">
        <v>32768</v>
      </c>
      <c r="C70" s="19"/>
      <c r="D70" s="19"/>
      <c r="E70" s="19"/>
      <c r="F70" s="19"/>
      <c r="G70" s="19"/>
      <c r="H70" s="19"/>
      <c r="I70" s="19"/>
      <c r="J70" s="19"/>
      <c r="K70" s="19"/>
      <c r="L70" s="20"/>
      <c r="M70" s="20"/>
      <c r="N70" s="19"/>
    </row>
    <row r="71" spans="1:14" x14ac:dyDescent="0.3">
      <c r="A71" s="18" t="s">
        <v>73</v>
      </c>
      <c r="B71" s="8"/>
      <c r="C71" s="8"/>
      <c r="D71" s="8"/>
      <c r="E71" s="21"/>
      <c r="F71" s="21"/>
      <c r="G71" s="21"/>
      <c r="H71" s="21"/>
      <c r="I71" s="21"/>
      <c r="J71" s="21"/>
      <c r="K71" s="21"/>
      <c r="L71" s="21"/>
      <c r="M71" s="21"/>
      <c r="N71" s="8"/>
    </row>
    <row r="72" spans="1:14" s="16" customFormat="1" x14ac:dyDescent="0.3">
      <c r="A72" s="8" t="s">
        <v>74</v>
      </c>
      <c r="B72" s="22">
        <v>1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 spans="1:14" s="16" customFormat="1" x14ac:dyDescent="0.3">
      <c r="A73" s="8" t="s">
        <v>75</v>
      </c>
      <c r="B73" s="22">
        <v>2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 spans="1:14" s="16" customFormat="1" x14ac:dyDescent="0.3">
      <c r="A74" s="8" t="s">
        <v>76</v>
      </c>
      <c r="B74" s="22">
        <v>4</v>
      </c>
      <c r="C74" s="23"/>
      <c r="D74" s="23"/>
      <c r="E74" s="23"/>
      <c r="F74" s="23"/>
      <c r="G74" s="24"/>
      <c r="H74" s="23"/>
      <c r="I74" s="23"/>
      <c r="J74" s="24"/>
      <c r="K74" s="23"/>
      <c r="L74" s="24"/>
      <c r="M74" s="24"/>
      <c r="N74" s="23"/>
    </row>
    <row r="75" spans="1:14" s="16" customFormat="1" x14ac:dyDescent="0.3">
      <c r="A75" s="8" t="s">
        <v>77</v>
      </c>
      <c r="B75" s="22">
        <v>8</v>
      </c>
      <c r="C75" s="23"/>
      <c r="D75" s="24"/>
      <c r="E75" s="23"/>
      <c r="F75" s="24"/>
      <c r="G75" s="24"/>
      <c r="H75" s="24"/>
      <c r="I75" s="23"/>
      <c r="J75" s="24"/>
      <c r="K75" s="24"/>
      <c r="L75" s="23"/>
      <c r="M75" s="24"/>
      <c r="N75" s="23"/>
    </row>
    <row r="76" spans="1:14" s="16" customFormat="1" x14ac:dyDescent="0.3">
      <c r="A76" s="8" t="s">
        <v>78</v>
      </c>
      <c r="B76" s="22">
        <v>16</v>
      </c>
      <c r="C76" s="23"/>
      <c r="D76" s="23"/>
      <c r="E76" s="23"/>
      <c r="F76" s="24"/>
      <c r="G76" s="23"/>
      <c r="H76" s="23"/>
      <c r="I76" s="23"/>
      <c r="J76" s="24"/>
      <c r="K76" s="24"/>
      <c r="L76" s="23"/>
      <c r="M76" s="24"/>
      <c r="N76" s="23"/>
    </row>
    <row r="77" spans="1:14" s="16" customFormat="1" x14ac:dyDescent="0.3">
      <c r="A77" s="8" t="s">
        <v>79</v>
      </c>
      <c r="B77" s="22">
        <v>32</v>
      </c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</row>
    <row r="78" spans="1:14" x14ac:dyDescent="0.3">
      <c r="A78" s="8" t="s">
        <v>80</v>
      </c>
      <c r="B78" s="8">
        <v>64</v>
      </c>
      <c r="C78" s="19"/>
      <c r="D78" s="19"/>
      <c r="E78" s="23"/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3">
      <c r="A79" s="18" t="s">
        <v>81</v>
      </c>
      <c r="B79" s="8"/>
      <c r="C79" s="8"/>
      <c r="D79" s="8"/>
      <c r="E79" s="21"/>
      <c r="F79" s="21"/>
      <c r="G79" s="21"/>
      <c r="H79" s="21"/>
      <c r="I79" s="21"/>
      <c r="J79" s="21"/>
      <c r="K79" s="21"/>
      <c r="L79" s="21"/>
      <c r="M79" s="21"/>
      <c r="N79" s="8"/>
    </row>
    <row r="80" spans="1:14" x14ac:dyDescent="0.3">
      <c r="A80" s="8" t="s">
        <v>82</v>
      </c>
      <c r="B80" s="22">
        <v>1</v>
      </c>
      <c r="C80" s="19"/>
      <c r="D80" s="20"/>
      <c r="E80" s="19"/>
      <c r="F80" s="20"/>
      <c r="G80" s="20"/>
      <c r="H80" s="20"/>
      <c r="I80" s="19"/>
      <c r="J80" s="20"/>
      <c r="K80" s="20"/>
      <c r="L80" s="20"/>
      <c r="M80" s="20"/>
      <c r="N80" s="20"/>
    </row>
    <row r="81" spans="1:14" x14ac:dyDescent="0.3">
      <c r="A81" s="8" t="s">
        <v>83</v>
      </c>
      <c r="B81" s="22">
        <v>2</v>
      </c>
      <c r="C81" s="19"/>
      <c r="D81" s="19"/>
      <c r="E81" s="19"/>
      <c r="F81" s="20"/>
      <c r="G81" s="19"/>
      <c r="H81" s="19"/>
      <c r="I81" s="19"/>
      <c r="J81" s="20"/>
      <c r="K81" s="20"/>
      <c r="L81" s="20"/>
      <c r="M81" s="20"/>
      <c r="N81" s="20"/>
    </row>
    <row r="82" spans="1:14" x14ac:dyDescent="0.3">
      <c r="A82" s="8" t="s">
        <v>84</v>
      </c>
      <c r="B82" s="22">
        <v>4</v>
      </c>
      <c r="C82" s="19"/>
      <c r="D82" s="20"/>
      <c r="E82" s="19"/>
      <c r="F82" s="20"/>
      <c r="G82" s="20"/>
      <c r="H82" s="20"/>
      <c r="I82" s="19"/>
      <c r="J82" s="20"/>
      <c r="K82" s="20"/>
      <c r="L82" s="19"/>
      <c r="M82" s="20"/>
      <c r="N82" s="19"/>
    </row>
    <row r="83" spans="1:14" x14ac:dyDescent="0.3">
      <c r="A83" s="8" t="s">
        <v>85</v>
      </c>
      <c r="B83" s="22">
        <v>8</v>
      </c>
      <c r="C83" s="19"/>
      <c r="D83" s="19"/>
      <c r="E83" s="19"/>
      <c r="F83" s="20"/>
      <c r="G83" s="20"/>
      <c r="H83" s="19"/>
      <c r="I83" s="19"/>
      <c r="J83" s="20"/>
      <c r="K83" s="20"/>
      <c r="L83" s="20"/>
      <c r="M83" s="20"/>
      <c r="N83" s="19"/>
    </row>
    <row r="84" spans="1:14" x14ac:dyDescent="0.3">
      <c r="A84" s="8" t="s">
        <v>86</v>
      </c>
      <c r="B84" s="22">
        <v>16</v>
      </c>
      <c r="C84" s="19"/>
      <c r="D84" s="19"/>
      <c r="E84" s="19"/>
      <c r="F84" s="20"/>
      <c r="G84" s="19"/>
      <c r="H84" s="19"/>
      <c r="I84" s="19"/>
      <c r="J84" s="20"/>
      <c r="K84" s="20"/>
      <c r="L84" s="20"/>
      <c r="M84" s="20"/>
      <c r="N84" s="20"/>
    </row>
    <row r="85" spans="1:14" x14ac:dyDescent="0.3">
      <c r="A85" s="8" t="s">
        <v>87</v>
      </c>
      <c r="B85" s="22">
        <v>32</v>
      </c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3">
      <c r="A86" s="8" t="s">
        <v>88</v>
      </c>
      <c r="B86" s="22">
        <v>64</v>
      </c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3">
      <c r="A87" s="8" t="s">
        <v>89</v>
      </c>
      <c r="B87" s="22">
        <v>128</v>
      </c>
      <c r="C87" s="19"/>
      <c r="D87" s="20"/>
      <c r="E87" s="19"/>
      <c r="F87" s="20"/>
      <c r="G87" s="20"/>
      <c r="H87" s="20"/>
      <c r="I87" s="19"/>
      <c r="J87" s="20"/>
      <c r="K87" s="20"/>
      <c r="L87" s="19"/>
      <c r="M87" s="20"/>
      <c r="N87" s="19"/>
    </row>
    <row r="88" spans="1:14" x14ac:dyDescent="0.3">
      <c r="A88" s="8" t="s">
        <v>90</v>
      </c>
      <c r="B88" s="22">
        <v>256</v>
      </c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3">
      <c r="A89" s="8" t="s">
        <v>91</v>
      </c>
      <c r="B89" s="22">
        <v>512</v>
      </c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3">
      <c r="A90" s="8" t="s">
        <v>92</v>
      </c>
      <c r="B90" s="22">
        <v>2048</v>
      </c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3">
      <c r="A91" s="8" t="s">
        <v>93</v>
      </c>
      <c r="B91" s="22">
        <v>4096</v>
      </c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3">
      <c r="A92" s="8" t="s">
        <v>94</v>
      </c>
      <c r="B92" s="22">
        <v>8192</v>
      </c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3">
      <c r="A93" s="8" t="s">
        <v>95</v>
      </c>
      <c r="B93" s="22">
        <v>16384</v>
      </c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3">
      <c r="A94" s="8" t="s">
        <v>96</v>
      </c>
      <c r="B94" s="22">
        <v>32768</v>
      </c>
      <c r="C94" s="19"/>
      <c r="D94" s="19"/>
      <c r="E94" s="19"/>
      <c r="F94" s="19"/>
      <c r="G94" s="20"/>
      <c r="H94" s="19"/>
      <c r="I94" s="19"/>
      <c r="J94" s="20"/>
      <c r="K94" s="19"/>
      <c r="L94" s="20"/>
      <c r="M94" s="20"/>
      <c r="N94" s="19"/>
    </row>
    <row r="98" spans="5:6" x14ac:dyDescent="0.3">
      <c r="E98" s="19"/>
      <c r="F98" s="2" t="s">
        <v>133</v>
      </c>
    </row>
    <row r="99" spans="5:6" x14ac:dyDescent="0.3">
      <c r="E99" s="20"/>
      <c r="F99" s="2" t="s">
        <v>134</v>
      </c>
    </row>
    <row r="101" spans="5:6" x14ac:dyDescent="0.3">
      <c r="E101" s="26"/>
      <c r="F101" s="2" t="s">
        <v>108</v>
      </c>
    </row>
    <row r="102" spans="5:6" x14ac:dyDescent="0.3">
      <c r="E102" s="27"/>
      <c r="F102" s="2" t="s">
        <v>135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C7B0C-32B6-47E8-846A-D6AADC85BF05}">
  <dimension ref="A1:M71"/>
  <sheetViews>
    <sheetView topLeftCell="A49" workbookViewId="0">
      <selection activeCell="H57" sqref="H57:H59"/>
    </sheetView>
  </sheetViews>
  <sheetFormatPr defaultRowHeight="14.4" x14ac:dyDescent="0.3"/>
  <cols>
    <col min="1" max="1" width="21.77734375" style="2" bestFit="1" customWidth="1"/>
    <col min="2" max="2" width="11.77734375" style="2" bestFit="1" customWidth="1"/>
    <col min="3" max="3" width="8.77734375" style="2" bestFit="1" customWidth="1"/>
    <col min="4" max="4" width="7.88671875" style="2" bestFit="1" customWidth="1"/>
    <col min="5" max="5" width="23.5546875" style="2" bestFit="1" customWidth="1"/>
    <col min="6" max="6" width="12.33203125" style="2" bestFit="1" customWidth="1"/>
    <col min="7" max="7" width="8.88671875" style="2"/>
    <col min="8" max="8" width="21.77734375" style="2" bestFit="1" customWidth="1"/>
    <col min="9" max="9" width="12.109375" style="2" bestFit="1" customWidth="1"/>
    <col min="10" max="11" width="8.88671875" style="2"/>
    <col min="12" max="12" width="21.44140625" style="2" bestFit="1" customWidth="1"/>
    <col min="13" max="13" width="12.6640625" style="2" bestFit="1" customWidth="1"/>
    <col min="14" max="16384" width="8.88671875" style="2"/>
  </cols>
  <sheetData>
    <row r="1" spans="1:13" x14ac:dyDescent="0.3">
      <c r="A1" s="3" t="s">
        <v>107</v>
      </c>
      <c r="B1" s="3" t="s">
        <v>108</v>
      </c>
      <c r="C1" s="3" t="s">
        <v>109</v>
      </c>
      <c r="D1" s="3" t="s">
        <v>110</v>
      </c>
      <c r="E1" s="3" t="s">
        <v>116</v>
      </c>
      <c r="F1" s="3" t="s">
        <v>120</v>
      </c>
      <c r="L1" s="3"/>
      <c r="M1" s="3"/>
    </row>
    <row r="2" spans="1:13" x14ac:dyDescent="0.3">
      <c r="A2" s="10" t="s">
        <v>111</v>
      </c>
      <c r="B2" s="10" t="s">
        <v>104</v>
      </c>
      <c r="C2" s="4" t="s">
        <v>99</v>
      </c>
      <c r="D2" s="4">
        <v>0.54700000000000004</v>
      </c>
      <c r="E2" s="10" t="s">
        <v>117</v>
      </c>
      <c r="F2" s="9">
        <v>0.97</v>
      </c>
      <c r="L2" s="10"/>
      <c r="M2" s="9"/>
    </row>
    <row r="3" spans="1:13" x14ac:dyDescent="0.3">
      <c r="A3" s="10"/>
      <c r="B3" s="10"/>
      <c r="C3" s="4" t="s">
        <v>100</v>
      </c>
      <c r="D3" s="4">
        <v>1</v>
      </c>
      <c r="E3" s="10"/>
      <c r="F3" s="9"/>
      <c r="L3" s="10"/>
      <c r="M3" s="9"/>
    </row>
    <row r="4" spans="1:13" x14ac:dyDescent="0.3">
      <c r="A4" s="10"/>
      <c r="B4" s="10"/>
      <c r="C4" s="4" t="s">
        <v>105</v>
      </c>
      <c r="D4" s="4">
        <v>0.9829</v>
      </c>
      <c r="E4" s="10"/>
      <c r="F4" s="9"/>
      <c r="L4" s="10"/>
      <c r="M4" s="9"/>
    </row>
    <row r="5" spans="1:13" x14ac:dyDescent="0.3">
      <c r="A5" s="10" t="s">
        <v>112</v>
      </c>
      <c r="B5" s="10" t="s">
        <v>104</v>
      </c>
      <c r="C5" s="4" t="s">
        <v>99</v>
      </c>
      <c r="D5" s="4">
        <v>0.91369999999999996</v>
      </c>
      <c r="E5" s="10" t="s">
        <v>117</v>
      </c>
      <c r="F5" s="9">
        <v>0.98</v>
      </c>
      <c r="L5" s="10"/>
      <c r="M5" s="9"/>
    </row>
    <row r="6" spans="1:13" x14ac:dyDescent="0.3">
      <c r="A6" s="10"/>
      <c r="B6" s="10"/>
      <c r="C6" s="4" t="s">
        <v>100</v>
      </c>
      <c r="D6" s="4">
        <v>0.98170000000000002</v>
      </c>
      <c r="E6" s="10"/>
      <c r="F6" s="9"/>
      <c r="L6" s="10"/>
      <c r="M6" s="9"/>
    </row>
    <row r="7" spans="1:13" x14ac:dyDescent="0.3">
      <c r="A7" s="10"/>
      <c r="B7" s="10"/>
      <c r="C7" s="4" t="s">
        <v>104</v>
      </c>
      <c r="D7" s="4">
        <v>0.99980000000000002</v>
      </c>
      <c r="E7" s="10"/>
      <c r="F7" s="9"/>
      <c r="L7" s="10"/>
      <c r="M7" s="9"/>
    </row>
    <row r="8" spans="1:13" x14ac:dyDescent="0.3">
      <c r="A8" s="10" t="s">
        <v>20</v>
      </c>
      <c r="B8" s="10" t="s">
        <v>104</v>
      </c>
      <c r="C8" s="4" t="s">
        <v>100</v>
      </c>
      <c r="D8" s="4">
        <v>0.996</v>
      </c>
      <c r="E8" s="10" t="s">
        <v>117</v>
      </c>
      <c r="F8" s="11">
        <v>0.98250000000000004</v>
      </c>
      <c r="L8" s="10"/>
      <c r="M8" s="11"/>
    </row>
    <row r="9" spans="1:13" x14ac:dyDescent="0.3">
      <c r="A9" s="10"/>
      <c r="B9" s="10"/>
      <c r="C9" s="4" t="s">
        <v>104</v>
      </c>
      <c r="D9" s="4">
        <v>0.99990000000000001</v>
      </c>
      <c r="E9" s="10"/>
      <c r="F9" s="11"/>
      <c r="L9" s="10"/>
      <c r="M9" s="11"/>
    </row>
    <row r="10" spans="1:13" x14ac:dyDescent="0.3">
      <c r="A10" s="10"/>
      <c r="B10" s="10"/>
      <c r="C10" s="4" t="s">
        <v>99</v>
      </c>
      <c r="D10" s="4">
        <v>0.90539999999999998</v>
      </c>
      <c r="E10" s="10"/>
      <c r="F10" s="11"/>
      <c r="L10" s="10"/>
      <c r="M10" s="11"/>
    </row>
    <row r="11" spans="1:13" x14ac:dyDescent="0.3">
      <c r="A11" s="10" t="s">
        <v>113</v>
      </c>
      <c r="B11" s="10" t="s">
        <v>104</v>
      </c>
      <c r="C11" s="4" t="s">
        <v>104</v>
      </c>
      <c r="D11" s="4">
        <v>1</v>
      </c>
      <c r="E11" s="10" t="s">
        <v>118</v>
      </c>
      <c r="F11" s="11">
        <v>0.90100000000000002</v>
      </c>
      <c r="L11" s="10"/>
      <c r="M11" s="11"/>
    </row>
    <row r="12" spans="1:13" x14ac:dyDescent="0.3">
      <c r="A12" s="10"/>
      <c r="B12" s="10"/>
      <c r="C12" s="4" t="s">
        <v>100</v>
      </c>
      <c r="D12" s="4">
        <v>0.99990000000000001</v>
      </c>
      <c r="E12" s="10"/>
      <c r="F12" s="11"/>
      <c r="L12" s="10"/>
      <c r="M12" s="11"/>
    </row>
    <row r="13" spans="1:13" x14ac:dyDescent="0.3">
      <c r="A13" s="10"/>
      <c r="B13" s="10"/>
      <c r="C13" s="4" t="s">
        <v>102</v>
      </c>
      <c r="D13" s="4">
        <v>0.99570000000000003</v>
      </c>
      <c r="E13" s="10"/>
      <c r="F13" s="11"/>
      <c r="L13" s="10"/>
      <c r="M13" s="11"/>
    </row>
    <row r="14" spans="1:13" x14ac:dyDescent="0.3">
      <c r="A14" s="10" t="s">
        <v>114</v>
      </c>
      <c r="B14" s="10" t="s">
        <v>104</v>
      </c>
      <c r="C14" s="4" t="s">
        <v>104</v>
      </c>
      <c r="D14" s="4">
        <v>0.99980000000000002</v>
      </c>
      <c r="E14" s="10" t="s">
        <v>119</v>
      </c>
      <c r="F14" s="11">
        <v>0.99199999999999999</v>
      </c>
      <c r="L14" s="10"/>
      <c r="M14" s="11"/>
    </row>
    <row r="15" spans="1:13" x14ac:dyDescent="0.3">
      <c r="A15" s="10"/>
      <c r="B15" s="10"/>
      <c r="C15" s="4" t="s">
        <v>100</v>
      </c>
      <c r="D15" s="4">
        <v>0.99939999999999996</v>
      </c>
      <c r="E15" s="10"/>
      <c r="F15" s="11"/>
      <c r="L15" s="10"/>
      <c r="M15" s="11"/>
    </row>
    <row r="16" spans="1:13" x14ac:dyDescent="0.3">
      <c r="A16" s="10"/>
      <c r="B16" s="10"/>
      <c r="C16" s="4" t="s">
        <v>102</v>
      </c>
      <c r="D16" s="4">
        <v>1</v>
      </c>
      <c r="E16" s="10"/>
      <c r="F16" s="11"/>
      <c r="L16" s="10"/>
      <c r="M16" s="11"/>
    </row>
    <row r="17" spans="1:13" x14ac:dyDescent="0.3">
      <c r="A17" s="10"/>
      <c r="B17" s="10"/>
      <c r="C17" s="4" t="s">
        <v>106</v>
      </c>
      <c r="D17" s="4">
        <v>0.9788</v>
      </c>
      <c r="E17" s="10"/>
      <c r="F17" s="11"/>
      <c r="L17" s="10"/>
      <c r="M17" s="11"/>
    </row>
    <row r="18" spans="1:13" x14ac:dyDescent="0.3">
      <c r="A18" s="10" t="s">
        <v>115</v>
      </c>
      <c r="B18" s="10" t="s">
        <v>106</v>
      </c>
      <c r="C18" s="4" t="s">
        <v>102</v>
      </c>
      <c r="D18" s="4">
        <v>0.998</v>
      </c>
      <c r="E18" s="10" t="s">
        <v>121</v>
      </c>
      <c r="F18" s="9">
        <v>0.9</v>
      </c>
      <c r="L18" s="10"/>
      <c r="M18" s="9"/>
    </row>
    <row r="19" spans="1:13" x14ac:dyDescent="0.3">
      <c r="A19" s="10"/>
      <c r="B19" s="10"/>
      <c r="C19" s="4" t="s">
        <v>106</v>
      </c>
      <c r="D19" s="4">
        <v>0.99990000000000001</v>
      </c>
      <c r="E19" s="10"/>
      <c r="F19" s="9"/>
      <c r="L19" s="10"/>
      <c r="M19" s="9"/>
    </row>
    <row r="23" spans="1:13" x14ac:dyDescent="0.3">
      <c r="A23" s="3" t="s">
        <v>107</v>
      </c>
      <c r="B23" s="3" t="s">
        <v>108</v>
      </c>
      <c r="C23" s="3" t="s">
        <v>109</v>
      </c>
      <c r="D23" s="3" t="s">
        <v>110</v>
      </c>
    </row>
    <row r="24" spans="1:13" x14ac:dyDescent="0.3">
      <c r="A24" s="10" t="s">
        <v>111</v>
      </c>
      <c r="B24" s="10" t="s">
        <v>104</v>
      </c>
      <c r="C24" s="4" t="s">
        <v>99</v>
      </c>
      <c r="D24" s="4">
        <v>0.60640000000000005</v>
      </c>
    </row>
    <row r="25" spans="1:13" x14ac:dyDescent="0.3">
      <c r="A25" s="10"/>
      <c r="B25" s="10"/>
      <c r="C25" s="4" t="s">
        <v>100</v>
      </c>
      <c r="D25" s="4">
        <v>0.99550000000000005</v>
      </c>
    </row>
    <row r="26" spans="1:13" x14ac:dyDescent="0.3">
      <c r="A26" s="10"/>
      <c r="B26" s="10"/>
      <c r="C26" s="4" t="s">
        <v>103</v>
      </c>
      <c r="D26" s="4">
        <v>0.8034</v>
      </c>
    </row>
    <row r="27" spans="1:13" x14ac:dyDescent="0.3">
      <c r="A27" s="10"/>
      <c r="B27" s="10"/>
      <c r="C27" s="4" t="s">
        <v>102</v>
      </c>
      <c r="D27" s="4">
        <v>0.98089999999999999</v>
      </c>
    </row>
    <row r="28" spans="1:13" x14ac:dyDescent="0.3">
      <c r="A28" s="10"/>
      <c r="B28" s="10"/>
      <c r="C28" s="4" t="s">
        <v>104</v>
      </c>
      <c r="D28" s="4">
        <v>0.99970000000000003</v>
      </c>
    </row>
    <row r="29" spans="1:13" x14ac:dyDescent="0.3">
      <c r="A29" s="10"/>
      <c r="B29" s="10"/>
      <c r="C29" s="4" t="s">
        <v>105</v>
      </c>
      <c r="D29" s="4">
        <v>0.98199999999999998</v>
      </c>
    </row>
    <row r="30" spans="1:13" x14ac:dyDescent="0.3">
      <c r="A30" s="10" t="s">
        <v>112</v>
      </c>
      <c r="B30" s="10" t="s">
        <v>104</v>
      </c>
      <c r="C30" s="4" t="s">
        <v>99</v>
      </c>
      <c r="D30" s="4">
        <v>0.63419999999999999</v>
      </c>
    </row>
    <row r="31" spans="1:13" x14ac:dyDescent="0.3">
      <c r="A31" s="10"/>
      <c r="B31" s="10"/>
      <c r="C31" s="4" t="s">
        <v>103</v>
      </c>
      <c r="D31" s="4">
        <v>0.88690000000000002</v>
      </c>
    </row>
    <row r="32" spans="1:13" x14ac:dyDescent="0.3">
      <c r="A32" s="10"/>
      <c r="B32" s="10"/>
      <c r="C32" s="4" t="s">
        <v>100</v>
      </c>
      <c r="D32" s="4">
        <v>0.99280000000000002</v>
      </c>
    </row>
    <row r="33" spans="1:4" x14ac:dyDescent="0.3">
      <c r="A33" s="10"/>
      <c r="B33" s="10"/>
      <c r="C33" s="4" t="s">
        <v>106</v>
      </c>
      <c r="D33" s="4">
        <v>0.99529999999999996</v>
      </c>
    </row>
    <row r="34" spans="1:4" x14ac:dyDescent="0.3">
      <c r="A34" s="10"/>
      <c r="B34" s="10"/>
      <c r="C34" s="4" t="s">
        <v>104</v>
      </c>
      <c r="D34" s="4">
        <v>0.99950000000000006</v>
      </c>
    </row>
    <row r="35" spans="1:4" x14ac:dyDescent="0.3">
      <c r="A35" s="10" t="s">
        <v>20</v>
      </c>
      <c r="B35" s="10" t="s">
        <v>104</v>
      </c>
      <c r="C35" s="4" t="s">
        <v>100</v>
      </c>
      <c r="D35" s="4">
        <v>0.99339999999999995</v>
      </c>
    </row>
    <row r="36" spans="1:4" x14ac:dyDescent="0.3">
      <c r="A36" s="10"/>
      <c r="B36" s="10"/>
      <c r="C36" s="4" t="s">
        <v>104</v>
      </c>
      <c r="D36" s="4">
        <v>0.99939999999999996</v>
      </c>
    </row>
    <row r="37" spans="1:4" x14ac:dyDescent="0.3">
      <c r="A37" s="10"/>
      <c r="B37" s="10"/>
      <c r="C37" s="4" t="s">
        <v>103</v>
      </c>
      <c r="D37" s="4">
        <v>0.89839999999999998</v>
      </c>
    </row>
    <row r="38" spans="1:4" x14ac:dyDescent="0.3">
      <c r="A38" s="10"/>
      <c r="B38" s="10"/>
      <c r="C38" s="4" t="s">
        <v>99</v>
      </c>
      <c r="D38" s="4">
        <v>0.83109999999999995</v>
      </c>
    </row>
    <row r="39" spans="1:4" x14ac:dyDescent="0.3">
      <c r="A39" s="12" t="s">
        <v>113</v>
      </c>
      <c r="B39" s="12" t="s">
        <v>104</v>
      </c>
      <c r="C39" s="4" t="s">
        <v>103</v>
      </c>
      <c r="D39" s="4">
        <v>0.97850000000000004</v>
      </c>
    </row>
    <row r="40" spans="1:4" x14ac:dyDescent="0.3">
      <c r="A40" s="13"/>
      <c r="B40" s="13"/>
      <c r="C40" s="4" t="s">
        <v>104</v>
      </c>
      <c r="D40" s="4">
        <v>0.99960000000000004</v>
      </c>
    </row>
    <row r="41" spans="1:4" x14ac:dyDescent="0.3">
      <c r="A41" s="13"/>
      <c r="B41" s="13"/>
      <c r="C41" s="4" t="s">
        <v>100</v>
      </c>
      <c r="D41" s="4">
        <v>0.99929999999999997</v>
      </c>
    </row>
    <row r="42" spans="1:4" x14ac:dyDescent="0.3">
      <c r="A42" s="14"/>
      <c r="B42" s="14"/>
      <c r="C42" s="4" t="s">
        <v>102</v>
      </c>
      <c r="D42" s="4">
        <v>0.99570000000000003</v>
      </c>
    </row>
    <row r="43" spans="1:4" x14ac:dyDescent="0.3">
      <c r="A43" s="10" t="s">
        <v>114</v>
      </c>
      <c r="B43" s="10" t="s">
        <v>104</v>
      </c>
      <c r="C43" s="4" t="s">
        <v>104</v>
      </c>
      <c r="D43" s="4">
        <v>0.99439999999999995</v>
      </c>
    </row>
    <row r="44" spans="1:4" x14ac:dyDescent="0.3">
      <c r="A44" s="10"/>
      <c r="B44" s="10"/>
      <c r="C44" s="4" t="s">
        <v>100</v>
      </c>
      <c r="D44" s="4">
        <v>0.88090000000000002</v>
      </c>
    </row>
    <row r="45" spans="1:4" x14ac:dyDescent="0.3">
      <c r="A45" s="10"/>
      <c r="B45" s="10"/>
      <c r="C45" s="4" t="s">
        <v>102</v>
      </c>
      <c r="D45" s="4">
        <v>0.99880000000000002</v>
      </c>
    </row>
    <row r="46" spans="1:4" x14ac:dyDescent="0.3">
      <c r="A46" s="10"/>
      <c r="B46" s="10"/>
      <c r="C46" s="4" t="s">
        <v>106</v>
      </c>
      <c r="D46" s="4">
        <v>0.80740000000000001</v>
      </c>
    </row>
    <row r="47" spans="1:4" x14ac:dyDescent="0.3">
      <c r="A47" s="10" t="s">
        <v>115</v>
      </c>
      <c r="B47" s="10" t="s">
        <v>106</v>
      </c>
      <c r="C47" s="4" t="s">
        <v>102</v>
      </c>
      <c r="D47" s="4"/>
    </row>
    <row r="48" spans="1:4" x14ac:dyDescent="0.3">
      <c r="A48" s="10"/>
      <c r="B48" s="10"/>
      <c r="C48" s="4" t="s">
        <v>106</v>
      </c>
      <c r="D48" s="4"/>
    </row>
    <row r="52" spans="1:13" x14ac:dyDescent="0.3">
      <c r="A52" s="15">
        <v>44686</v>
      </c>
      <c r="B52" s="15"/>
      <c r="C52" s="15"/>
      <c r="D52" s="15"/>
      <c r="E52" s="15"/>
      <c r="F52" s="15"/>
      <c r="H52" s="15"/>
      <c r="I52" s="15"/>
      <c r="J52" s="15"/>
      <c r="K52" s="15"/>
      <c r="L52" s="15"/>
      <c r="M52" s="15"/>
    </row>
    <row r="53" spans="1:13" x14ac:dyDescent="0.3">
      <c r="A53" s="3" t="s">
        <v>107</v>
      </c>
      <c r="B53" s="3" t="s">
        <v>109</v>
      </c>
      <c r="C53" s="3" t="s">
        <v>123</v>
      </c>
      <c r="D53" s="3" t="s">
        <v>110</v>
      </c>
      <c r="E53" s="3" t="s">
        <v>116</v>
      </c>
      <c r="F53" s="3" t="s">
        <v>120</v>
      </c>
      <c r="H53" s="3"/>
      <c r="I53" s="3"/>
      <c r="J53" s="3"/>
      <c r="K53" s="3"/>
      <c r="L53" s="3"/>
      <c r="M53" s="3"/>
    </row>
    <row r="54" spans="1:13" x14ac:dyDescent="0.3">
      <c r="A54" s="10" t="s">
        <v>111</v>
      </c>
      <c r="B54" s="10" t="s">
        <v>124</v>
      </c>
      <c r="C54" s="6" t="s">
        <v>100</v>
      </c>
      <c r="D54" s="6">
        <v>0.55579999999999996</v>
      </c>
      <c r="E54" s="2" t="s">
        <v>125</v>
      </c>
      <c r="F54" s="7">
        <v>0.78</v>
      </c>
      <c r="H54" s="10"/>
      <c r="I54" s="10"/>
      <c r="J54" s="6"/>
      <c r="K54" s="6"/>
      <c r="L54" s="6"/>
      <c r="M54" s="7"/>
    </row>
    <row r="55" spans="1:13" x14ac:dyDescent="0.3">
      <c r="A55" s="10"/>
      <c r="B55" s="10"/>
      <c r="C55" s="6" t="s">
        <v>104</v>
      </c>
      <c r="D55" s="6">
        <v>5.8000000000000003E-2</v>
      </c>
      <c r="E55" s="6" t="s">
        <v>117</v>
      </c>
      <c r="F55" s="7">
        <v>0.97</v>
      </c>
      <c r="H55" s="10"/>
      <c r="I55" s="10"/>
      <c r="J55" s="6"/>
      <c r="K55" s="6"/>
      <c r="L55" s="6"/>
      <c r="M55" s="7"/>
    </row>
    <row r="56" spans="1:13" x14ac:dyDescent="0.3">
      <c r="A56" s="10"/>
      <c r="B56" s="10"/>
      <c r="C56" s="6" t="s">
        <v>105</v>
      </c>
      <c r="D56" s="6">
        <v>0.9829</v>
      </c>
      <c r="E56" s="6" t="s">
        <v>125</v>
      </c>
      <c r="F56" s="7">
        <v>0.78</v>
      </c>
      <c r="H56" s="10"/>
      <c r="I56" s="10"/>
      <c r="J56" s="6"/>
      <c r="K56" s="6"/>
      <c r="L56" s="6"/>
      <c r="M56" s="7"/>
    </row>
    <row r="57" spans="1:13" x14ac:dyDescent="0.3">
      <c r="A57" s="10" t="s">
        <v>112</v>
      </c>
      <c r="B57" s="10" t="s">
        <v>124</v>
      </c>
      <c r="C57" s="6" t="s">
        <v>99</v>
      </c>
      <c r="D57" s="6">
        <v>3.0000000000000001E-3</v>
      </c>
      <c r="E57" s="6" t="s">
        <v>125</v>
      </c>
      <c r="F57" s="7">
        <v>0.75339999999999996</v>
      </c>
      <c r="H57" s="10"/>
      <c r="I57" s="10"/>
      <c r="J57" s="6"/>
      <c r="K57" s="6"/>
      <c r="L57" s="6"/>
      <c r="M57" s="7"/>
    </row>
    <row r="58" spans="1:13" x14ac:dyDescent="0.3">
      <c r="A58" s="10"/>
      <c r="B58" s="10"/>
      <c r="C58" s="6" t="s">
        <v>100</v>
      </c>
      <c r="D58" s="6">
        <v>0.98170000000000002</v>
      </c>
      <c r="E58" s="6" t="s">
        <v>125</v>
      </c>
      <c r="F58" s="5">
        <v>0.75339999999999996</v>
      </c>
      <c r="H58" s="10"/>
      <c r="I58" s="10"/>
      <c r="J58" s="6"/>
      <c r="K58" s="6"/>
      <c r="L58" s="6"/>
      <c r="M58" s="5"/>
    </row>
    <row r="59" spans="1:13" x14ac:dyDescent="0.3">
      <c r="A59" s="10"/>
      <c r="B59" s="10"/>
      <c r="C59" s="6" t="s">
        <v>104</v>
      </c>
      <c r="D59" s="6">
        <v>9.1399999999999995E-2</v>
      </c>
      <c r="E59" s="6" t="s">
        <v>117</v>
      </c>
      <c r="F59" s="7">
        <v>0.97</v>
      </c>
      <c r="H59" s="10"/>
      <c r="I59" s="10"/>
      <c r="J59" s="6"/>
      <c r="K59" s="6"/>
      <c r="L59" s="6"/>
      <c r="M59" s="7"/>
    </row>
    <row r="60" spans="1:13" x14ac:dyDescent="0.3">
      <c r="A60" s="10" t="s">
        <v>20</v>
      </c>
      <c r="B60" s="10" t="s">
        <v>124</v>
      </c>
      <c r="C60" s="6" t="s">
        <v>99</v>
      </c>
      <c r="D60" s="6">
        <v>0.76239999999999997</v>
      </c>
      <c r="E60" s="6" t="s">
        <v>119</v>
      </c>
      <c r="F60" s="5">
        <v>0.97109999999999996</v>
      </c>
    </row>
    <row r="61" spans="1:13" x14ac:dyDescent="0.3">
      <c r="A61" s="10"/>
      <c r="B61" s="10"/>
      <c r="C61" s="6" t="s">
        <v>104</v>
      </c>
      <c r="D61" s="6">
        <v>0.51649999999999996</v>
      </c>
      <c r="E61" s="6" t="s">
        <v>117</v>
      </c>
      <c r="F61" s="5">
        <v>0.96299999999999997</v>
      </c>
    </row>
    <row r="62" spans="1:13" x14ac:dyDescent="0.3">
      <c r="A62" s="10"/>
      <c r="B62" s="10"/>
      <c r="C62" s="6" t="s">
        <v>100</v>
      </c>
      <c r="D62" s="6">
        <v>0.73219999999999996</v>
      </c>
      <c r="E62" s="6" t="s">
        <v>125</v>
      </c>
      <c r="F62" s="5">
        <v>0.8508</v>
      </c>
    </row>
    <row r="63" spans="1:13" x14ac:dyDescent="0.3">
      <c r="A63" s="10" t="s">
        <v>113</v>
      </c>
      <c r="B63" s="10" t="s">
        <v>124</v>
      </c>
      <c r="C63" s="6" t="s">
        <v>104</v>
      </c>
      <c r="D63" s="6">
        <v>0.99990000000000001</v>
      </c>
      <c r="E63" s="6" t="s">
        <v>118</v>
      </c>
      <c r="F63" s="5">
        <v>0.876</v>
      </c>
    </row>
    <row r="64" spans="1:13" x14ac:dyDescent="0.3">
      <c r="A64" s="10"/>
      <c r="B64" s="10"/>
      <c r="C64" s="6" t="s">
        <v>100</v>
      </c>
      <c r="D64" s="6">
        <v>0.72599999999999998</v>
      </c>
      <c r="E64" s="6" t="s">
        <v>125</v>
      </c>
      <c r="F64" s="5">
        <v>0.90629999999999999</v>
      </c>
    </row>
    <row r="65" spans="1:6" x14ac:dyDescent="0.3">
      <c r="A65" s="10"/>
      <c r="B65" s="10"/>
      <c r="C65" s="6" t="s">
        <v>102</v>
      </c>
      <c r="D65" s="6">
        <v>0.48699999999999999</v>
      </c>
      <c r="E65" s="6" t="s">
        <v>126</v>
      </c>
      <c r="F65" s="5">
        <v>0.99250000000000005</v>
      </c>
    </row>
    <row r="66" spans="1:6" x14ac:dyDescent="0.3">
      <c r="A66" s="10" t="s">
        <v>114</v>
      </c>
      <c r="B66" s="10" t="s">
        <v>124</v>
      </c>
      <c r="C66" s="6" t="s">
        <v>104</v>
      </c>
      <c r="D66" s="6">
        <v>0.23474</v>
      </c>
      <c r="E66" s="6" t="s">
        <v>119</v>
      </c>
      <c r="F66" s="5">
        <v>0.98939999999999995</v>
      </c>
    </row>
    <row r="67" spans="1:6" x14ac:dyDescent="0.3">
      <c r="A67" s="10"/>
      <c r="B67" s="10"/>
      <c r="C67" s="6" t="s">
        <v>100</v>
      </c>
      <c r="D67" s="6">
        <v>0.64</v>
      </c>
      <c r="E67" s="6" t="s">
        <v>127</v>
      </c>
      <c r="F67" s="5">
        <v>0.83660000000000001</v>
      </c>
    </row>
    <row r="68" spans="1:6" x14ac:dyDescent="0.3">
      <c r="A68" s="10"/>
      <c r="B68" s="10"/>
      <c r="C68" s="6" t="s">
        <v>102</v>
      </c>
      <c r="D68" s="6">
        <v>0.22789999999999999</v>
      </c>
      <c r="E68" s="6" t="s">
        <v>117</v>
      </c>
      <c r="F68" s="5">
        <v>0.72140000000000004</v>
      </c>
    </row>
    <row r="69" spans="1:6" x14ac:dyDescent="0.3">
      <c r="A69" s="10"/>
      <c r="B69" s="10"/>
      <c r="C69" s="6" t="s">
        <v>106</v>
      </c>
      <c r="D69" s="6">
        <v>0.23830000000000001</v>
      </c>
      <c r="E69" s="6" t="s">
        <v>119</v>
      </c>
      <c r="F69" s="5">
        <v>0.91930000000000001</v>
      </c>
    </row>
    <row r="70" spans="1:6" x14ac:dyDescent="0.3">
      <c r="A70" s="10" t="s">
        <v>115</v>
      </c>
      <c r="B70" s="10" t="s">
        <v>124</v>
      </c>
      <c r="C70" s="6" t="s">
        <v>102</v>
      </c>
      <c r="D70" s="6">
        <v>0</v>
      </c>
      <c r="E70" s="6" t="s">
        <v>128</v>
      </c>
      <c r="F70" s="7" t="s">
        <v>128</v>
      </c>
    </row>
    <row r="71" spans="1:6" x14ac:dyDescent="0.3">
      <c r="A71" s="10"/>
      <c r="B71" s="10"/>
      <c r="C71" s="6" t="s">
        <v>106</v>
      </c>
      <c r="D71" s="6">
        <v>0</v>
      </c>
      <c r="E71" s="6" t="s">
        <v>128</v>
      </c>
      <c r="F71" s="7" t="s">
        <v>128</v>
      </c>
    </row>
  </sheetData>
  <mergeCells count="66">
    <mergeCell ref="H54:H56"/>
    <mergeCell ref="I54:I56"/>
    <mergeCell ref="H57:H59"/>
    <mergeCell ref="I57:I59"/>
    <mergeCell ref="H52:M52"/>
    <mergeCell ref="A54:A56"/>
    <mergeCell ref="B54:B56"/>
    <mergeCell ref="A57:A59"/>
    <mergeCell ref="B57:B59"/>
    <mergeCell ref="A52:F52"/>
    <mergeCell ref="A70:A71"/>
    <mergeCell ref="B70:B71"/>
    <mergeCell ref="A60:A62"/>
    <mergeCell ref="B60:B62"/>
    <mergeCell ref="A63:A65"/>
    <mergeCell ref="B63:B65"/>
    <mergeCell ref="A66:A69"/>
    <mergeCell ref="B66:B69"/>
    <mergeCell ref="F8:F10"/>
    <mergeCell ref="A47:A48"/>
    <mergeCell ref="B47:B48"/>
    <mergeCell ref="L18:L19"/>
    <mergeCell ref="M18:M19"/>
    <mergeCell ref="A39:A42"/>
    <mergeCell ref="A35:A38"/>
    <mergeCell ref="B35:B38"/>
    <mergeCell ref="F18:F19"/>
    <mergeCell ref="B39:B42"/>
    <mergeCell ref="M11:M13"/>
    <mergeCell ref="A43:A46"/>
    <mergeCell ref="B43:B46"/>
    <mergeCell ref="L14:L17"/>
    <mergeCell ref="M14:M17"/>
    <mergeCell ref="F14:F17"/>
    <mergeCell ref="B11:B13"/>
    <mergeCell ref="M2:M4"/>
    <mergeCell ref="A30:A34"/>
    <mergeCell ref="B30:B34"/>
    <mergeCell ref="L5:L7"/>
    <mergeCell ref="M5:M7"/>
    <mergeCell ref="L8:L10"/>
    <mergeCell ref="M8:M10"/>
    <mergeCell ref="E18:E19"/>
    <mergeCell ref="A18:A19"/>
    <mergeCell ref="B18:B19"/>
    <mergeCell ref="A24:A29"/>
    <mergeCell ref="B24:B29"/>
    <mergeCell ref="L2:L4"/>
    <mergeCell ref="L11:L13"/>
    <mergeCell ref="F11:F13"/>
    <mergeCell ref="F2:F4"/>
    <mergeCell ref="F5:F7"/>
    <mergeCell ref="E2:E4"/>
    <mergeCell ref="E5:E7"/>
    <mergeCell ref="A14:A17"/>
    <mergeCell ref="A2:A4"/>
    <mergeCell ref="B2:B4"/>
    <mergeCell ref="A5:A7"/>
    <mergeCell ref="B5:B7"/>
    <mergeCell ref="A8:A10"/>
    <mergeCell ref="B8:B10"/>
    <mergeCell ref="E8:E10"/>
    <mergeCell ref="E11:E13"/>
    <mergeCell ref="B14:B17"/>
    <mergeCell ref="E14:E17"/>
    <mergeCell ref="A11:A13"/>
  </mergeCells>
  <phoneticPr fontId="3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D5B1-2DD6-4841-AADE-F7A0B0091218}">
  <dimension ref="A1:F95"/>
  <sheetViews>
    <sheetView workbookViewId="0">
      <selection activeCell="E54" sqref="E54"/>
    </sheetView>
  </sheetViews>
  <sheetFormatPr defaultRowHeight="14.4" x14ac:dyDescent="0.3"/>
  <cols>
    <col min="1" max="1" width="34.77734375" bestFit="1" customWidth="1"/>
    <col min="2" max="2" width="18.77734375" bestFit="1" customWidth="1"/>
    <col min="4" max="4" width="6" bestFit="1" customWidth="1"/>
    <col min="5" max="5" width="18.88671875" bestFit="1" customWidth="1"/>
    <col min="6" max="6" width="14.5546875" bestFit="1" customWidth="1"/>
  </cols>
  <sheetData>
    <row r="1" spans="1:6" x14ac:dyDescent="0.3">
      <c r="A1" s="1" t="s">
        <v>124</v>
      </c>
      <c r="B1" s="2">
        <v>73626</v>
      </c>
      <c r="C1" s="1" t="s">
        <v>0</v>
      </c>
      <c r="D1" s="2">
        <f>ROUND(0.8*B1,0)</f>
        <v>58901</v>
      </c>
      <c r="E1" s="1" t="s">
        <v>1</v>
      </c>
      <c r="F1" s="2">
        <f>B1-D1</f>
        <v>14725</v>
      </c>
    </row>
    <row r="2" spans="1:6" x14ac:dyDescent="0.3">
      <c r="A2" s="3" t="s">
        <v>2</v>
      </c>
      <c r="B2" s="1" t="s">
        <v>3</v>
      </c>
      <c r="C2" s="1" t="s">
        <v>4</v>
      </c>
      <c r="D2" s="2"/>
      <c r="E2" s="1" t="s">
        <v>97</v>
      </c>
      <c r="F2" s="1" t="s">
        <v>98</v>
      </c>
    </row>
    <row r="3" spans="1:6" x14ac:dyDescent="0.3">
      <c r="A3" s="2" t="s">
        <v>5</v>
      </c>
      <c r="B3" s="2">
        <v>1</v>
      </c>
      <c r="C3" s="2">
        <f>1</f>
        <v>1</v>
      </c>
      <c r="D3" s="2"/>
      <c r="E3" s="2">
        <v>73626</v>
      </c>
      <c r="F3" s="2">
        <f t="shared" ref="F3:F33" si="0">$B$1-E3</f>
        <v>0</v>
      </c>
    </row>
    <row r="4" spans="1:6" x14ac:dyDescent="0.3">
      <c r="A4" s="2" t="s">
        <v>6</v>
      </c>
      <c r="B4" s="2">
        <v>2</v>
      </c>
      <c r="C4" s="2">
        <f>C3*2</f>
        <v>2</v>
      </c>
      <c r="D4" s="2"/>
      <c r="E4" s="2">
        <v>73229</v>
      </c>
      <c r="F4" s="2">
        <f t="shared" si="0"/>
        <v>397</v>
      </c>
    </row>
    <row r="5" spans="1:6" x14ac:dyDescent="0.3">
      <c r="A5" s="2" t="s">
        <v>7</v>
      </c>
      <c r="B5" s="2">
        <v>1</v>
      </c>
      <c r="C5" s="2">
        <f>C4*2</f>
        <v>4</v>
      </c>
      <c r="D5" s="2"/>
      <c r="E5" s="2">
        <v>73626</v>
      </c>
      <c r="F5" s="2">
        <f t="shared" si="0"/>
        <v>0</v>
      </c>
    </row>
    <row r="6" spans="1:6" x14ac:dyDescent="0.3">
      <c r="A6" s="2" t="s">
        <v>8</v>
      </c>
      <c r="B6" s="2">
        <v>1</v>
      </c>
      <c r="C6" s="2">
        <f t="shared" ref="C6:C18" si="1">C5*2</f>
        <v>8</v>
      </c>
      <c r="D6" s="2"/>
      <c r="E6" s="2">
        <v>73626</v>
      </c>
      <c r="F6" s="2">
        <f t="shared" si="0"/>
        <v>0</v>
      </c>
    </row>
    <row r="7" spans="1:6" x14ac:dyDescent="0.3">
      <c r="A7" s="2" t="s">
        <v>9</v>
      </c>
      <c r="B7" s="2">
        <v>1</v>
      </c>
      <c r="C7" s="2">
        <f t="shared" si="1"/>
        <v>16</v>
      </c>
      <c r="D7" s="2"/>
      <c r="E7" s="2">
        <v>73626</v>
      </c>
      <c r="F7" s="2">
        <f t="shared" si="0"/>
        <v>0</v>
      </c>
    </row>
    <row r="8" spans="1:6" x14ac:dyDescent="0.3">
      <c r="A8" s="2" t="s">
        <v>10</v>
      </c>
      <c r="B8" s="2">
        <v>1</v>
      </c>
      <c r="C8" s="2">
        <f t="shared" si="1"/>
        <v>32</v>
      </c>
      <c r="D8" s="2"/>
      <c r="E8" s="2">
        <v>73626</v>
      </c>
      <c r="F8" s="2">
        <f t="shared" si="0"/>
        <v>0</v>
      </c>
    </row>
    <row r="9" spans="1:6" x14ac:dyDescent="0.3">
      <c r="A9" s="2" t="s">
        <v>11</v>
      </c>
      <c r="B9" s="2">
        <v>2</v>
      </c>
      <c r="C9" s="2">
        <f t="shared" si="1"/>
        <v>64</v>
      </c>
      <c r="D9" s="2"/>
      <c r="E9" s="2">
        <v>73026</v>
      </c>
      <c r="F9" s="2">
        <f t="shared" si="0"/>
        <v>600</v>
      </c>
    </row>
    <row r="10" spans="1:6" x14ac:dyDescent="0.3">
      <c r="A10" s="2" t="s">
        <v>12</v>
      </c>
      <c r="B10" s="2">
        <v>1</v>
      </c>
      <c r="C10" s="2">
        <f t="shared" si="1"/>
        <v>128</v>
      </c>
      <c r="D10" s="2"/>
      <c r="E10" s="2">
        <v>73626</v>
      </c>
      <c r="F10" s="2">
        <f t="shared" si="0"/>
        <v>0</v>
      </c>
    </row>
    <row r="11" spans="1:6" x14ac:dyDescent="0.3">
      <c r="A11" s="2" t="s">
        <v>13</v>
      </c>
      <c r="B11" s="2">
        <v>1</v>
      </c>
      <c r="C11" s="2">
        <f t="shared" si="1"/>
        <v>256</v>
      </c>
      <c r="D11" s="2"/>
      <c r="E11" s="2">
        <v>73619</v>
      </c>
      <c r="F11" s="2">
        <f t="shared" si="0"/>
        <v>7</v>
      </c>
    </row>
    <row r="12" spans="1:6" x14ac:dyDescent="0.3">
      <c r="A12" s="2" t="s">
        <v>14</v>
      </c>
      <c r="B12" s="2">
        <v>1</v>
      </c>
      <c r="C12" s="2">
        <f t="shared" si="1"/>
        <v>512</v>
      </c>
      <c r="D12" s="2"/>
      <c r="E12" s="2">
        <v>73626</v>
      </c>
      <c r="F12" s="2">
        <f t="shared" si="0"/>
        <v>0</v>
      </c>
    </row>
    <row r="13" spans="1:6" x14ac:dyDescent="0.3">
      <c r="A13" s="2" t="s">
        <v>15</v>
      </c>
      <c r="B13" s="2">
        <v>1</v>
      </c>
      <c r="C13" s="2">
        <f t="shared" si="1"/>
        <v>1024</v>
      </c>
      <c r="D13" s="2"/>
      <c r="E13" s="2">
        <v>73626</v>
      </c>
      <c r="F13" s="2">
        <f t="shared" si="0"/>
        <v>0</v>
      </c>
    </row>
    <row r="14" spans="1:6" x14ac:dyDescent="0.3">
      <c r="A14" s="2" t="s">
        <v>16</v>
      </c>
      <c r="B14" s="2">
        <v>1</v>
      </c>
      <c r="C14" s="2">
        <f t="shared" si="1"/>
        <v>2048</v>
      </c>
      <c r="D14" s="2"/>
      <c r="E14" s="2">
        <v>73626</v>
      </c>
      <c r="F14" s="2">
        <f t="shared" si="0"/>
        <v>0</v>
      </c>
    </row>
    <row r="15" spans="1:6" x14ac:dyDescent="0.3">
      <c r="A15" s="2" t="s">
        <v>17</v>
      </c>
      <c r="B15" s="2">
        <v>2</v>
      </c>
      <c r="C15" s="2">
        <f t="shared" si="1"/>
        <v>4096</v>
      </c>
      <c r="D15" s="2"/>
      <c r="E15" s="2">
        <v>72403</v>
      </c>
      <c r="F15" s="2">
        <f t="shared" si="0"/>
        <v>1223</v>
      </c>
    </row>
    <row r="16" spans="1:6" x14ac:dyDescent="0.3">
      <c r="A16" s="2" t="s">
        <v>18</v>
      </c>
      <c r="B16" s="2">
        <v>1</v>
      </c>
      <c r="C16" s="2">
        <f t="shared" si="1"/>
        <v>8192</v>
      </c>
      <c r="D16" s="2"/>
      <c r="E16" s="2">
        <v>73626</v>
      </c>
      <c r="F16" s="2">
        <f t="shared" si="0"/>
        <v>0</v>
      </c>
    </row>
    <row r="17" spans="1:6" x14ac:dyDescent="0.3">
      <c r="A17" s="2" t="s">
        <v>19</v>
      </c>
      <c r="B17" s="2">
        <v>1</v>
      </c>
      <c r="C17" s="2">
        <f t="shared" si="1"/>
        <v>16384</v>
      </c>
      <c r="D17" s="2"/>
      <c r="E17" s="2">
        <v>73623</v>
      </c>
      <c r="F17" s="2">
        <f t="shared" si="0"/>
        <v>3</v>
      </c>
    </row>
    <row r="18" spans="1:6" x14ac:dyDescent="0.3">
      <c r="A18" s="2" t="s">
        <v>20</v>
      </c>
      <c r="B18" s="2">
        <v>2</v>
      </c>
      <c r="C18" s="2">
        <f t="shared" si="1"/>
        <v>32768</v>
      </c>
      <c r="D18" s="2"/>
      <c r="E18" s="2">
        <v>71811</v>
      </c>
      <c r="F18" s="2">
        <f t="shared" si="0"/>
        <v>1815</v>
      </c>
    </row>
    <row r="19" spans="1:6" x14ac:dyDescent="0.3">
      <c r="A19" s="3" t="s">
        <v>21</v>
      </c>
      <c r="B19" s="1" t="s">
        <v>3</v>
      </c>
      <c r="C19" s="1" t="s">
        <v>4</v>
      </c>
      <c r="D19" s="2"/>
      <c r="E19" s="1"/>
      <c r="F19" s="1"/>
    </row>
    <row r="20" spans="1:6" x14ac:dyDescent="0.3">
      <c r="A20" s="2" t="s">
        <v>22</v>
      </c>
      <c r="B20" s="2">
        <v>1</v>
      </c>
      <c r="C20" s="2">
        <f>1</f>
        <v>1</v>
      </c>
      <c r="D20" s="2"/>
      <c r="E20" s="2">
        <v>73626</v>
      </c>
      <c r="F20" s="2">
        <f t="shared" si="0"/>
        <v>0</v>
      </c>
    </row>
    <row r="21" spans="1:6" x14ac:dyDescent="0.3">
      <c r="A21" s="2" t="s">
        <v>23</v>
      </c>
      <c r="B21" s="2">
        <v>2</v>
      </c>
      <c r="C21" s="2">
        <f>C20*2</f>
        <v>2</v>
      </c>
      <c r="D21" s="2"/>
      <c r="E21" s="2">
        <v>73623</v>
      </c>
      <c r="F21" s="2">
        <f t="shared" si="0"/>
        <v>3</v>
      </c>
    </row>
    <row r="22" spans="1:6" x14ac:dyDescent="0.3">
      <c r="A22" s="2" t="s">
        <v>24</v>
      </c>
      <c r="B22" s="2">
        <v>2</v>
      </c>
      <c r="C22" s="2">
        <f t="shared" ref="C22:C27" si="2">C21*2</f>
        <v>4</v>
      </c>
      <c r="D22" s="2"/>
      <c r="E22" s="2">
        <v>73620</v>
      </c>
      <c r="F22" s="2">
        <f t="shared" si="0"/>
        <v>6</v>
      </c>
    </row>
    <row r="23" spans="1:6" x14ac:dyDescent="0.3">
      <c r="A23" s="2" t="s">
        <v>25</v>
      </c>
      <c r="B23" s="2">
        <v>2</v>
      </c>
      <c r="C23" s="2">
        <f t="shared" si="2"/>
        <v>8</v>
      </c>
      <c r="D23" s="2"/>
      <c r="E23" s="2">
        <v>73096</v>
      </c>
      <c r="F23" s="2">
        <f t="shared" si="0"/>
        <v>530</v>
      </c>
    </row>
    <row r="24" spans="1:6" x14ac:dyDescent="0.3">
      <c r="A24" s="2" t="s">
        <v>26</v>
      </c>
      <c r="B24" s="2">
        <v>2</v>
      </c>
      <c r="C24" s="2">
        <f t="shared" si="2"/>
        <v>16</v>
      </c>
      <c r="D24" s="2"/>
      <c r="E24" s="2">
        <v>73624</v>
      </c>
      <c r="F24" s="2">
        <f t="shared" si="0"/>
        <v>2</v>
      </c>
    </row>
    <row r="25" spans="1:6" x14ac:dyDescent="0.3">
      <c r="A25" s="2" t="s">
        <v>27</v>
      </c>
      <c r="B25" s="2">
        <v>1</v>
      </c>
      <c r="C25" s="2">
        <f t="shared" si="2"/>
        <v>32</v>
      </c>
      <c r="D25" s="2"/>
      <c r="E25" s="2">
        <v>73626</v>
      </c>
      <c r="F25" s="2">
        <f t="shared" si="0"/>
        <v>0</v>
      </c>
    </row>
    <row r="26" spans="1:6" x14ac:dyDescent="0.3">
      <c r="A26" s="2" t="s">
        <v>28</v>
      </c>
      <c r="B26" s="2">
        <v>2</v>
      </c>
      <c r="C26" s="2">
        <f t="shared" si="2"/>
        <v>64</v>
      </c>
      <c r="D26" s="2"/>
      <c r="E26" s="2">
        <v>73542</v>
      </c>
      <c r="F26" s="2">
        <f t="shared" si="0"/>
        <v>84</v>
      </c>
    </row>
    <row r="27" spans="1:6" x14ac:dyDescent="0.3">
      <c r="A27" s="2" t="s">
        <v>29</v>
      </c>
      <c r="B27" s="2">
        <v>2</v>
      </c>
      <c r="C27" s="2">
        <f t="shared" si="2"/>
        <v>128</v>
      </c>
      <c r="D27" s="2"/>
      <c r="E27" s="2">
        <v>60509</v>
      </c>
      <c r="F27" s="2">
        <f t="shared" si="0"/>
        <v>13117</v>
      </c>
    </row>
    <row r="28" spans="1:6" x14ac:dyDescent="0.3">
      <c r="A28" s="3" t="s">
        <v>30</v>
      </c>
      <c r="B28" s="2"/>
      <c r="C28" s="2"/>
      <c r="D28" s="2"/>
      <c r="E28" s="2"/>
      <c r="F28" s="2"/>
    </row>
    <row r="29" spans="1:6" x14ac:dyDescent="0.3">
      <c r="A29" s="2" t="s">
        <v>31</v>
      </c>
      <c r="B29" s="2">
        <v>2</v>
      </c>
      <c r="C29" s="2">
        <f>1</f>
        <v>1</v>
      </c>
      <c r="D29" s="2"/>
      <c r="E29" s="2">
        <v>73621</v>
      </c>
      <c r="F29" s="2">
        <f t="shared" si="0"/>
        <v>5</v>
      </c>
    </row>
    <row r="30" spans="1:6" x14ac:dyDescent="0.3">
      <c r="A30" s="2" t="s">
        <v>32</v>
      </c>
      <c r="B30" s="2">
        <v>2</v>
      </c>
      <c r="C30" s="2">
        <f>C29*2</f>
        <v>2</v>
      </c>
      <c r="D30" s="2"/>
      <c r="E30" s="2">
        <v>73622</v>
      </c>
      <c r="F30" s="2">
        <f t="shared" si="0"/>
        <v>4</v>
      </c>
    </row>
    <row r="31" spans="1:6" x14ac:dyDescent="0.3">
      <c r="A31" s="2" t="s">
        <v>33</v>
      </c>
      <c r="B31" s="2">
        <v>1</v>
      </c>
      <c r="C31" s="2">
        <f t="shared" ref="C31:C44" si="3">C30*2</f>
        <v>4</v>
      </c>
      <c r="D31" s="2"/>
      <c r="E31" s="2">
        <v>73626</v>
      </c>
      <c r="F31" s="2">
        <f t="shared" si="0"/>
        <v>0</v>
      </c>
    </row>
    <row r="32" spans="1:6" x14ac:dyDescent="0.3">
      <c r="A32" s="2" t="s">
        <v>34</v>
      </c>
      <c r="B32" s="2">
        <v>1</v>
      </c>
      <c r="C32" s="2">
        <f t="shared" si="3"/>
        <v>8</v>
      </c>
      <c r="D32" s="2"/>
      <c r="E32" s="2">
        <v>73626</v>
      </c>
      <c r="F32" s="2">
        <f t="shared" si="0"/>
        <v>0</v>
      </c>
    </row>
    <row r="33" spans="1:6" x14ac:dyDescent="0.3">
      <c r="A33" s="2" t="s">
        <v>35</v>
      </c>
      <c r="B33" s="2">
        <v>2</v>
      </c>
      <c r="C33" s="2">
        <f t="shared" si="3"/>
        <v>16</v>
      </c>
      <c r="D33" s="2"/>
      <c r="E33" s="2">
        <v>73625</v>
      </c>
      <c r="F33" s="2">
        <f t="shared" si="0"/>
        <v>1</v>
      </c>
    </row>
    <row r="34" spans="1:6" x14ac:dyDescent="0.3">
      <c r="A34" s="2" t="s">
        <v>36</v>
      </c>
      <c r="B34" s="2">
        <v>2</v>
      </c>
      <c r="C34" s="2">
        <f t="shared" si="3"/>
        <v>32</v>
      </c>
      <c r="D34" s="2"/>
      <c r="E34" s="2">
        <v>40047</v>
      </c>
      <c r="F34" s="2">
        <f>$B$1-E34</f>
        <v>33579</v>
      </c>
    </row>
    <row r="35" spans="1:6" x14ac:dyDescent="0.3">
      <c r="A35" s="2" t="s">
        <v>37</v>
      </c>
      <c r="B35" s="2">
        <v>2</v>
      </c>
      <c r="C35" s="2">
        <f t="shared" si="3"/>
        <v>64</v>
      </c>
      <c r="D35" s="2"/>
      <c r="E35" s="2">
        <v>21034</v>
      </c>
      <c r="F35" s="2">
        <f>$B$1-E35</f>
        <v>52592</v>
      </c>
    </row>
    <row r="36" spans="1:6" x14ac:dyDescent="0.3">
      <c r="A36" s="2" t="s">
        <v>38</v>
      </c>
      <c r="B36" s="2">
        <v>2</v>
      </c>
      <c r="C36" s="2">
        <f t="shared" si="3"/>
        <v>128</v>
      </c>
      <c r="D36" s="2"/>
      <c r="E36" s="2">
        <v>73622</v>
      </c>
      <c r="F36" s="2">
        <f t="shared" ref="F36:F95" si="4">$B$1-E36</f>
        <v>4</v>
      </c>
    </row>
    <row r="37" spans="1:6" x14ac:dyDescent="0.3">
      <c r="A37" s="2" t="s">
        <v>39</v>
      </c>
      <c r="B37" s="2">
        <v>2</v>
      </c>
      <c r="C37" s="2">
        <f t="shared" si="3"/>
        <v>256</v>
      </c>
      <c r="D37" s="2"/>
      <c r="E37" s="2">
        <v>73510</v>
      </c>
      <c r="F37" s="2">
        <f t="shared" si="4"/>
        <v>116</v>
      </c>
    </row>
    <row r="38" spans="1:6" x14ac:dyDescent="0.3">
      <c r="A38" s="2" t="s">
        <v>40</v>
      </c>
      <c r="B38" s="2">
        <v>2</v>
      </c>
      <c r="C38" s="2">
        <f t="shared" si="3"/>
        <v>512</v>
      </c>
      <c r="D38" s="2"/>
      <c r="E38" s="2">
        <v>73623</v>
      </c>
      <c r="F38" s="2">
        <f t="shared" si="4"/>
        <v>3</v>
      </c>
    </row>
    <row r="39" spans="1:6" x14ac:dyDescent="0.3">
      <c r="A39" s="2" t="s">
        <v>41</v>
      </c>
      <c r="B39" s="2">
        <v>2</v>
      </c>
      <c r="C39" s="2">
        <f t="shared" si="3"/>
        <v>1024</v>
      </c>
      <c r="D39" s="2"/>
      <c r="E39" s="2">
        <v>73518</v>
      </c>
      <c r="F39" s="2">
        <f t="shared" si="4"/>
        <v>108</v>
      </c>
    </row>
    <row r="40" spans="1:6" x14ac:dyDescent="0.3">
      <c r="A40" s="2" t="s">
        <v>42</v>
      </c>
      <c r="B40" s="2">
        <v>1</v>
      </c>
      <c r="C40" s="2">
        <f t="shared" si="3"/>
        <v>2048</v>
      </c>
      <c r="D40" s="2"/>
      <c r="E40" s="2">
        <v>73623</v>
      </c>
      <c r="F40" s="2">
        <f t="shared" si="4"/>
        <v>3</v>
      </c>
    </row>
    <row r="41" spans="1:6" x14ac:dyDescent="0.3">
      <c r="A41" s="2" t="s">
        <v>43</v>
      </c>
      <c r="B41" s="2">
        <v>1</v>
      </c>
      <c r="C41" s="2">
        <f t="shared" si="3"/>
        <v>4096</v>
      </c>
      <c r="D41" s="2"/>
      <c r="E41" s="2">
        <v>73626</v>
      </c>
      <c r="F41" s="2">
        <f t="shared" si="4"/>
        <v>0</v>
      </c>
    </row>
    <row r="42" spans="1:6" x14ac:dyDescent="0.3">
      <c r="A42" s="2" t="s">
        <v>44</v>
      </c>
      <c r="B42" s="2">
        <v>1</v>
      </c>
      <c r="C42" s="2">
        <f t="shared" si="3"/>
        <v>8192</v>
      </c>
      <c r="D42" s="2"/>
      <c r="E42" s="2">
        <v>73626</v>
      </c>
      <c r="F42" s="2">
        <f t="shared" si="4"/>
        <v>0</v>
      </c>
    </row>
    <row r="43" spans="1:6" x14ac:dyDescent="0.3">
      <c r="A43" s="2" t="s">
        <v>45</v>
      </c>
      <c r="B43" s="2">
        <v>2</v>
      </c>
      <c r="C43" s="2">
        <f t="shared" si="3"/>
        <v>16384</v>
      </c>
      <c r="D43" s="2"/>
      <c r="E43" s="2">
        <v>64845</v>
      </c>
      <c r="F43" s="2">
        <f t="shared" si="4"/>
        <v>8781</v>
      </c>
    </row>
    <row r="44" spans="1:6" x14ac:dyDescent="0.3">
      <c r="A44" s="2" t="s">
        <v>46</v>
      </c>
      <c r="B44" s="2">
        <v>2</v>
      </c>
      <c r="C44" s="2">
        <f t="shared" si="3"/>
        <v>32768</v>
      </c>
      <c r="D44" s="2"/>
      <c r="E44" s="2">
        <v>70827</v>
      </c>
      <c r="F44" s="2">
        <f t="shared" si="4"/>
        <v>2799</v>
      </c>
    </row>
    <row r="45" spans="1:6" x14ac:dyDescent="0.3">
      <c r="A45" s="3" t="s">
        <v>47</v>
      </c>
      <c r="B45" s="2"/>
      <c r="C45" s="2"/>
      <c r="D45" s="2"/>
      <c r="E45" s="2"/>
      <c r="F45" s="2"/>
    </row>
    <row r="46" spans="1:6" x14ac:dyDescent="0.3">
      <c r="A46" s="2" t="s">
        <v>48</v>
      </c>
      <c r="B46" s="2">
        <v>2</v>
      </c>
      <c r="C46" s="2">
        <f>1</f>
        <v>1</v>
      </c>
      <c r="D46" s="2"/>
      <c r="E46" s="2">
        <v>73625</v>
      </c>
      <c r="F46" s="2">
        <f t="shared" si="4"/>
        <v>1</v>
      </c>
    </row>
    <row r="47" spans="1:6" x14ac:dyDescent="0.3">
      <c r="A47" s="2" t="s">
        <v>49</v>
      </c>
      <c r="B47" s="2">
        <v>1</v>
      </c>
      <c r="C47" s="2">
        <f>C46*2</f>
        <v>2</v>
      </c>
      <c r="D47" s="2"/>
      <c r="E47" s="2">
        <v>73626</v>
      </c>
      <c r="F47" s="2">
        <f t="shared" si="4"/>
        <v>0</v>
      </c>
    </row>
    <row r="48" spans="1:6" x14ac:dyDescent="0.3">
      <c r="A48" s="2" t="s">
        <v>50</v>
      </c>
      <c r="B48" s="2">
        <v>2</v>
      </c>
      <c r="C48" s="2">
        <f t="shared" ref="C48:C53" si="5">C47*2</f>
        <v>4</v>
      </c>
      <c r="D48" s="2"/>
      <c r="E48" s="2">
        <v>73625</v>
      </c>
      <c r="F48" s="2">
        <f t="shared" si="4"/>
        <v>1</v>
      </c>
    </row>
    <row r="49" spans="1:6" x14ac:dyDescent="0.3">
      <c r="A49" s="2" t="s">
        <v>51</v>
      </c>
      <c r="B49" s="2">
        <v>1</v>
      </c>
      <c r="C49" s="2">
        <f t="shared" si="5"/>
        <v>8</v>
      </c>
      <c r="D49" s="2"/>
      <c r="E49" s="2">
        <v>73626</v>
      </c>
      <c r="F49" s="2">
        <f t="shared" si="4"/>
        <v>0</v>
      </c>
    </row>
    <row r="50" spans="1:6" x14ac:dyDescent="0.3">
      <c r="A50" s="2" t="s">
        <v>52</v>
      </c>
      <c r="B50" s="2">
        <v>2</v>
      </c>
      <c r="C50" s="2">
        <f t="shared" si="5"/>
        <v>16</v>
      </c>
      <c r="D50" s="2"/>
      <c r="E50" s="2">
        <v>73625</v>
      </c>
      <c r="F50" s="2">
        <f t="shared" si="4"/>
        <v>1</v>
      </c>
    </row>
    <row r="51" spans="1:6" x14ac:dyDescent="0.3">
      <c r="A51" s="2" t="s">
        <v>53</v>
      </c>
      <c r="B51" s="2">
        <v>2</v>
      </c>
      <c r="C51" s="2">
        <f t="shared" si="5"/>
        <v>32</v>
      </c>
      <c r="D51" s="2"/>
      <c r="E51" s="2">
        <v>73625</v>
      </c>
      <c r="F51" s="2">
        <f t="shared" si="4"/>
        <v>1</v>
      </c>
    </row>
    <row r="52" spans="1:6" x14ac:dyDescent="0.3">
      <c r="A52" s="2" t="s">
        <v>54</v>
      </c>
      <c r="B52" s="2">
        <v>1</v>
      </c>
      <c r="C52" s="2">
        <f t="shared" si="5"/>
        <v>64</v>
      </c>
      <c r="D52" s="2"/>
      <c r="E52" s="2">
        <v>73626</v>
      </c>
      <c r="F52" s="2">
        <f t="shared" si="4"/>
        <v>0</v>
      </c>
    </row>
    <row r="53" spans="1:6" x14ac:dyDescent="0.3">
      <c r="A53" s="2" t="s">
        <v>55</v>
      </c>
      <c r="B53" s="2">
        <v>2</v>
      </c>
      <c r="C53" s="2">
        <f t="shared" si="5"/>
        <v>128</v>
      </c>
      <c r="D53" s="2"/>
      <c r="E53" s="2">
        <v>73624</v>
      </c>
      <c r="F53" s="2">
        <f t="shared" si="4"/>
        <v>2</v>
      </c>
    </row>
    <row r="54" spans="1:6" x14ac:dyDescent="0.3">
      <c r="A54" s="2" t="s">
        <v>122</v>
      </c>
      <c r="B54" s="2">
        <v>2</v>
      </c>
      <c r="C54" s="2">
        <v>256</v>
      </c>
      <c r="D54" s="2"/>
      <c r="E54" s="2">
        <v>73624</v>
      </c>
      <c r="F54" s="2">
        <f t="shared" si="4"/>
        <v>2</v>
      </c>
    </row>
    <row r="55" spans="1:6" x14ac:dyDescent="0.3">
      <c r="A55" s="3" t="s">
        <v>56</v>
      </c>
      <c r="B55" s="2"/>
      <c r="C55" s="2"/>
      <c r="D55" s="2"/>
      <c r="E55" s="2"/>
      <c r="F55" s="2"/>
    </row>
    <row r="56" spans="1:6" x14ac:dyDescent="0.3">
      <c r="A56" s="2" t="s">
        <v>57</v>
      </c>
      <c r="B56" s="2">
        <v>1</v>
      </c>
      <c r="C56" s="2">
        <v>1</v>
      </c>
      <c r="D56" s="2"/>
      <c r="E56" s="2">
        <v>73626</v>
      </c>
      <c r="F56" s="2">
        <f t="shared" si="4"/>
        <v>0</v>
      </c>
    </row>
    <row r="57" spans="1:6" x14ac:dyDescent="0.3">
      <c r="A57" s="2" t="s">
        <v>58</v>
      </c>
      <c r="B57" s="2">
        <v>1</v>
      </c>
      <c r="C57" s="2">
        <f>C56*2</f>
        <v>2</v>
      </c>
      <c r="D57" s="2"/>
      <c r="E57" s="2">
        <v>73625</v>
      </c>
      <c r="F57" s="2">
        <f t="shared" si="4"/>
        <v>1</v>
      </c>
    </row>
    <row r="58" spans="1:6" x14ac:dyDescent="0.3">
      <c r="A58" s="2" t="s">
        <v>59</v>
      </c>
      <c r="B58" s="2">
        <v>1</v>
      </c>
      <c r="C58" s="2">
        <f t="shared" ref="C58:C71" si="6">C57*2</f>
        <v>4</v>
      </c>
      <c r="D58" s="2"/>
      <c r="E58" s="2">
        <v>73626</v>
      </c>
      <c r="F58" s="2">
        <f t="shared" si="4"/>
        <v>0</v>
      </c>
    </row>
    <row r="59" spans="1:6" x14ac:dyDescent="0.3">
      <c r="A59" s="2" t="s">
        <v>60</v>
      </c>
      <c r="B59" s="2">
        <v>1</v>
      </c>
      <c r="C59" s="2">
        <f t="shared" si="6"/>
        <v>8</v>
      </c>
      <c r="D59" s="2"/>
      <c r="E59" s="2">
        <v>73626</v>
      </c>
      <c r="F59" s="2">
        <f t="shared" si="4"/>
        <v>0</v>
      </c>
    </row>
    <row r="60" spans="1:6" x14ac:dyDescent="0.3">
      <c r="A60" s="2" t="s">
        <v>61</v>
      </c>
      <c r="B60" s="2">
        <v>1</v>
      </c>
      <c r="C60" s="2">
        <f t="shared" si="6"/>
        <v>16</v>
      </c>
      <c r="D60" s="2"/>
      <c r="E60" s="2">
        <v>73626</v>
      </c>
      <c r="F60" s="2">
        <f t="shared" si="4"/>
        <v>0</v>
      </c>
    </row>
    <row r="61" spans="1:6" x14ac:dyDescent="0.3">
      <c r="A61" s="2" t="s">
        <v>62</v>
      </c>
      <c r="B61" s="2">
        <v>1</v>
      </c>
      <c r="C61" s="2">
        <f t="shared" si="6"/>
        <v>32</v>
      </c>
      <c r="D61" s="2"/>
      <c r="E61" s="2">
        <v>73626</v>
      </c>
      <c r="F61" s="2">
        <f t="shared" si="4"/>
        <v>0</v>
      </c>
    </row>
    <row r="62" spans="1:6" x14ac:dyDescent="0.3">
      <c r="A62" s="2" t="s">
        <v>63</v>
      </c>
      <c r="B62" s="2">
        <v>1</v>
      </c>
      <c r="C62" s="2">
        <f t="shared" si="6"/>
        <v>64</v>
      </c>
      <c r="D62" s="2"/>
      <c r="E62" s="2">
        <v>73626</v>
      </c>
      <c r="F62" s="2">
        <f t="shared" si="4"/>
        <v>0</v>
      </c>
    </row>
    <row r="63" spans="1:6" x14ac:dyDescent="0.3">
      <c r="A63" s="2" t="s">
        <v>64</v>
      </c>
      <c r="B63" s="2">
        <v>1</v>
      </c>
      <c r="C63" s="2">
        <f t="shared" si="6"/>
        <v>128</v>
      </c>
      <c r="D63" s="2"/>
      <c r="E63" s="2">
        <v>73626</v>
      </c>
      <c r="F63" s="2">
        <f t="shared" si="4"/>
        <v>0</v>
      </c>
    </row>
    <row r="64" spans="1:6" x14ac:dyDescent="0.3">
      <c r="A64" s="2" t="s">
        <v>65</v>
      </c>
      <c r="B64" s="2">
        <v>1</v>
      </c>
      <c r="C64" s="2">
        <f t="shared" si="6"/>
        <v>256</v>
      </c>
      <c r="D64" s="2"/>
      <c r="E64" s="2">
        <v>73626</v>
      </c>
      <c r="F64" s="2">
        <f t="shared" si="4"/>
        <v>0</v>
      </c>
    </row>
    <row r="65" spans="1:6" x14ac:dyDescent="0.3">
      <c r="A65" s="2" t="s">
        <v>66</v>
      </c>
      <c r="B65" s="2">
        <v>1</v>
      </c>
      <c r="C65" s="2">
        <f t="shared" si="6"/>
        <v>512</v>
      </c>
      <c r="D65" s="2"/>
      <c r="E65" s="2">
        <v>73626</v>
      </c>
      <c r="F65" s="2">
        <f t="shared" si="4"/>
        <v>0</v>
      </c>
    </row>
    <row r="66" spans="1:6" x14ac:dyDescent="0.3">
      <c r="A66" s="2" t="s">
        <v>67</v>
      </c>
      <c r="B66" s="2">
        <v>1</v>
      </c>
      <c r="C66" s="2">
        <f t="shared" si="6"/>
        <v>1024</v>
      </c>
      <c r="D66" s="2"/>
      <c r="E66" s="2">
        <v>73624</v>
      </c>
      <c r="F66" s="2">
        <f t="shared" si="4"/>
        <v>2</v>
      </c>
    </row>
    <row r="67" spans="1:6" x14ac:dyDescent="0.3">
      <c r="A67" s="2" t="s">
        <v>68</v>
      </c>
      <c r="B67" s="2">
        <v>1</v>
      </c>
      <c r="C67" s="2">
        <f t="shared" si="6"/>
        <v>2048</v>
      </c>
      <c r="D67" s="2"/>
      <c r="E67" s="2">
        <v>73626</v>
      </c>
      <c r="F67" s="2">
        <f t="shared" si="4"/>
        <v>0</v>
      </c>
    </row>
    <row r="68" spans="1:6" x14ac:dyDescent="0.3">
      <c r="A68" s="2" t="s">
        <v>69</v>
      </c>
      <c r="B68" s="2">
        <v>1</v>
      </c>
      <c r="C68" s="2">
        <f t="shared" si="6"/>
        <v>4096</v>
      </c>
      <c r="D68" s="2"/>
      <c r="E68" s="2">
        <v>73626</v>
      </c>
      <c r="F68" s="2">
        <f t="shared" si="4"/>
        <v>0</v>
      </c>
    </row>
    <row r="69" spans="1:6" x14ac:dyDescent="0.3">
      <c r="A69" s="2" t="s">
        <v>70</v>
      </c>
      <c r="B69" s="2">
        <v>1</v>
      </c>
      <c r="C69" s="2">
        <f t="shared" si="6"/>
        <v>8192</v>
      </c>
      <c r="D69" s="2"/>
      <c r="E69" s="2">
        <v>73624</v>
      </c>
      <c r="F69" s="2">
        <f t="shared" si="4"/>
        <v>2</v>
      </c>
    </row>
    <row r="70" spans="1:6" x14ac:dyDescent="0.3">
      <c r="A70" s="2" t="s">
        <v>71</v>
      </c>
      <c r="B70" s="2">
        <v>1</v>
      </c>
      <c r="C70" s="2">
        <f t="shared" si="6"/>
        <v>16384</v>
      </c>
      <c r="D70" s="2"/>
      <c r="E70" s="2">
        <v>73624</v>
      </c>
      <c r="F70" s="2">
        <f t="shared" si="4"/>
        <v>2</v>
      </c>
    </row>
    <row r="71" spans="1:6" x14ac:dyDescent="0.3">
      <c r="A71" s="2" t="s">
        <v>72</v>
      </c>
      <c r="B71" s="2">
        <v>1</v>
      </c>
      <c r="C71" s="2">
        <f t="shared" si="6"/>
        <v>32768</v>
      </c>
      <c r="D71" s="2"/>
      <c r="E71" s="2">
        <v>73626</v>
      </c>
      <c r="F71" s="2">
        <f t="shared" si="4"/>
        <v>0</v>
      </c>
    </row>
    <row r="72" spans="1:6" x14ac:dyDescent="0.3">
      <c r="A72" s="3" t="s">
        <v>73</v>
      </c>
      <c r="B72" s="2"/>
      <c r="C72" s="2"/>
      <c r="D72" s="2"/>
      <c r="E72" s="2"/>
      <c r="F72" s="2"/>
    </row>
    <row r="73" spans="1:6" x14ac:dyDescent="0.3">
      <c r="A73" s="2" t="s">
        <v>74</v>
      </c>
      <c r="B73" s="2">
        <v>1</v>
      </c>
      <c r="C73" s="2">
        <v>1</v>
      </c>
      <c r="D73" s="2"/>
      <c r="E73" s="2">
        <v>73626</v>
      </c>
      <c r="F73" s="2">
        <f t="shared" si="4"/>
        <v>0</v>
      </c>
    </row>
    <row r="74" spans="1:6" x14ac:dyDescent="0.3">
      <c r="A74" s="2" t="s">
        <v>75</v>
      </c>
      <c r="B74" s="2">
        <v>1</v>
      </c>
      <c r="C74" s="2">
        <f>C73*2</f>
        <v>2</v>
      </c>
      <c r="D74" s="2"/>
      <c r="E74" s="2">
        <v>73626</v>
      </c>
      <c r="F74" s="2">
        <f t="shared" si="4"/>
        <v>0</v>
      </c>
    </row>
    <row r="75" spans="1:6" x14ac:dyDescent="0.3">
      <c r="A75" s="2" t="s">
        <v>76</v>
      </c>
      <c r="B75" s="2">
        <v>1</v>
      </c>
      <c r="C75" s="2">
        <f t="shared" ref="C75:C79" si="7">C74*2</f>
        <v>4</v>
      </c>
      <c r="D75" s="2"/>
      <c r="E75" s="2">
        <v>73626</v>
      </c>
      <c r="F75" s="2">
        <f t="shared" si="4"/>
        <v>0</v>
      </c>
    </row>
    <row r="76" spans="1:6" x14ac:dyDescent="0.3">
      <c r="A76" s="2" t="s">
        <v>77</v>
      </c>
      <c r="B76" s="2">
        <v>2</v>
      </c>
      <c r="C76" s="2">
        <f t="shared" si="7"/>
        <v>8</v>
      </c>
      <c r="D76" s="2"/>
      <c r="E76" s="2">
        <v>73603</v>
      </c>
      <c r="F76" s="2">
        <f t="shared" si="4"/>
        <v>23</v>
      </c>
    </row>
    <row r="77" spans="1:6" x14ac:dyDescent="0.3">
      <c r="A77" s="2" t="s">
        <v>78</v>
      </c>
      <c r="B77" s="2">
        <v>1</v>
      </c>
      <c r="C77" s="2">
        <f t="shared" si="7"/>
        <v>16</v>
      </c>
      <c r="D77" s="2"/>
      <c r="E77" s="2">
        <v>73626</v>
      </c>
      <c r="F77" s="2">
        <f t="shared" si="4"/>
        <v>0</v>
      </c>
    </row>
    <row r="78" spans="1:6" x14ac:dyDescent="0.3">
      <c r="A78" s="2" t="s">
        <v>79</v>
      </c>
      <c r="B78" s="2">
        <v>1</v>
      </c>
      <c r="C78" s="2">
        <f t="shared" si="7"/>
        <v>32</v>
      </c>
      <c r="D78" s="2"/>
      <c r="E78" s="2">
        <v>73626</v>
      </c>
      <c r="F78" s="2">
        <f t="shared" si="4"/>
        <v>0</v>
      </c>
    </row>
    <row r="79" spans="1:6" x14ac:dyDescent="0.3">
      <c r="A79" s="2" t="s">
        <v>80</v>
      </c>
      <c r="B79" s="2">
        <v>1</v>
      </c>
      <c r="C79" s="2">
        <f t="shared" si="7"/>
        <v>64</v>
      </c>
      <c r="D79" s="2"/>
      <c r="E79" s="2">
        <v>73626</v>
      </c>
      <c r="F79" s="2">
        <f t="shared" si="4"/>
        <v>0</v>
      </c>
    </row>
    <row r="80" spans="1:6" x14ac:dyDescent="0.3">
      <c r="A80" s="3" t="s">
        <v>81</v>
      </c>
      <c r="B80" s="2"/>
      <c r="C80" s="2"/>
      <c r="D80" s="2"/>
      <c r="E80" s="2"/>
      <c r="F80" s="2"/>
    </row>
    <row r="81" spans="1:6" x14ac:dyDescent="0.3">
      <c r="A81" s="2" t="s">
        <v>82</v>
      </c>
      <c r="B81" s="2">
        <v>2</v>
      </c>
      <c r="C81" s="2">
        <v>1</v>
      </c>
      <c r="D81" s="2">
        <v>0</v>
      </c>
      <c r="E81" s="2">
        <v>64534</v>
      </c>
      <c r="F81" s="2">
        <f t="shared" si="4"/>
        <v>9092</v>
      </c>
    </row>
    <row r="82" spans="1:6" x14ac:dyDescent="0.3">
      <c r="A82" s="2" t="s">
        <v>83</v>
      </c>
      <c r="B82" s="2">
        <v>1</v>
      </c>
      <c r="C82" s="2">
        <f>C81*2</f>
        <v>2</v>
      </c>
      <c r="D82" s="2">
        <v>1</v>
      </c>
      <c r="E82" s="2">
        <v>73626</v>
      </c>
      <c r="F82" s="2">
        <f t="shared" si="4"/>
        <v>0</v>
      </c>
    </row>
    <row r="83" spans="1:6" x14ac:dyDescent="0.3">
      <c r="A83" s="2" t="s">
        <v>84</v>
      </c>
      <c r="B83" s="2">
        <v>2</v>
      </c>
      <c r="C83" s="2">
        <f t="shared" ref="C83:C95" si="8">C82*2</f>
        <v>4</v>
      </c>
      <c r="D83" s="2">
        <v>2</v>
      </c>
      <c r="E83" s="2">
        <v>73222</v>
      </c>
      <c r="F83" s="2">
        <f t="shared" si="4"/>
        <v>404</v>
      </c>
    </row>
    <row r="84" spans="1:6" x14ac:dyDescent="0.3">
      <c r="A84" s="2" t="s">
        <v>85</v>
      </c>
      <c r="B84" s="2">
        <v>1</v>
      </c>
      <c r="C84" s="2">
        <f t="shared" si="8"/>
        <v>8</v>
      </c>
      <c r="D84" s="2">
        <v>3</v>
      </c>
      <c r="E84" s="2">
        <v>73626</v>
      </c>
      <c r="F84" s="2">
        <f t="shared" si="4"/>
        <v>0</v>
      </c>
    </row>
    <row r="85" spans="1:6" x14ac:dyDescent="0.3">
      <c r="A85" s="2" t="s">
        <v>86</v>
      </c>
      <c r="B85" s="2">
        <v>1</v>
      </c>
      <c r="C85" s="2">
        <f t="shared" si="8"/>
        <v>16</v>
      </c>
      <c r="D85" s="2">
        <v>4</v>
      </c>
      <c r="E85" s="2">
        <v>73626</v>
      </c>
      <c r="F85" s="2">
        <f t="shared" si="4"/>
        <v>0</v>
      </c>
    </row>
    <row r="86" spans="1:6" x14ac:dyDescent="0.3">
      <c r="A86" s="2" t="s">
        <v>87</v>
      </c>
      <c r="B86" s="2">
        <v>1</v>
      </c>
      <c r="C86" s="2">
        <f t="shared" si="8"/>
        <v>32</v>
      </c>
      <c r="D86" s="2">
        <v>5</v>
      </c>
      <c r="E86" s="2">
        <v>73626</v>
      </c>
      <c r="F86" s="2">
        <f t="shared" si="4"/>
        <v>0</v>
      </c>
    </row>
    <row r="87" spans="1:6" x14ac:dyDescent="0.3">
      <c r="A87" s="2" t="s">
        <v>88</v>
      </c>
      <c r="B87" s="2">
        <v>1</v>
      </c>
      <c r="C87" s="2">
        <f t="shared" si="8"/>
        <v>64</v>
      </c>
      <c r="D87" s="2">
        <v>6</v>
      </c>
      <c r="E87" s="2">
        <v>73626</v>
      </c>
      <c r="F87" s="2">
        <f t="shared" si="4"/>
        <v>0</v>
      </c>
    </row>
    <row r="88" spans="1:6" x14ac:dyDescent="0.3">
      <c r="A88" s="2" t="s">
        <v>89</v>
      </c>
      <c r="B88" s="2">
        <v>2</v>
      </c>
      <c r="C88" s="2">
        <f t="shared" si="8"/>
        <v>128</v>
      </c>
      <c r="D88" s="2">
        <v>7</v>
      </c>
      <c r="E88" s="2">
        <v>73222</v>
      </c>
      <c r="F88" s="2">
        <f t="shared" si="4"/>
        <v>404</v>
      </c>
    </row>
    <row r="89" spans="1:6" x14ac:dyDescent="0.3">
      <c r="A89" s="2" t="s">
        <v>90</v>
      </c>
      <c r="B89" s="2">
        <v>1</v>
      </c>
      <c r="C89" s="2">
        <f t="shared" si="8"/>
        <v>256</v>
      </c>
      <c r="D89" s="2">
        <v>8</v>
      </c>
      <c r="E89" s="2">
        <v>73626</v>
      </c>
      <c r="F89" s="2">
        <f t="shared" si="4"/>
        <v>0</v>
      </c>
    </row>
    <row r="90" spans="1:6" x14ac:dyDescent="0.3">
      <c r="A90" s="2" t="s">
        <v>91</v>
      </c>
      <c r="B90" s="2">
        <v>1</v>
      </c>
      <c r="C90" s="2">
        <f t="shared" si="8"/>
        <v>512</v>
      </c>
      <c r="D90" s="2">
        <v>9</v>
      </c>
      <c r="E90" s="2">
        <v>73626</v>
      </c>
      <c r="F90" s="2">
        <f t="shared" si="4"/>
        <v>0</v>
      </c>
    </row>
    <row r="91" spans="1:6" x14ac:dyDescent="0.3">
      <c r="A91" s="2" t="s">
        <v>92</v>
      </c>
      <c r="B91" s="2">
        <v>1</v>
      </c>
      <c r="C91" s="2">
        <v>2048</v>
      </c>
      <c r="D91" s="2">
        <v>11</v>
      </c>
      <c r="E91" s="2">
        <v>73626</v>
      </c>
      <c r="F91" s="2">
        <f t="shared" si="4"/>
        <v>0</v>
      </c>
    </row>
    <row r="92" spans="1:6" x14ac:dyDescent="0.3">
      <c r="A92" s="2" t="s">
        <v>93</v>
      </c>
      <c r="B92" s="2">
        <v>1</v>
      </c>
      <c r="C92" s="2">
        <f t="shared" si="8"/>
        <v>4096</v>
      </c>
      <c r="D92" s="2">
        <v>12</v>
      </c>
      <c r="E92" s="2">
        <v>73626</v>
      </c>
      <c r="F92" s="2">
        <f t="shared" si="4"/>
        <v>0</v>
      </c>
    </row>
    <row r="93" spans="1:6" x14ac:dyDescent="0.3">
      <c r="A93" s="2" t="s">
        <v>94</v>
      </c>
      <c r="B93" s="2">
        <v>1</v>
      </c>
      <c r="C93" s="2">
        <f t="shared" si="8"/>
        <v>8192</v>
      </c>
      <c r="D93" s="2">
        <v>13</v>
      </c>
      <c r="E93" s="2">
        <v>73626</v>
      </c>
      <c r="F93" s="2">
        <f t="shared" si="4"/>
        <v>0</v>
      </c>
    </row>
    <row r="94" spans="1:6" x14ac:dyDescent="0.3">
      <c r="A94" s="2" t="s">
        <v>95</v>
      </c>
      <c r="B94" s="2">
        <v>1</v>
      </c>
      <c r="C94" s="2">
        <f t="shared" si="8"/>
        <v>16384</v>
      </c>
      <c r="D94" s="2">
        <v>14</v>
      </c>
      <c r="E94" s="2">
        <v>73626</v>
      </c>
      <c r="F94" s="2">
        <f t="shared" si="4"/>
        <v>0</v>
      </c>
    </row>
    <row r="95" spans="1:6" x14ac:dyDescent="0.3">
      <c r="A95" s="2" t="s">
        <v>96</v>
      </c>
      <c r="B95" s="2">
        <v>1</v>
      </c>
      <c r="C95" s="2">
        <f t="shared" si="8"/>
        <v>32768</v>
      </c>
      <c r="D95" s="2">
        <v>15</v>
      </c>
      <c r="E95" s="2">
        <v>73626</v>
      </c>
      <c r="F95" s="2">
        <f t="shared" si="4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A1C0-82A8-45C8-981C-52811CBC4F41}">
  <dimension ref="A1:F94"/>
  <sheetViews>
    <sheetView topLeftCell="A61" workbookViewId="0">
      <selection activeCell="F94" sqref="F80:F94"/>
    </sheetView>
  </sheetViews>
  <sheetFormatPr defaultRowHeight="14.4" x14ac:dyDescent="0.3"/>
  <cols>
    <col min="1" max="1" width="34.77734375" bestFit="1" customWidth="1"/>
    <col min="2" max="2" width="18.77734375" bestFit="1" customWidth="1"/>
    <col min="4" max="4" width="7" bestFit="1" customWidth="1"/>
    <col min="5" max="5" width="18.88671875" bestFit="1" customWidth="1"/>
    <col min="6" max="6" width="14.5546875" bestFit="1" customWidth="1"/>
  </cols>
  <sheetData>
    <row r="1" spans="1:6" x14ac:dyDescent="0.3">
      <c r="A1" s="1" t="s">
        <v>132</v>
      </c>
      <c r="B1" s="2">
        <v>25444</v>
      </c>
      <c r="C1" s="1" t="s">
        <v>0</v>
      </c>
      <c r="D1" s="2">
        <f>ROUND(0.8*B1,0)</f>
        <v>20355</v>
      </c>
      <c r="E1" s="1" t="s">
        <v>1</v>
      </c>
      <c r="F1" s="2">
        <f>B1-D1</f>
        <v>5089</v>
      </c>
    </row>
    <row r="2" spans="1:6" x14ac:dyDescent="0.3">
      <c r="A2" s="3" t="s">
        <v>2</v>
      </c>
      <c r="B2" s="1" t="s">
        <v>3</v>
      </c>
      <c r="C2" s="1" t="s">
        <v>4</v>
      </c>
      <c r="D2" s="2"/>
      <c r="E2" s="1" t="s">
        <v>97</v>
      </c>
      <c r="F2" s="1" t="s">
        <v>98</v>
      </c>
    </row>
    <row r="3" spans="1:6" x14ac:dyDescent="0.3">
      <c r="A3" s="2" t="s">
        <v>5</v>
      </c>
      <c r="B3" s="2">
        <v>1</v>
      </c>
      <c r="C3" s="2">
        <f>1</f>
        <v>1</v>
      </c>
      <c r="D3" s="2"/>
      <c r="E3" s="2">
        <v>25444</v>
      </c>
      <c r="F3" s="2">
        <f t="shared" ref="F3:F33" si="0">$B$1-E3</f>
        <v>0</v>
      </c>
    </row>
    <row r="4" spans="1:6" x14ac:dyDescent="0.3">
      <c r="A4" s="2" t="s">
        <v>6</v>
      </c>
      <c r="B4" s="2">
        <v>2</v>
      </c>
      <c r="C4" s="2">
        <f>C3*2</f>
        <v>2</v>
      </c>
      <c r="D4" s="2"/>
      <c r="E4" s="2">
        <v>25444</v>
      </c>
      <c r="F4" s="2">
        <f t="shared" si="0"/>
        <v>0</v>
      </c>
    </row>
    <row r="5" spans="1:6" x14ac:dyDescent="0.3">
      <c r="A5" s="2" t="s">
        <v>7</v>
      </c>
      <c r="B5" s="2">
        <v>1</v>
      </c>
      <c r="C5" s="2">
        <f>C4*2</f>
        <v>4</v>
      </c>
      <c r="D5" s="2"/>
      <c r="E5" s="2">
        <v>25444</v>
      </c>
      <c r="F5" s="2">
        <f t="shared" si="0"/>
        <v>0</v>
      </c>
    </row>
    <row r="6" spans="1:6" x14ac:dyDescent="0.3">
      <c r="A6" s="2" t="s">
        <v>8</v>
      </c>
      <c r="B6" s="2">
        <v>1</v>
      </c>
      <c r="C6" s="2">
        <f t="shared" ref="C6:C18" si="1">C5*2</f>
        <v>8</v>
      </c>
      <c r="D6" s="2"/>
      <c r="E6" s="2">
        <v>25444</v>
      </c>
      <c r="F6" s="2">
        <f t="shared" si="0"/>
        <v>0</v>
      </c>
    </row>
    <row r="7" spans="1:6" x14ac:dyDescent="0.3">
      <c r="A7" s="2" t="s">
        <v>9</v>
      </c>
      <c r="B7" s="2">
        <v>1</v>
      </c>
      <c r="C7" s="2">
        <f t="shared" si="1"/>
        <v>16</v>
      </c>
      <c r="D7" s="2"/>
      <c r="E7" s="2">
        <v>25444</v>
      </c>
      <c r="F7" s="2">
        <f t="shared" si="0"/>
        <v>0</v>
      </c>
    </row>
    <row r="8" spans="1:6" x14ac:dyDescent="0.3">
      <c r="A8" s="2" t="s">
        <v>10</v>
      </c>
      <c r="B8" s="2">
        <v>1</v>
      </c>
      <c r="C8" s="2">
        <f t="shared" si="1"/>
        <v>32</v>
      </c>
      <c r="D8" s="2"/>
      <c r="E8" s="2">
        <v>25444</v>
      </c>
      <c r="F8" s="2">
        <f t="shared" si="0"/>
        <v>0</v>
      </c>
    </row>
    <row r="9" spans="1:6" x14ac:dyDescent="0.3">
      <c r="A9" s="2" t="s">
        <v>11</v>
      </c>
      <c r="B9" s="2">
        <v>2</v>
      </c>
      <c r="C9" s="2">
        <f t="shared" si="1"/>
        <v>64</v>
      </c>
      <c r="D9" s="2"/>
      <c r="E9" s="2">
        <v>25442</v>
      </c>
      <c r="F9" s="2">
        <f t="shared" si="0"/>
        <v>2</v>
      </c>
    </row>
    <row r="10" spans="1:6" x14ac:dyDescent="0.3">
      <c r="A10" s="2" t="s">
        <v>12</v>
      </c>
      <c r="B10" s="2">
        <v>1</v>
      </c>
      <c r="C10" s="2">
        <f t="shared" si="1"/>
        <v>128</v>
      </c>
      <c r="D10" s="2"/>
      <c r="E10" s="2">
        <v>25444</v>
      </c>
      <c r="F10" s="2">
        <f t="shared" si="0"/>
        <v>0</v>
      </c>
    </row>
    <row r="11" spans="1:6" x14ac:dyDescent="0.3">
      <c r="A11" s="2" t="s">
        <v>13</v>
      </c>
      <c r="B11" s="2">
        <v>1</v>
      </c>
      <c r="C11" s="2">
        <f t="shared" si="1"/>
        <v>256</v>
      </c>
      <c r="D11" s="2"/>
      <c r="E11" s="2">
        <v>25444</v>
      </c>
      <c r="F11" s="2">
        <f t="shared" si="0"/>
        <v>0</v>
      </c>
    </row>
    <row r="12" spans="1:6" x14ac:dyDescent="0.3">
      <c r="A12" s="2" t="s">
        <v>14</v>
      </c>
      <c r="B12" s="2">
        <v>1</v>
      </c>
      <c r="C12" s="2">
        <f t="shared" si="1"/>
        <v>512</v>
      </c>
      <c r="D12" s="2"/>
      <c r="E12" s="2">
        <v>25444</v>
      </c>
      <c r="F12" s="2">
        <f t="shared" si="0"/>
        <v>0</v>
      </c>
    </row>
    <row r="13" spans="1:6" x14ac:dyDescent="0.3">
      <c r="A13" s="2" t="s">
        <v>15</v>
      </c>
      <c r="B13" s="2">
        <v>1</v>
      </c>
      <c r="C13" s="2">
        <f t="shared" si="1"/>
        <v>1024</v>
      </c>
      <c r="D13" s="2"/>
      <c r="E13" s="2">
        <v>25444</v>
      </c>
      <c r="F13" s="2">
        <f t="shared" si="0"/>
        <v>0</v>
      </c>
    </row>
    <row r="14" spans="1:6" x14ac:dyDescent="0.3">
      <c r="A14" s="2" t="s">
        <v>16</v>
      </c>
      <c r="B14" s="2">
        <v>1</v>
      </c>
      <c r="C14" s="2">
        <f t="shared" si="1"/>
        <v>2048</v>
      </c>
      <c r="D14" s="2"/>
      <c r="E14" s="2">
        <v>25444</v>
      </c>
      <c r="F14" s="2">
        <f t="shared" si="0"/>
        <v>0</v>
      </c>
    </row>
    <row r="15" spans="1:6" x14ac:dyDescent="0.3">
      <c r="A15" s="2" t="s">
        <v>17</v>
      </c>
      <c r="B15" s="2">
        <v>2</v>
      </c>
      <c r="C15" s="2">
        <f t="shared" si="1"/>
        <v>4096</v>
      </c>
      <c r="D15" s="2"/>
      <c r="E15" s="2">
        <v>25444</v>
      </c>
      <c r="F15" s="2">
        <f t="shared" si="0"/>
        <v>0</v>
      </c>
    </row>
    <row r="16" spans="1:6" x14ac:dyDescent="0.3">
      <c r="A16" s="2" t="s">
        <v>18</v>
      </c>
      <c r="B16" s="2">
        <v>1</v>
      </c>
      <c r="C16" s="2">
        <f t="shared" si="1"/>
        <v>8192</v>
      </c>
      <c r="D16" s="2"/>
      <c r="E16" s="2">
        <v>25444</v>
      </c>
      <c r="F16" s="2">
        <f t="shared" si="0"/>
        <v>0</v>
      </c>
    </row>
    <row r="17" spans="1:6" x14ac:dyDescent="0.3">
      <c r="A17" s="2" t="s">
        <v>19</v>
      </c>
      <c r="B17" s="2">
        <v>2</v>
      </c>
      <c r="C17" s="2">
        <f t="shared" si="1"/>
        <v>16384</v>
      </c>
      <c r="D17" s="2"/>
      <c r="E17" s="2">
        <v>25444</v>
      </c>
      <c r="F17" s="2">
        <f t="shared" si="0"/>
        <v>0</v>
      </c>
    </row>
    <row r="18" spans="1:6" x14ac:dyDescent="0.3">
      <c r="A18" s="2" t="s">
        <v>20</v>
      </c>
      <c r="B18" s="2">
        <v>2</v>
      </c>
      <c r="C18" s="2">
        <f t="shared" si="1"/>
        <v>32768</v>
      </c>
      <c r="D18" s="2"/>
      <c r="E18" s="2">
        <v>25417</v>
      </c>
      <c r="F18" s="2">
        <f t="shared" si="0"/>
        <v>27</v>
      </c>
    </row>
    <row r="19" spans="1:6" x14ac:dyDescent="0.3">
      <c r="A19" s="3" t="s">
        <v>21</v>
      </c>
      <c r="B19" s="1" t="s">
        <v>3</v>
      </c>
      <c r="C19" s="1" t="s">
        <v>4</v>
      </c>
      <c r="D19" s="2"/>
      <c r="E19" s="1"/>
      <c r="F19" s="1"/>
    </row>
    <row r="20" spans="1:6" x14ac:dyDescent="0.3">
      <c r="A20" s="2" t="s">
        <v>22</v>
      </c>
      <c r="B20" s="2">
        <v>1</v>
      </c>
      <c r="C20" s="2">
        <f>1</f>
        <v>1</v>
      </c>
      <c r="D20" s="2"/>
      <c r="E20" s="2">
        <v>25444</v>
      </c>
      <c r="F20" s="2">
        <f t="shared" si="0"/>
        <v>0</v>
      </c>
    </row>
    <row r="21" spans="1:6" x14ac:dyDescent="0.3">
      <c r="A21" s="2" t="s">
        <v>23</v>
      </c>
      <c r="B21" s="2">
        <v>1</v>
      </c>
      <c r="C21" s="2">
        <f>C20*2</f>
        <v>2</v>
      </c>
      <c r="D21" s="2"/>
      <c r="E21" s="2">
        <v>25443</v>
      </c>
      <c r="F21" s="2">
        <f t="shared" si="0"/>
        <v>1</v>
      </c>
    </row>
    <row r="22" spans="1:6" x14ac:dyDescent="0.3">
      <c r="A22" s="2" t="s">
        <v>24</v>
      </c>
      <c r="B22" s="2">
        <v>1</v>
      </c>
      <c r="C22" s="2">
        <f t="shared" ref="C22:C27" si="2">C21*2</f>
        <v>4</v>
      </c>
      <c r="D22" s="2"/>
      <c r="E22" s="2">
        <v>25444</v>
      </c>
      <c r="F22" s="2">
        <f t="shared" si="0"/>
        <v>0</v>
      </c>
    </row>
    <row r="23" spans="1:6" x14ac:dyDescent="0.3">
      <c r="A23" s="2" t="s">
        <v>25</v>
      </c>
      <c r="B23" s="2">
        <v>1</v>
      </c>
      <c r="C23" s="2">
        <f t="shared" si="2"/>
        <v>8</v>
      </c>
      <c r="D23" s="2"/>
      <c r="E23" s="2">
        <v>25443</v>
      </c>
      <c r="F23" s="2">
        <f t="shared" si="0"/>
        <v>1</v>
      </c>
    </row>
    <row r="24" spans="1:6" x14ac:dyDescent="0.3">
      <c r="A24" s="2" t="s">
        <v>26</v>
      </c>
      <c r="B24" s="2">
        <v>1</v>
      </c>
      <c r="C24" s="2">
        <f t="shared" si="2"/>
        <v>16</v>
      </c>
      <c r="D24" s="2"/>
      <c r="E24" s="2">
        <v>25444</v>
      </c>
      <c r="F24" s="2">
        <f t="shared" si="0"/>
        <v>0</v>
      </c>
    </row>
    <row r="25" spans="1:6" x14ac:dyDescent="0.3">
      <c r="A25" s="2" t="s">
        <v>27</v>
      </c>
      <c r="B25" s="2">
        <v>1</v>
      </c>
      <c r="C25" s="2">
        <f t="shared" si="2"/>
        <v>32</v>
      </c>
      <c r="D25" s="2"/>
      <c r="E25" s="2">
        <v>25444</v>
      </c>
      <c r="F25" s="2">
        <f t="shared" si="0"/>
        <v>0</v>
      </c>
    </row>
    <row r="26" spans="1:6" x14ac:dyDescent="0.3">
      <c r="A26" s="2" t="s">
        <v>28</v>
      </c>
      <c r="B26" s="2">
        <v>1</v>
      </c>
      <c r="C26" s="2">
        <f t="shared" si="2"/>
        <v>64</v>
      </c>
      <c r="D26" s="2"/>
      <c r="E26" s="2">
        <v>25443</v>
      </c>
      <c r="F26" s="2">
        <f t="shared" si="0"/>
        <v>1</v>
      </c>
    </row>
    <row r="27" spans="1:6" x14ac:dyDescent="0.3">
      <c r="A27" s="2" t="s">
        <v>29</v>
      </c>
      <c r="B27" s="2">
        <v>2</v>
      </c>
      <c r="C27" s="2">
        <f t="shared" si="2"/>
        <v>128</v>
      </c>
      <c r="D27" s="2"/>
      <c r="E27" s="2">
        <v>19837</v>
      </c>
      <c r="F27" s="2">
        <f t="shared" si="0"/>
        <v>5607</v>
      </c>
    </row>
    <row r="28" spans="1:6" x14ac:dyDescent="0.3">
      <c r="A28" s="3" t="s">
        <v>30</v>
      </c>
      <c r="B28" s="2"/>
      <c r="C28" s="2"/>
      <c r="D28" s="2"/>
      <c r="E28" s="2"/>
      <c r="F28" s="2"/>
    </row>
    <row r="29" spans="1:6" x14ac:dyDescent="0.3">
      <c r="A29" s="2" t="s">
        <v>31</v>
      </c>
      <c r="B29" s="2">
        <v>2</v>
      </c>
      <c r="C29" s="2">
        <f>1</f>
        <v>1</v>
      </c>
      <c r="D29" s="2"/>
      <c r="E29" s="2">
        <v>25441</v>
      </c>
      <c r="F29" s="2">
        <f t="shared" si="0"/>
        <v>3</v>
      </c>
    </row>
    <row r="30" spans="1:6" x14ac:dyDescent="0.3">
      <c r="A30" s="2" t="s">
        <v>32</v>
      </c>
      <c r="B30" s="2">
        <v>2</v>
      </c>
      <c r="C30" s="2">
        <f>C29*2</f>
        <v>2</v>
      </c>
      <c r="D30" s="2"/>
      <c r="E30" s="2">
        <v>25443</v>
      </c>
      <c r="F30" s="2">
        <f t="shared" si="0"/>
        <v>1</v>
      </c>
    </row>
    <row r="31" spans="1:6" x14ac:dyDescent="0.3">
      <c r="A31" s="2" t="s">
        <v>33</v>
      </c>
      <c r="B31" s="2">
        <v>2</v>
      </c>
      <c r="C31" s="2">
        <f t="shared" ref="C31:C44" si="3">C30*2</f>
        <v>4</v>
      </c>
      <c r="D31" s="2"/>
      <c r="E31" s="2">
        <v>25444</v>
      </c>
      <c r="F31" s="2">
        <f t="shared" si="0"/>
        <v>0</v>
      </c>
    </row>
    <row r="32" spans="1:6" x14ac:dyDescent="0.3">
      <c r="A32" s="2" t="s">
        <v>34</v>
      </c>
      <c r="B32" s="2">
        <v>2</v>
      </c>
      <c r="C32" s="2">
        <f t="shared" si="3"/>
        <v>8</v>
      </c>
      <c r="D32" s="2"/>
      <c r="E32" s="2">
        <v>25444</v>
      </c>
      <c r="F32" s="2">
        <f t="shared" si="0"/>
        <v>0</v>
      </c>
    </row>
    <row r="33" spans="1:6" x14ac:dyDescent="0.3">
      <c r="A33" s="2" t="s">
        <v>35</v>
      </c>
      <c r="B33" s="2">
        <v>2</v>
      </c>
      <c r="C33" s="2">
        <f t="shared" si="3"/>
        <v>16</v>
      </c>
      <c r="D33" s="2"/>
      <c r="E33" s="2">
        <v>25442</v>
      </c>
      <c r="F33" s="2">
        <f t="shared" si="0"/>
        <v>2</v>
      </c>
    </row>
    <row r="34" spans="1:6" x14ac:dyDescent="0.3">
      <c r="A34" s="2" t="s">
        <v>36</v>
      </c>
      <c r="B34" s="2">
        <v>2</v>
      </c>
      <c r="C34" s="2">
        <f t="shared" si="3"/>
        <v>32</v>
      </c>
      <c r="D34" s="2"/>
      <c r="E34" s="2">
        <v>25443</v>
      </c>
      <c r="F34" s="2">
        <f>$B$1-E34</f>
        <v>1</v>
      </c>
    </row>
    <row r="35" spans="1:6" x14ac:dyDescent="0.3">
      <c r="A35" s="2" t="s">
        <v>37</v>
      </c>
      <c r="B35" s="2">
        <v>2</v>
      </c>
      <c r="C35" s="2">
        <f t="shared" si="3"/>
        <v>64</v>
      </c>
      <c r="D35" s="2"/>
      <c r="E35" s="2">
        <v>25430</v>
      </c>
      <c r="F35" s="2">
        <f>$B$1-E35</f>
        <v>14</v>
      </c>
    </row>
    <row r="36" spans="1:6" x14ac:dyDescent="0.3">
      <c r="A36" s="2" t="s">
        <v>38</v>
      </c>
      <c r="B36" s="2">
        <v>2</v>
      </c>
      <c r="C36" s="2">
        <f t="shared" si="3"/>
        <v>128</v>
      </c>
      <c r="D36" s="2"/>
      <c r="E36" s="2">
        <v>25443</v>
      </c>
      <c r="F36" s="2">
        <f t="shared" ref="F36:F94" si="4">$B$1-E36</f>
        <v>1</v>
      </c>
    </row>
    <row r="37" spans="1:6" x14ac:dyDescent="0.3">
      <c r="A37" s="2" t="s">
        <v>39</v>
      </c>
      <c r="B37" s="2">
        <v>2</v>
      </c>
      <c r="C37" s="2">
        <f t="shared" si="3"/>
        <v>256</v>
      </c>
      <c r="D37" s="2"/>
      <c r="E37" s="2">
        <v>25441</v>
      </c>
      <c r="F37" s="2">
        <f t="shared" si="4"/>
        <v>3</v>
      </c>
    </row>
    <row r="38" spans="1:6" x14ac:dyDescent="0.3">
      <c r="A38" s="2" t="s">
        <v>40</v>
      </c>
      <c r="B38" s="2">
        <v>2</v>
      </c>
      <c r="C38" s="2">
        <f t="shared" si="3"/>
        <v>512</v>
      </c>
      <c r="D38" s="2"/>
      <c r="E38" s="2">
        <v>25444</v>
      </c>
      <c r="F38" s="2">
        <f t="shared" si="4"/>
        <v>0</v>
      </c>
    </row>
    <row r="39" spans="1:6" x14ac:dyDescent="0.3">
      <c r="A39" s="2" t="s">
        <v>41</v>
      </c>
      <c r="B39" s="2">
        <v>2</v>
      </c>
      <c r="C39" s="2">
        <f t="shared" si="3"/>
        <v>1024</v>
      </c>
      <c r="D39" s="2"/>
      <c r="E39" s="2">
        <v>25399</v>
      </c>
      <c r="F39" s="2">
        <f t="shared" si="4"/>
        <v>45</v>
      </c>
    </row>
    <row r="40" spans="1:6" x14ac:dyDescent="0.3">
      <c r="A40" s="2" t="s">
        <v>42</v>
      </c>
      <c r="B40" s="2">
        <v>1</v>
      </c>
      <c r="C40" s="2">
        <f t="shared" si="3"/>
        <v>2048</v>
      </c>
      <c r="D40" s="2"/>
      <c r="E40" s="2">
        <v>25444</v>
      </c>
      <c r="F40" s="2">
        <f t="shared" si="4"/>
        <v>0</v>
      </c>
    </row>
    <row r="41" spans="1:6" x14ac:dyDescent="0.3">
      <c r="A41" s="2" t="s">
        <v>43</v>
      </c>
      <c r="B41" s="2">
        <v>2</v>
      </c>
      <c r="C41" s="2">
        <f t="shared" si="3"/>
        <v>4096</v>
      </c>
      <c r="D41" s="2"/>
      <c r="E41" s="2">
        <v>25444</v>
      </c>
      <c r="F41" s="2">
        <f t="shared" si="4"/>
        <v>0</v>
      </c>
    </row>
    <row r="42" spans="1:6" x14ac:dyDescent="0.3">
      <c r="A42" s="2" t="s">
        <v>44</v>
      </c>
      <c r="B42" s="2">
        <v>1</v>
      </c>
      <c r="C42" s="2">
        <f t="shared" si="3"/>
        <v>8192</v>
      </c>
      <c r="D42" s="2"/>
      <c r="E42" s="2">
        <v>25444</v>
      </c>
      <c r="F42" s="2">
        <f t="shared" si="4"/>
        <v>0</v>
      </c>
    </row>
    <row r="43" spans="1:6" x14ac:dyDescent="0.3">
      <c r="A43" s="2" t="s">
        <v>45</v>
      </c>
      <c r="B43" s="2">
        <v>2</v>
      </c>
      <c r="C43" s="2">
        <f t="shared" si="3"/>
        <v>16384</v>
      </c>
      <c r="D43" s="2"/>
      <c r="E43" s="2">
        <v>8</v>
      </c>
      <c r="F43" s="2">
        <f t="shared" si="4"/>
        <v>25436</v>
      </c>
    </row>
    <row r="44" spans="1:6" x14ac:dyDescent="0.3">
      <c r="A44" s="2" t="s">
        <v>46</v>
      </c>
      <c r="B44" s="2">
        <v>2</v>
      </c>
      <c r="C44" s="2">
        <f t="shared" si="3"/>
        <v>32768</v>
      </c>
      <c r="D44" s="2"/>
      <c r="E44" s="2">
        <v>18578</v>
      </c>
      <c r="F44" s="2">
        <f t="shared" si="4"/>
        <v>6866</v>
      </c>
    </row>
    <row r="45" spans="1:6" x14ac:dyDescent="0.3">
      <c r="A45" s="3" t="s">
        <v>47</v>
      </c>
      <c r="B45" s="2"/>
      <c r="C45" s="2"/>
      <c r="D45" s="2"/>
      <c r="E45" s="2"/>
      <c r="F45" s="2"/>
    </row>
    <row r="46" spans="1:6" x14ac:dyDescent="0.3">
      <c r="A46" s="2" t="s">
        <v>48</v>
      </c>
      <c r="B46" s="2">
        <v>1</v>
      </c>
      <c r="C46" s="2">
        <f>1</f>
        <v>1</v>
      </c>
      <c r="D46" s="2"/>
      <c r="E46" s="2">
        <v>25444</v>
      </c>
      <c r="F46" s="2">
        <f t="shared" si="4"/>
        <v>0</v>
      </c>
    </row>
    <row r="47" spans="1:6" x14ac:dyDescent="0.3">
      <c r="A47" s="2" t="s">
        <v>49</v>
      </c>
      <c r="B47" s="2">
        <v>1</v>
      </c>
      <c r="C47" s="2">
        <f>C46*2</f>
        <v>2</v>
      </c>
      <c r="D47" s="2"/>
      <c r="E47" s="2">
        <v>25444</v>
      </c>
      <c r="F47" s="2">
        <f t="shared" si="4"/>
        <v>0</v>
      </c>
    </row>
    <row r="48" spans="1:6" x14ac:dyDescent="0.3">
      <c r="A48" s="2" t="s">
        <v>50</v>
      </c>
      <c r="B48" s="2">
        <v>1</v>
      </c>
      <c r="C48" s="2">
        <f t="shared" ref="C48:C53" si="5">C47*2</f>
        <v>4</v>
      </c>
      <c r="D48" s="2"/>
      <c r="E48" s="2">
        <v>25444</v>
      </c>
      <c r="F48" s="2">
        <f t="shared" si="4"/>
        <v>0</v>
      </c>
    </row>
    <row r="49" spans="1:6" x14ac:dyDescent="0.3">
      <c r="A49" s="2" t="s">
        <v>51</v>
      </c>
      <c r="B49" s="2">
        <v>1</v>
      </c>
      <c r="C49" s="2">
        <f t="shared" si="5"/>
        <v>8</v>
      </c>
      <c r="D49" s="2"/>
      <c r="E49" s="2">
        <v>25444</v>
      </c>
      <c r="F49" s="2">
        <f t="shared" si="4"/>
        <v>0</v>
      </c>
    </row>
    <row r="50" spans="1:6" x14ac:dyDescent="0.3">
      <c r="A50" s="2" t="s">
        <v>52</v>
      </c>
      <c r="B50" s="2">
        <v>1</v>
      </c>
      <c r="C50" s="2">
        <f t="shared" si="5"/>
        <v>16</v>
      </c>
      <c r="D50" s="2"/>
      <c r="E50" s="2">
        <v>25444</v>
      </c>
      <c r="F50" s="2">
        <f t="shared" si="4"/>
        <v>0</v>
      </c>
    </row>
    <row r="51" spans="1:6" x14ac:dyDescent="0.3">
      <c r="A51" s="2" t="s">
        <v>53</v>
      </c>
      <c r="B51" s="2">
        <v>1</v>
      </c>
      <c r="C51" s="2">
        <f t="shared" si="5"/>
        <v>32</v>
      </c>
      <c r="D51" s="2"/>
      <c r="E51" s="2">
        <v>25444</v>
      </c>
      <c r="F51" s="2">
        <f t="shared" si="4"/>
        <v>0</v>
      </c>
    </row>
    <row r="52" spans="1:6" x14ac:dyDescent="0.3">
      <c r="A52" s="2" t="s">
        <v>54</v>
      </c>
      <c r="B52" s="2">
        <v>1</v>
      </c>
      <c r="C52" s="2">
        <f t="shared" si="5"/>
        <v>64</v>
      </c>
      <c r="D52" s="2"/>
      <c r="E52" s="2">
        <v>25444</v>
      </c>
      <c r="F52" s="2">
        <f t="shared" si="4"/>
        <v>0</v>
      </c>
    </row>
    <row r="53" spans="1:6" x14ac:dyDescent="0.3">
      <c r="A53" s="2" t="s">
        <v>55</v>
      </c>
      <c r="B53" s="2">
        <v>1</v>
      </c>
      <c r="C53" s="2">
        <f t="shared" si="5"/>
        <v>128</v>
      </c>
      <c r="D53" s="2"/>
      <c r="E53" s="2">
        <v>25444</v>
      </c>
      <c r="F53" s="2">
        <f t="shared" si="4"/>
        <v>0</v>
      </c>
    </row>
    <row r="54" spans="1:6" x14ac:dyDescent="0.3">
      <c r="A54" s="3" t="s">
        <v>56</v>
      </c>
      <c r="B54" s="2"/>
      <c r="C54" s="2"/>
      <c r="D54" s="2"/>
      <c r="E54" s="2"/>
      <c r="F54" s="2"/>
    </row>
    <row r="55" spans="1:6" x14ac:dyDescent="0.3">
      <c r="A55" s="2" t="s">
        <v>57</v>
      </c>
      <c r="B55" s="2">
        <v>1</v>
      </c>
      <c r="C55" s="2">
        <v>1</v>
      </c>
      <c r="D55" s="2"/>
      <c r="E55" s="2">
        <v>25444</v>
      </c>
      <c r="F55" s="2">
        <f t="shared" si="4"/>
        <v>0</v>
      </c>
    </row>
    <row r="56" spans="1:6" x14ac:dyDescent="0.3">
      <c r="A56" s="2" t="s">
        <v>58</v>
      </c>
      <c r="B56" s="2">
        <v>1</v>
      </c>
      <c r="C56" s="2">
        <f>C55*2</f>
        <v>2</v>
      </c>
      <c r="D56" s="2"/>
      <c r="E56" s="2">
        <v>25444</v>
      </c>
      <c r="F56" s="2">
        <f t="shared" si="4"/>
        <v>0</v>
      </c>
    </row>
    <row r="57" spans="1:6" x14ac:dyDescent="0.3">
      <c r="A57" s="2" t="s">
        <v>59</v>
      </c>
      <c r="B57" s="2">
        <v>1</v>
      </c>
      <c r="C57" s="2">
        <f t="shared" ref="C57:C70" si="6">C56*2</f>
        <v>4</v>
      </c>
      <c r="D57" s="2"/>
      <c r="E57" s="2">
        <v>25444</v>
      </c>
      <c r="F57" s="2">
        <f t="shared" si="4"/>
        <v>0</v>
      </c>
    </row>
    <row r="58" spans="1:6" x14ac:dyDescent="0.3">
      <c r="A58" s="2" t="s">
        <v>60</v>
      </c>
      <c r="B58" s="2">
        <v>1</v>
      </c>
      <c r="C58" s="2">
        <f t="shared" si="6"/>
        <v>8</v>
      </c>
      <c r="D58" s="2"/>
      <c r="E58" s="2">
        <v>25444</v>
      </c>
      <c r="F58" s="2">
        <f t="shared" si="4"/>
        <v>0</v>
      </c>
    </row>
    <row r="59" spans="1:6" x14ac:dyDescent="0.3">
      <c r="A59" s="2" t="s">
        <v>61</v>
      </c>
      <c r="B59" s="2">
        <v>1</v>
      </c>
      <c r="C59" s="2">
        <f t="shared" si="6"/>
        <v>16</v>
      </c>
      <c r="D59" s="2"/>
      <c r="E59" s="2">
        <v>25444</v>
      </c>
      <c r="F59" s="2">
        <f t="shared" si="4"/>
        <v>0</v>
      </c>
    </row>
    <row r="60" spans="1:6" x14ac:dyDescent="0.3">
      <c r="A60" s="2" t="s">
        <v>62</v>
      </c>
      <c r="B60" s="2">
        <v>1</v>
      </c>
      <c r="C60" s="2">
        <f t="shared" si="6"/>
        <v>32</v>
      </c>
      <c r="D60" s="2"/>
      <c r="E60" s="2">
        <v>25444</v>
      </c>
      <c r="F60" s="2">
        <f t="shared" si="4"/>
        <v>0</v>
      </c>
    </row>
    <row r="61" spans="1:6" x14ac:dyDescent="0.3">
      <c r="A61" s="2" t="s">
        <v>63</v>
      </c>
      <c r="B61" s="2">
        <v>1</v>
      </c>
      <c r="C61" s="2">
        <f t="shared" si="6"/>
        <v>64</v>
      </c>
      <c r="D61" s="2"/>
      <c r="E61" s="2">
        <v>25444</v>
      </c>
      <c r="F61" s="2">
        <f t="shared" si="4"/>
        <v>0</v>
      </c>
    </row>
    <row r="62" spans="1:6" x14ac:dyDescent="0.3">
      <c r="A62" s="2" t="s">
        <v>64</v>
      </c>
      <c r="B62" s="2">
        <v>1</v>
      </c>
      <c r="C62" s="2">
        <f t="shared" si="6"/>
        <v>128</v>
      </c>
      <c r="D62" s="2"/>
      <c r="E62" s="2">
        <v>25444</v>
      </c>
      <c r="F62" s="2">
        <f t="shared" si="4"/>
        <v>0</v>
      </c>
    </row>
    <row r="63" spans="1:6" x14ac:dyDescent="0.3">
      <c r="A63" s="2" t="s">
        <v>65</v>
      </c>
      <c r="B63" s="2">
        <v>1</v>
      </c>
      <c r="C63" s="2">
        <f t="shared" si="6"/>
        <v>256</v>
      </c>
      <c r="D63" s="2"/>
      <c r="E63" s="2">
        <v>25444</v>
      </c>
      <c r="F63" s="2">
        <f t="shared" si="4"/>
        <v>0</v>
      </c>
    </row>
    <row r="64" spans="1:6" x14ac:dyDescent="0.3">
      <c r="A64" s="2" t="s">
        <v>66</v>
      </c>
      <c r="B64" s="2">
        <v>1</v>
      </c>
      <c r="C64" s="2">
        <f t="shared" si="6"/>
        <v>512</v>
      </c>
      <c r="D64" s="2"/>
      <c r="E64" s="2">
        <v>25444</v>
      </c>
      <c r="F64" s="2">
        <f t="shared" si="4"/>
        <v>0</v>
      </c>
    </row>
    <row r="65" spans="1:6" x14ac:dyDescent="0.3">
      <c r="A65" s="2" t="s">
        <v>67</v>
      </c>
      <c r="B65" s="2">
        <v>1</v>
      </c>
      <c r="C65" s="2">
        <f t="shared" si="6"/>
        <v>1024</v>
      </c>
      <c r="D65" s="2"/>
      <c r="E65" s="2">
        <v>25444</v>
      </c>
      <c r="F65" s="2">
        <f t="shared" si="4"/>
        <v>0</v>
      </c>
    </row>
    <row r="66" spans="1:6" x14ac:dyDescent="0.3">
      <c r="A66" s="2" t="s">
        <v>68</v>
      </c>
      <c r="B66" s="2">
        <v>1</v>
      </c>
      <c r="C66" s="2">
        <f t="shared" si="6"/>
        <v>2048</v>
      </c>
      <c r="D66" s="2"/>
      <c r="E66" s="2">
        <v>25444</v>
      </c>
      <c r="F66" s="2">
        <f t="shared" si="4"/>
        <v>0</v>
      </c>
    </row>
    <row r="67" spans="1:6" x14ac:dyDescent="0.3">
      <c r="A67" s="2" t="s">
        <v>69</v>
      </c>
      <c r="B67" s="2">
        <v>1</v>
      </c>
      <c r="C67" s="2">
        <f t="shared" si="6"/>
        <v>4096</v>
      </c>
      <c r="D67" s="2"/>
      <c r="E67" s="2">
        <v>25444</v>
      </c>
      <c r="F67" s="2">
        <f t="shared" si="4"/>
        <v>0</v>
      </c>
    </row>
    <row r="68" spans="1:6" x14ac:dyDescent="0.3">
      <c r="A68" s="2" t="s">
        <v>70</v>
      </c>
      <c r="B68" s="2">
        <v>1</v>
      </c>
      <c r="C68" s="2">
        <f t="shared" si="6"/>
        <v>8192</v>
      </c>
      <c r="D68" s="2"/>
      <c r="E68" s="2">
        <v>25444</v>
      </c>
      <c r="F68" s="2">
        <f t="shared" si="4"/>
        <v>0</v>
      </c>
    </row>
    <row r="69" spans="1:6" x14ac:dyDescent="0.3">
      <c r="A69" s="2" t="s">
        <v>71</v>
      </c>
      <c r="B69" s="2">
        <v>1</v>
      </c>
      <c r="C69" s="2">
        <f t="shared" si="6"/>
        <v>16384</v>
      </c>
      <c r="D69" s="2"/>
      <c r="E69" s="2">
        <v>25444</v>
      </c>
      <c r="F69" s="2">
        <f t="shared" si="4"/>
        <v>0</v>
      </c>
    </row>
    <row r="70" spans="1:6" x14ac:dyDescent="0.3">
      <c r="A70" s="2" t="s">
        <v>72</v>
      </c>
      <c r="B70" s="2">
        <v>1</v>
      </c>
      <c r="C70" s="2">
        <f t="shared" si="6"/>
        <v>32768</v>
      </c>
      <c r="D70" s="2"/>
      <c r="E70" s="2">
        <v>25444</v>
      </c>
      <c r="F70" s="2">
        <f t="shared" si="4"/>
        <v>0</v>
      </c>
    </row>
    <row r="71" spans="1:6" x14ac:dyDescent="0.3">
      <c r="A71" s="3" t="s">
        <v>73</v>
      </c>
      <c r="B71" s="2"/>
      <c r="C71" s="2"/>
      <c r="D71" s="2"/>
      <c r="E71" s="2"/>
      <c r="F71" s="2"/>
    </row>
    <row r="72" spans="1:6" x14ac:dyDescent="0.3">
      <c r="A72" s="2" t="s">
        <v>74</v>
      </c>
      <c r="B72" s="2">
        <v>1</v>
      </c>
      <c r="C72" s="2">
        <v>1</v>
      </c>
      <c r="D72" s="2"/>
      <c r="E72" s="2">
        <v>25444</v>
      </c>
      <c r="F72" s="2">
        <f t="shared" si="4"/>
        <v>0</v>
      </c>
    </row>
    <row r="73" spans="1:6" x14ac:dyDescent="0.3">
      <c r="A73" s="2" t="s">
        <v>75</v>
      </c>
      <c r="B73" s="2">
        <v>1</v>
      </c>
      <c r="C73" s="2">
        <f>C72*2</f>
        <v>2</v>
      </c>
      <c r="D73" s="2"/>
      <c r="E73" s="2">
        <v>25444</v>
      </c>
      <c r="F73" s="2">
        <f t="shared" si="4"/>
        <v>0</v>
      </c>
    </row>
    <row r="74" spans="1:6" x14ac:dyDescent="0.3">
      <c r="A74" s="2" t="s">
        <v>76</v>
      </c>
      <c r="B74" s="2">
        <v>1</v>
      </c>
      <c r="C74" s="2">
        <f t="shared" ref="C74:C78" si="7">C73*2</f>
        <v>4</v>
      </c>
      <c r="D74" s="2"/>
      <c r="E74" s="2">
        <v>25444</v>
      </c>
      <c r="F74" s="2">
        <f t="shared" si="4"/>
        <v>0</v>
      </c>
    </row>
    <row r="75" spans="1:6" x14ac:dyDescent="0.3">
      <c r="A75" s="2" t="s">
        <v>77</v>
      </c>
      <c r="B75" s="2">
        <v>2</v>
      </c>
      <c r="C75" s="2">
        <f t="shared" si="7"/>
        <v>8</v>
      </c>
      <c r="D75" s="2"/>
      <c r="E75" s="2">
        <v>25444</v>
      </c>
      <c r="F75" s="2">
        <f t="shared" si="4"/>
        <v>0</v>
      </c>
    </row>
    <row r="76" spans="1:6" x14ac:dyDescent="0.3">
      <c r="A76" s="2" t="s">
        <v>78</v>
      </c>
      <c r="B76" s="2">
        <v>1</v>
      </c>
      <c r="C76" s="2">
        <f t="shared" si="7"/>
        <v>16</v>
      </c>
      <c r="D76" s="2"/>
      <c r="E76" s="2">
        <v>25444</v>
      </c>
      <c r="F76" s="2">
        <f t="shared" si="4"/>
        <v>0</v>
      </c>
    </row>
    <row r="77" spans="1:6" x14ac:dyDescent="0.3">
      <c r="A77" s="2" t="s">
        <v>79</v>
      </c>
      <c r="B77" s="2">
        <v>1</v>
      </c>
      <c r="C77" s="2">
        <f t="shared" si="7"/>
        <v>32</v>
      </c>
      <c r="D77" s="2"/>
      <c r="E77" s="2">
        <v>25444</v>
      </c>
      <c r="F77" s="2">
        <f t="shared" si="4"/>
        <v>0</v>
      </c>
    </row>
    <row r="78" spans="1:6" x14ac:dyDescent="0.3">
      <c r="A78" s="2" t="s">
        <v>80</v>
      </c>
      <c r="B78" s="2">
        <v>1</v>
      </c>
      <c r="C78" s="2">
        <f t="shared" si="7"/>
        <v>64</v>
      </c>
      <c r="D78" s="2"/>
      <c r="E78" s="2">
        <v>25444</v>
      </c>
      <c r="F78" s="2">
        <f t="shared" si="4"/>
        <v>0</v>
      </c>
    </row>
    <row r="79" spans="1:6" x14ac:dyDescent="0.3">
      <c r="A79" s="3" t="s">
        <v>81</v>
      </c>
      <c r="B79" s="2"/>
      <c r="C79" s="2"/>
      <c r="D79" s="2"/>
      <c r="E79" s="2"/>
      <c r="F79" s="2"/>
    </row>
    <row r="80" spans="1:6" x14ac:dyDescent="0.3">
      <c r="A80" s="2" t="s">
        <v>82</v>
      </c>
      <c r="B80" s="2">
        <v>2</v>
      </c>
      <c r="C80" s="2">
        <v>1</v>
      </c>
      <c r="D80" s="2">
        <v>0</v>
      </c>
      <c r="E80" s="2">
        <v>4</v>
      </c>
      <c r="F80" s="2">
        <f t="shared" si="4"/>
        <v>25440</v>
      </c>
    </row>
    <row r="81" spans="1:6" x14ac:dyDescent="0.3">
      <c r="A81" s="2" t="s">
        <v>83</v>
      </c>
      <c r="B81" s="2">
        <v>1</v>
      </c>
      <c r="C81" s="2">
        <f>C80*2</f>
        <v>2</v>
      </c>
      <c r="D81" s="2">
        <v>1</v>
      </c>
      <c r="E81" s="2">
        <v>4</v>
      </c>
      <c r="F81" s="2">
        <f t="shared" si="4"/>
        <v>25440</v>
      </c>
    </row>
    <row r="82" spans="1:6" x14ac:dyDescent="0.3">
      <c r="A82" s="2" t="s">
        <v>84</v>
      </c>
      <c r="B82" s="2">
        <v>2</v>
      </c>
      <c r="C82" s="2">
        <f t="shared" ref="C82:C94" si="8">C81*2</f>
        <v>4</v>
      </c>
      <c r="D82" s="2">
        <v>2</v>
      </c>
      <c r="E82" s="2">
        <v>25444</v>
      </c>
      <c r="F82" s="2">
        <f t="shared" si="4"/>
        <v>0</v>
      </c>
    </row>
    <row r="83" spans="1:6" x14ac:dyDescent="0.3">
      <c r="A83" s="2" t="s">
        <v>85</v>
      </c>
      <c r="B83" s="2">
        <v>1</v>
      </c>
      <c r="C83" s="2">
        <f t="shared" si="8"/>
        <v>8</v>
      </c>
      <c r="D83" s="2">
        <v>3</v>
      </c>
      <c r="E83" s="2">
        <v>25444</v>
      </c>
      <c r="F83" s="2">
        <f t="shared" si="4"/>
        <v>0</v>
      </c>
    </row>
    <row r="84" spans="1:6" x14ac:dyDescent="0.3">
      <c r="A84" s="2" t="s">
        <v>86</v>
      </c>
      <c r="B84" s="2">
        <v>1</v>
      </c>
      <c r="C84" s="2">
        <f t="shared" si="8"/>
        <v>16</v>
      </c>
      <c r="D84" s="2">
        <v>4</v>
      </c>
      <c r="E84" s="2">
        <v>4</v>
      </c>
      <c r="F84" s="2">
        <f t="shared" si="4"/>
        <v>25440</v>
      </c>
    </row>
    <row r="85" spans="1:6" x14ac:dyDescent="0.3">
      <c r="A85" s="2" t="s">
        <v>87</v>
      </c>
      <c r="B85" s="2">
        <v>1</v>
      </c>
      <c r="C85" s="2">
        <f t="shared" si="8"/>
        <v>32</v>
      </c>
      <c r="D85" s="2">
        <v>5</v>
      </c>
      <c r="E85" s="2">
        <v>25444</v>
      </c>
      <c r="F85" s="2">
        <f t="shared" si="4"/>
        <v>0</v>
      </c>
    </row>
    <row r="86" spans="1:6" x14ac:dyDescent="0.3">
      <c r="A86" s="2" t="s">
        <v>88</v>
      </c>
      <c r="B86" s="2">
        <v>1</v>
      </c>
      <c r="C86" s="2">
        <f t="shared" si="8"/>
        <v>64</v>
      </c>
      <c r="D86" s="2">
        <v>6</v>
      </c>
      <c r="E86" s="2">
        <v>25444</v>
      </c>
      <c r="F86" s="2">
        <f t="shared" si="4"/>
        <v>0</v>
      </c>
    </row>
    <row r="87" spans="1:6" x14ac:dyDescent="0.3">
      <c r="A87" s="2" t="s">
        <v>89</v>
      </c>
      <c r="B87" s="2">
        <v>2</v>
      </c>
      <c r="C87" s="2">
        <f t="shared" si="8"/>
        <v>128</v>
      </c>
      <c r="D87" s="2">
        <v>7</v>
      </c>
      <c r="E87" s="2">
        <v>25444</v>
      </c>
      <c r="F87" s="2">
        <f t="shared" si="4"/>
        <v>0</v>
      </c>
    </row>
    <row r="88" spans="1:6" x14ac:dyDescent="0.3">
      <c r="A88" s="2" t="s">
        <v>90</v>
      </c>
      <c r="B88" s="2">
        <v>1</v>
      </c>
      <c r="C88" s="2">
        <f t="shared" si="8"/>
        <v>256</v>
      </c>
      <c r="D88" s="2">
        <v>8</v>
      </c>
      <c r="E88" s="2">
        <v>25444</v>
      </c>
      <c r="F88" s="2">
        <f t="shared" si="4"/>
        <v>0</v>
      </c>
    </row>
    <row r="89" spans="1:6" x14ac:dyDescent="0.3">
      <c r="A89" s="2" t="s">
        <v>91</v>
      </c>
      <c r="B89" s="2">
        <v>1</v>
      </c>
      <c r="C89" s="2">
        <f t="shared" si="8"/>
        <v>512</v>
      </c>
      <c r="D89" s="2">
        <v>9</v>
      </c>
      <c r="E89" s="2">
        <v>25444</v>
      </c>
      <c r="F89" s="2">
        <f t="shared" si="4"/>
        <v>0</v>
      </c>
    </row>
    <row r="90" spans="1:6" x14ac:dyDescent="0.3">
      <c r="A90" s="2" t="s">
        <v>92</v>
      </c>
      <c r="B90" s="2">
        <v>1</v>
      </c>
      <c r="C90" s="2">
        <v>2048</v>
      </c>
      <c r="D90" s="2">
        <v>11</v>
      </c>
      <c r="E90" s="2">
        <v>25444</v>
      </c>
      <c r="F90" s="2">
        <f t="shared" si="4"/>
        <v>0</v>
      </c>
    </row>
    <row r="91" spans="1:6" x14ac:dyDescent="0.3">
      <c r="A91" s="2" t="s">
        <v>93</v>
      </c>
      <c r="B91" s="2">
        <v>1</v>
      </c>
      <c r="C91" s="2">
        <f t="shared" si="8"/>
        <v>4096</v>
      </c>
      <c r="D91" s="2">
        <v>12</v>
      </c>
      <c r="E91" s="2">
        <v>25444</v>
      </c>
      <c r="F91" s="2">
        <f t="shared" si="4"/>
        <v>0</v>
      </c>
    </row>
    <row r="92" spans="1:6" x14ac:dyDescent="0.3">
      <c r="A92" s="2" t="s">
        <v>94</v>
      </c>
      <c r="B92" s="2">
        <v>1</v>
      </c>
      <c r="C92" s="2">
        <f t="shared" si="8"/>
        <v>8192</v>
      </c>
      <c r="D92" s="2">
        <v>13</v>
      </c>
      <c r="E92" s="2">
        <v>25444</v>
      </c>
      <c r="F92" s="2">
        <f t="shared" si="4"/>
        <v>0</v>
      </c>
    </row>
    <row r="93" spans="1:6" x14ac:dyDescent="0.3">
      <c r="A93" s="2" t="s">
        <v>95</v>
      </c>
      <c r="B93" s="2">
        <v>1</v>
      </c>
      <c r="C93" s="2">
        <f t="shared" si="8"/>
        <v>16384</v>
      </c>
      <c r="D93" s="2">
        <v>14</v>
      </c>
      <c r="E93" s="2">
        <v>25444</v>
      </c>
      <c r="F93" s="2">
        <f t="shared" si="4"/>
        <v>0</v>
      </c>
    </row>
    <row r="94" spans="1:6" x14ac:dyDescent="0.3">
      <c r="A94" s="2" t="s">
        <v>96</v>
      </c>
      <c r="B94" s="2">
        <v>1</v>
      </c>
      <c r="C94" s="2">
        <f t="shared" si="8"/>
        <v>32768</v>
      </c>
      <c r="D94" s="2">
        <v>15</v>
      </c>
      <c r="E94" s="2">
        <v>25444</v>
      </c>
      <c r="F94" s="2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5B03-4630-4BB8-8BC4-AFD5CF7E86DE}">
  <sheetPr codeName="Sheet2"/>
  <dimension ref="A1:F94"/>
  <sheetViews>
    <sheetView topLeftCell="A71" zoomScaleNormal="100" workbookViewId="0">
      <selection activeCell="F72" sqref="F72:F94"/>
    </sheetView>
  </sheetViews>
  <sheetFormatPr defaultRowHeight="14.4" x14ac:dyDescent="0.3"/>
  <cols>
    <col min="1" max="1" width="34.77734375" bestFit="1" customWidth="1"/>
    <col min="2" max="2" width="18.77734375" bestFit="1" customWidth="1"/>
    <col min="4" max="4" width="6" bestFit="1" customWidth="1"/>
    <col min="5" max="5" width="18.88671875" bestFit="1" customWidth="1"/>
    <col min="6" max="6" width="14.5546875" bestFit="1" customWidth="1"/>
  </cols>
  <sheetData>
    <row r="1" spans="1:6" x14ac:dyDescent="0.3">
      <c r="A1" s="1" t="s">
        <v>100</v>
      </c>
      <c r="B1" s="2">
        <v>17860</v>
      </c>
      <c r="C1" s="1" t="s">
        <v>0</v>
      </c>
      <c r="D1" s="2">
        <f>ROUND(0.8*B1,0)</f>
        <v>14288</v>
      </c>
      <c r="E1" s="1" t="s">
        <v>1</v>
      </c>
      <c r="F1" s="2">
        <f>B1-D1</f>
        <v>3572</v>
      </c>
    </row>
    <row r="2" spans="1:6" x14ac:dyDescent="0.3">
      <c r="A2" s="3" t="s">
        <v>2</v>
      </c>
      <c r="B2" s="1" t="s">
        <v>3</v>
      </c>
      <c r="C2" s="1" t="s">
        <v>4</v>
      </c>
      <c r="D2" s="2"/>
      <c r="E2" s="1" t="s">
        <v>97</v>
      </c>
      <c r="F2" s="1" t="s">
        <v>98</v>
      </c>
    </row>
    <row r="3" spans="1:6" x14ac:dyDescent="0.3">
      <c r="A3" s="2" t="s">
        <v>5</v>
      </c>
      <c r="B3" s="2">
        <v>1</v>
      </c>
      <c r="C3" s="2">
        <f>1</f>
        <v>1</v>
      </c>
      <c r="D3" s="2"/>
      <c r="E3" s="2">
        <v>17860</v>
      </c>
      <c r="F3" s="2">
        <f t="shared" ref="F3:F33" si="0">$B$1-E3</f>
        <v>0</v>
      </c>
    </row>
    <row r="4" spans="1:6" x14ac:dyDescent="0.3">
      <c r="A4" s="2" t="s">
        <v>6</v>
      </c>
      <c r="B4" s="2">
        <v>2</v>
      </c>
      <c r="C4" s="2">
        <f>C3*2</f>
        <v>2</v>
      </c>
      <c r="D4" s="2"/>
      <c r="E4" s="2">
        <v>16834</v>
      </c>
      <c r="F4" s="2">
        <f t="shared" si="0"/>
        <v>1026</v>
      </c>
    </row>
    <row r="5" spans="1:6" x14ac:dyDescent="0.3">
      <c r="A5" s="2" t="s">
        <v>7</v>
      </c>
      <c r="B5" s="2">
        <v>1</v>
      </c>
      <c r="C5" s="2">
        <f>C4*2</f>
        <v>4</v>
      </c>
      <c r="D5" s="2"/>
      <c r="E5" s="2">
        <v>17860</v>
      </c>
      <c r="F5" s="2">
        <f t="shared" si="0"/>
        <v>0</v>
      </c>
    </row>
    <row r="6" spans="1:6" x14ac:dyDescent="0.3">
      <c r="A6" s="2" t="s">
        <v>8</v>
      </c>
      <c r="B6" s="2">
        <v>1</v>
      </c>
      <c r="C6" s="2">
        <f t="shared" ref="C6:C18" si="1">C5*2</f>
        <v>8</v>
      </c>
      <c r="D6" s="2"/>
      <c r="E6" s="2">
        <v>17860</v>
      </c>
      <c r="F6" s="2">
        <f t="shared" si="0"/>
        <v>0</v>
      </c>
    </row>
    <row r="7" spans="1:6" x14ac:dyDescent="0.3">
      <c r="A7" s="2" t="s">
        <v>9</v>
      </c>
      <c r="B7" s="2">
        <v>1</v>
      </c>
      <c r="C7" s="2">
        <f t="shared" si="1"/>
        <v>16</v>
      </c>
      <c r="D7" s="2"/>
      <c r="E7" s="2">
        <v>17860</v>
      </c>
      <c r="F7" s="2">
        <f t="shared" si="0"/>
        <v>0</v>
      </c>
    </row>
    <row r="8" spans="1:6" x14ac:dyDescent="0.3">
      <c r="A8" s="2" t="s">
        <v>10</v>
      </c>
      <c r="B8" s="2">
        <v>1</v>
      </c>
      <c r="C8" s="2">
        <f t="shared" si="1"/>
        <v>32</v>
      </c>
      <c r="D8" s="2"/>
      <c r="E8" s="2">
        <v>17860</v>
      </c>
      <c r="F8" s="2">
        <f t="shared" si="0"/>
        <v>0</v>
      </c>
    </row>
    <row r="9" spans="1:6" x14ac:dyDescent="0.3">
      <c r="A9" s="2" t="s">
        <v>11</v>
      </c>
      <c r="B9" s="2">
        <v>2</v>
      </c>
      <c r="C9" s="2">
        <f t="shared" si="1"/>
        <v>64</v>
      </c>
      <c r="D9" s="2"/>
      <c r="E9" s="2">
        <v>17860</v>
      </c>
      <c r="F9" s="2">
        <f t="shared" si="0"/>
        <v>0</v>
      </c>
    </row>
    <row r="10" spans="1:6" x14ac:dyDescent="0.3">
      <c r="A10" s="2" t="s">
        <v>12</v>
      </c>
      <c r="B10" s="2">
        <v>1</v>
      </c>
      <c r="C10" s="2">
        <f t="shared" si="1"/>
        <v>128</v>
      </c>
      <c r="D10" s="2"/>
      <c r="E10" s="2">
        <v>17860</v>
      </c>
      <c r="F10" s="2">
        <f t="shared" si="0"/>
        <v>0</v>
      </c>
    </row>
    <row r="11" spans="1:6" x14ac:dyDescent="0.3">
      <c r="A11" s="2" t="s">
        <v>13</v>
      </c>
      <c r="B11" s="2">
        <v>1</v>
      </c>
      <c r="C11" s="2">
        <f t="shared" si="1"/>
        <v>256</v>
      </c>
      <c r="D11" s="2"/>
      <c r="E11" s="2">
        <v>17860</v>
      </c>
      <c r="F11" s="2">
        <f t="shared" si="0"/>
        <v>0</v>
      </c>
    </row>
    <row r="12" spans="1:6" x14ac:dyDescent="0.3">
      <c r="A12" s="2" t="s">
        <v>14</v>
      </c>
      <c r="B12" s="2">
        <v>1</v>
      </c>
      <c r="C12" s="2">
        <f t="shared" si="1"/>
        <v>512</v>
      </c>
      <c r="D12" s="2"/>
      <c r="E12" s="2">
        <v>17860</v>
      </c>
      <c r="F12" s="2">
        <f t="shared" si="0"/>
        <v>0</v>
      </c>
    </row>
    <row r="13" spans="1:6" x14ac:dyDescent="0.3">
      <c r="A13" s="2" t="s">
        <v>15</v>
      </c>
      <c r="B13" s="2">
        <v>1</v>
      </c>
      <c r="C13" s="2">
        <f t="shared" si="1"/>
        <v>1024</v>
      </c>
      <c r="D13" s="2"/>
      <c r="E13" s="2">
        <v>17860</v>
      </c>
      <c r="F13" s="2">
        <f t="shared" si="0"/>
        <v>0</v>
      </c>
    </row>
    <row r="14" spans="1:6" x14ac:dyDescent="0.3">
      <c r="A14" s="2" t="s">
        <v>16</v>
      </c>
      <c r="B14" s="2">
        <v>1</v>
      </c>
      <c r="C14" s="2">
        <f t="shared" si="1"/>
        <v>2048</v>
      </c>
      <c r="D14" s="2"/>
      <c r="E14" s="2">
        <v>17860</v>
      </c>
      <c r="F14" s="2">
        <f t="shared" si="0"/>
        <v>0</v>
      </c>
    </row>
    <row r="15" spans="1:6" x14ac:dyDescent="0.3">
      <c r="A15" s="2" t="s">
        <v>17</v>
      </c>
      <c r="B15" s="2">
        <v>2</v>
      </c>
      <c r="C15" s="2">
        <f t="shared" si="1"/>
        <v>4096</v>
      </c>
      <c r="D15" s="2"/>
      <c r="E15" s="2">
        <v>16824</v>
      </c>
      <c r="F15" s="2">
        <f t="shared" si="0"/>
        <v>1036</v>
      </c>
    </row>
    <row r="16" spans="1:6" x14ac:dyDescent="0.3">
      <c r="A16" s="2" t="s">
        <v>18</v>
      </c>
      <c r="B16" s="2">
        <v>1</v>
      </c>
      <c r="C16" s="2">
        <f t="shared" si="1"/>
        <v>8192</v>
      </c>
      <c r="D16" s="2"/>
      <c r="E16" s="2">
        <v>17860</v>
      </c>
      <c r="F16" s="2">
        <f t="shared" si="0"/>
        <v>0</v>
      </c>
    </row>
    <row r="17" spans="1:6" x14ac:dyDescent="0.3">
      <c r="A17" s="2" t="s">
        <v>19</v>
      </c>
      <c r="B17" s="2">
        <v>1</v>
      </c>
      <c r="C17" s="2">
        <f t="shared" si="1"/>
        <v>16384</v>
      </c>
      <c r="D17" s="2"/>
      <c r="E17" s="2">
        <v>17860</v>
      </c>
      <c r="F17" s="2">
        <f t="shared" si="0"/>
        <v>0</v>
      </c>
    </row>
    <row r="18" spans="1:6" x14ac:dyDescent="0.3">
      <c r="A18" s="2" t="s">
        <v>20</v>
      </c>
      <c r="B18" s="2">
        <v>2</v>
      </c>
      <c r="C18" s="2">
        <f t="shared" si="1"/>
        <v>32768</v>
      </c>
      <c r="D18" s="2"/>
      <c r="E18" s="2">
        <v>16816</v>
      </c>
      <c r="F18" s="2">
        <f t="shared" si="0"/>
        <v>1044</v>
      </c>
    </row>
    <row r="19" spans="1:6" x14ac:dyDescent="0.3">
      <c r="A19" s="3" t="s">
        <v>21</v>
      </c>
      <c r="B19" s="1" t="s">
        <v>3</v>
      </c>
      <c r="C19" s="1" t="s">
        <v>4</v>
      </c>
      <c r="D19" s="2"/>
      <c r="E19" s="1"/>
      <c r="F19" s="1"/>
    </row>
    <row r="20" spans="1:6" x14ac:dyDescent="0.3">
      <c r="A20" s="2" t="s">
        <v>22</v>
      </c>
      <c r="B20" s="2">
        <v>1</v>
      </c>
      <c r="C20" s="2">
        <f>1</f>
        <v>1</v>
      </c>
      <c r="D20" s="2"/>
      <c r="E20" s="2">
        <v>17860</v>
      </c>
      <c r="F20" s="2">
        <f t="shared" si="0"/>
        <v>0</v>
      </c>
    </row>
    <row r="21" spans="1:6" x14ac:dyDescent="0.3">
      <c r="A21" s="2" t="s">
        <v>23</v>
      </c>
      <c r="B21" s="2">
        <v>1</v>
      </c>
      <c r="C21" s="2">
        <f>C20*2</f>
        <v>2</v>
      </c>
      <c r="D21" s="2"/>
      <c r="E21" s="2">
        <v>17860</v>
      </c>
      <c r="F21" s="2">
        <f t="shared" si="0"/>
        <v>0</v>
      </c>
    </row>
    <row r="22" spans="1:6" x14ac:dyDescent="0.3">
      <c r="A22" s="2" t="s">
        <v>24</v>
      </c>
      <c r="B22" s="2">
        <v>1</v>
      </c>
      <c r="C22" s="2">
        <f t="shared" ref="C22:C27" si="2">C21*2</f>
        <v>4</v>
      </c>
      <c r="D22" s="2"/>
      <c r="E22" s="2">
        <v>17860</v>
      </c>
      <c r="F22" s="2">
        <f t="shared" si="0"/>
        <v>0</v>
      </c>
    </row>
    <row r="23" spans="1:6" x14ac:dyDescent="0.3">
      <c r="A23" s="2" t="s">
        <v>25</v>
      </c>
      <c r="B23" s="2">
        <v>2</v>
      </c>
      <c r="C23" s="2">
        <f t="shared" si="2"/>
        <v>8</v>
      </c>
      <c r="D23" s="2"/>
      <c r="E23" s="2">
        <v>17856</v>
      </c>
      <c r="F23" s="2">
        <f t="shared" si="0"/>
        <v>4</v>
      </c>
    </row>
    <row r="24" spans="1:6" x14ac:dyDescent="0.3">
      <c r="A24" s="2" t="s">
        <v>26</v>
      </c>
      <c r="B24" s="2">
        <v>1</v>
      </c>
      <c r="C24" s="2">
        <f t="shared" si="2"/>
        <v>16</v>
      </c>
      <c r="D24" s="2"/>
      <c r="E24" s="2">
        <v>17860</v>
      </c>
      <c r="F24" s="2">
        <f t="shared" si="0"/>
        <v>0</v>
      </c>
    </row>
    <row r="25" spans="1:6" x14ac:dyDescent="0.3">
      <c r="A25" s="2" t="s">
        <v>27</v>
      </c>
      <c r="B25" s="2">
        <v>1</v>
      </c>
      <c r="C25" s="2">
        <f t="shared" si="2"/>
        <v>32</v>
      </c>
      <c r="D25" s="2"/>
      <c r="E25" s="2">
        <v>17860</v>
      </c>
      <c r="F25" s="2">
        <f t="shared" si="0"/>
        <v>0</v>
      </c>
    </row>
    <row r="26" spans="1:6" x14ac:dyDescent="0.3">
      <c r="A26" s="2" t="s">
        <v>28</v>
      </c>
      <c r="B26" s="2">
        <v>1</v>
      </c>
      <c r="C26" s="2">
        <f t="shared" si="2"/>
        <v>64</v>
      </c>
      <c r="D26" s="2"/>
      <c r="E26" s="2">
        <v>17860</v>
      </c>
      <c r="F26" s="2">
        <f t="shared" si="0"/>
        <v>0</v>
      </c>
    </row>
    <row r="27" spans="1:6" x14ac:dyDescent="0.3">
      <c r="A27" s="2" t="s">
        <v>29</v>
      </c>
      <c r="B27" s="2">
        <v>1</v>
      </c>
      <c r="C27" s="2">
        <f t="shared" si="2"/>
        <v>128</v>
      </c>
      <c r="D27" s="2"/>
      <c r="E27" s="2">
        <v>17860</v>
      </c>
      <c r="F27" s="2">
        <f t="shared" si="0"/>
        <v>0</v>
      </c>
    </row>
    <row r="28" spans="1:6" x14ac:dyDescent="0.3">
      <c r="A28" s="3" t="s">
        <v>30</v>
      </c>
      <c r="B28" s="2"/>
      <c r="C28" s="2"/>
      <c r="D28" s="2"/>
      <c r="E28" s="2"/>
      <c r="F28" s="2"/>
    </row>
    <row r="29" spans="1:6" x14ac:dyDescent="0.3">
      <c r="A29" s="2" t="s">
        <v>31</v>
      </c>
      <c r="B29" s="2">
        <v>2</v>
      </c>
      <c r="C29" s="2">
        <f>1</f>
        <v>1</v>
      </c>
      <c r="D29" s="2"/>
      <c r="E29" s="2">
        <v>17859</v>
      </c>
      <c r="F29" s="2">
        <f t="shared" si="0"/>
        <v>1</v>
      </c>
    </row>
    <row r="30" spans="1:6" x14ac:dyDescent="0.3">
      <c r="A30" s="2" t="s">
        <v>32</v>
      </c>
      <c r="B30" s="2">
        <v>1</v>
      </c>
      <c r="C30" s="2">
        <f>C29*2</f>
        <v>2</v>
      </c>
      <c r="D30" s="2"/>
      <c r="E30" s="2">
        <v>17860</v>
      </c>
      <c r="F30" s="2">
        <f t="shared" si="0"/>
        <v>0</v>
      </c>
    </row>
    <row r="31" spans="1:6" x14ac:dyDescent="0.3">
      <c r="A31" s="2" t="s">
        <v>33</v>
      </c>
      <c r="B31" s="2">
        <v>1</v>
      </c>
      <c r="C31" s="2">
        <f t="shared" ref="C31:C44" si="3">C30*2</f>
        <v>4</v>
      </c>
      <c r="D31" s="2"/>
      <c r="E31" s="2">
        <v>17860</v>
      </c>
      <c r="F31" s="2">
        <f t="shared" si="0"/>
        <v>0</v>
      </c>
    </row>
    <row r="32" spans="1:6" x14ac:dyDescent="0.3">
      <c r="A32" s="2" t="s">
        <v>34</v>
      </c>
      <c r="B32" s="2">
        <v>1</v>
      </c>
      <c r="C32" s="2">
        <f t="shared" si="3"/>
        <v>8</v>
      </c>
      <c r="D32" s="2"/>
      <c r="E32" s="2">
        <v>17860</v>
      </c>
      <c r="F32" s="2">
        <f t="shared" si="0"/>
        <v>0</v>
      </c>
    </row>
    <row r="33" spans="1:6" x14ac:dyDescent="0.3">
      <c r="A33" s="2" t="s">
        <v>35</v>
      </c>
      <c r="B33" s="2">
        <v>2</v>
      </c>
      <c r="C33" s="2">
        <f t="shared" si="3"/>
        <v>16</v>
      </c>
      <c r="D33" s="2"/>
      <c r="E33" s="2">
        <v>17858</v>
      </c>
      <c r="F33" s="2">
        <f t="shared" si="0"/>
        <v>2</v>
      </c>
    </row>
    <row r="34" spans="1:6" x14ac:dyDescent="0.3">
      <c r="A34" s="2" t="s">
        <v>36</v>
      </c>
      <c r="B34" s="2">
        <v>2</v>
      </c>
      <c r="C34" s="2">
        <f t="shared" si="3"/>
        <v>32</v>
      </c>
      <c r="D34" s="2"/>
      <c r="E34" s="2">
        <v>17859</v>
      </c>
      <c r="F34" s="2">
        <f>$B$1-E34</f>
        <v>1</v>
      </c>
    </row>
    <row r="35" spans="1:6" x14ac:dyDescent="0.3">
      <c r="A35" s="2" t="s">
        <v>37</v>
      </c>
      <c r="B35" s="2">
        <v>2</v>
      </c>
      <c r="C35" s="2">
        <f t="shared" si="3"/>
        <v>64</v>
      </c>
      <c r="D35" s="2"/>
      <c r="E35" s="2">
        <v>16911</v>
      </c>
      <c r="F35" s="2">
        <f>$B$1-E35</f>
        <v>949</v>
      </c>
    </row>
    <row r="36" spans="1:6" x14ac:dyDescent="0.3">
      <c r="A36" s="2" t="s">
        <v>38</v>
      </c>
      <c r="B36" s="2">
        <v>1</v>
      </c>
      <c r="C36" s="2">
        <f t="shared" si="3"/>
        <v>128</v>
      </c>
      <c r="D36" s="2"/>
      <c r="E36" s="2">
        <v>17860</v>
      </c>
      <c r="F36" s="2">
        <f t="shared" ref="F36:F94" si="4">$B$1-E36</f>
        <v>0</v>
      </c>
    </row>
    <row r="37" spans="1:6" x14ac:dyDescent="0.3">
      <c r="A37" s="2" t="s">
        <v>39</v>
      </c>
      <c r="B37" s="2">
        <v>2</v>
      </c>
      <c r="C37" s="2">
        <f t="shared" si="3"/>
        <v>256</v>
      </c>
      <c r="D37" s="2"/>
      <c r="E37" s="2">
        <v>17798</v>
      </c>
      <c r="F37" s="2">
        <f t="shared" si="4"/>
        <v>62</v>
      </c>
    </row>
    <row r="38" spans="1:6" x14ac:dyDescent="0.3">
      <c r="A38" s="2" t="s">
        <v>40</v>
      </c>
      <c r="B38" s="2">
        <v>1</v>
      </c>
      <c r="C38" s="2">
        <f t="shared" si="3"/>
        <v>512</v>
      </c>
      <c r="D38" s="2"/>
      <c r="E38" s="2">
        <v>17860</v>
      </c>
      <c r="F38" s="2">
        <f t="shared" si="4"/>
        <v>0</v>
      </c>
    </row>
    <row r="39" spans="1:6" x14ac:dyDescent="0.3">
      <c r="A39" s="2" t="s">
        <v>41</v>
      </c>
      <c r="B39" s="2">
        <v>1</v>
      </c>
      <c r="C39" s="2">
        <f t="shared" si="3"/>
        <v>1024</v>
      </c>
      <c r="D39" s="2"/>
      <c r="E39" s="2">
        <v>17860</v>
      </c>
      <c r="F39" s="2">
        <f t="shared" si="4"/>
        <v>0</v>
      </c>
    </row>
    <row r="40" spans="1:6" x14ac:dyDescent="0.3">
      <c r="A40" s="2" t="s">
        <v>42</v>
      </c>
      <c r="B40" s="2">
        <v>1</v>
      </c>
      <c r="C40" s="2">
        <f t="shared" si="3"/>
        <v>2048</v>
      </c>
      <c r="D40" s="2"/>
      <c r="E40" s="2">
        <v>17860</v>
      </c>
      <c r="F40" s="2">
        <f t="shared" si="4"/>
        <v>0</v>
      </c>
    </row>
    <row r="41" spans="1:6" x14ac:dyDescent="0.3">
      <c r="A41" s="2" t="s">
        <v>43</v>
      </c>
      <c r="B41" s="2">
        <v>1</v>
      </c>
      <c r="C41" s="2">
        <f t="shared" si="3"/>
        <v>4096</v>
      </c>
      <c r="D41" s="2"/>
      <c r="E41" s="2">
        <v>17860</v>
      </c>
      <c r="F41" s="2">
        <f t="shared" si="4"/>
        <v>0</v>
      </c>
    </row>
    <row r="42" spans="1:6" x14ac:dyDescent="0.3">
      <c r="A42" s="2" t="s">
        <v>44</v>
      </c>
      <c r="B42" s="2">
        <v>1</v>
      </c>
      <c r="C42" s="2">
        <f t="shared" si="3"/>
        <v>8192</v>
      </c>
      <c r="D42" s="2"/>
      <c r="E42" s="2">
        <v>17860</v>
      </c>
      <c r="F42" s="2">
        <f t="shared" si="4"/>
        <v>0</v>
      </c>
    </row>
    <row r="43" spans="1:6" x14ac:dyDescent="0.3">
      <c r="A43" s="2" t="s">
        <v>45</v>
      </c>
      <c r="B43" s="2">
        <v>2</v>
      </c>
      <c r="C43" s="2">
        <f t="shared" si="3"/>
        <v>16384</v>
      </c>
      <c r="D43" s="2"/>
      <c r="E43" s="2">
        <v>943</v>
      </c>
      <c r="F43" s="2">
        <f t="shared" si="4"/>
        <v>16917</v>
      </c>
    </row>
    <row r="44" spans="1:6" x14ac:dyDescent="0.3">
      <c r="A44" s="2" t="s">
        <v>46</v>
      </c>
      <c r="B44" s="2">
        <v>2</v>
      </c>
      <c r="C44" s="2">
        <f t="shared" si="3"/>
        <v>32768</v>
      </c>
      <c r="D44" s="2"/>
      <c r="E44" s="2">
        <v>16296</v>
      </c>
      <c r="F44" s="2">
        <f t="shared" si="4"/>
        <v>1564</v>
      </c>
    </row>
    <row r="45" spans="1:6" x14ac:dyDescent="0.3">
      <c r="A45" s="3" t="s">
        <v>47</v>
      </c>
      <c r="B45" s="2"/>
      <c r="C45" s="2"/>
      <c r="D45" s="2"/>
      <c r="E45" s="2"/>
      <c r="F45" s="2"/>
    </row>
    <row r="46" spans="1:6" x14ac:dyDescent="0.3">
      <c r="A46" s="2" t="s">
        <v>48</v>
      </c>
      <c r="B46" s="2">
        <v>1</v>
      </c>
      <c r="C46" s="2">
        <f>1</f>
        <v>1</v>
      </c>
      <c r="D46" s="2"/>
      <c r="E46" s="2">
        <v>17860</v>
      </c>
      <c r="F46" s="2">
        <f t="shared" si="4"/>
        <v>0</v>
      </c>
    </row>
    <row r="47" spans="1:6" x14ac:dyDescent="0.3">
      <c r="A47" s="2" t="s">
        <v>49</v>
      </c>
      <c r="B47" s="2">
        <v>1</v>
      </c>
      <c r="C47" s="2">
        <f>C46*2</f>
        <v>2</v>
      </c>
      <c r="D47" s="2"/>
      <c r="E47" s="2">
        <v>17860</v>
      </c>
      <c r="F47" s="2">
        <f t="shared" si="4"/>
        <v>0</v>
      </c>
    </row>
    <row r="48" spans="1:6" x14ac:dyDescent="0.3">
      <c r="A48" s="2" t="s">
        <v>50</v>
      </c>
      <c r="B48" s="2">
        <v>1</v>
      </c>
      <c r="C48" s="2">
        <f t="shared" ref="C48:C53" si="5">C47*2</f>
        <v>4</v>
      </c>
      <c r="D48" s="2"/>
      <c r="E48" s="2">
        <v>17860</v>
      </c>
      <c r="F48" s="2">
        <f t="shared" si="4"/>
        <v>0</v>
      </c>
    </row>
    <row r="49" spans="1:6" x14ac:dyDescent="0.3">
      <c r="A49" s="2" t="s">
        <v>51</v>
      </c>
      <c r="B49" s="2">
        <v>1</v>
      </c>
      <c r="C49" s="2">
        <f t="shared" si="5"/>
        <v>8</v>
      </c>
      <c r="D49" s="2"/>
      <c r="E49" s="2">
        <v>17860</v>
      </c>
      <c r="F49" s="2">
        <f t="shared" si="4"/>
        <v>0</v>
      </c>
    </row>
    <row r="50" spans="1:6" x14ac:dyDescent="0.3">
      <c r="A50" s="2" t="s">
        <v>52</v>
      </c>
      <c r="B50" s="2">
        <v>1</v>
      </c>
      <c r="C50" s="2">
        <f t="shared" si="5"/>
        <v>16</v>
      </c>
      <c r="D50" s="2"/>
      <c r="E50" s="2">
        <v>17860</v>
      </c>
      <c r="F50" s="2">
        <f t="shared" si="4"/>
        <v>0</v>
      </c>
    </row>
    <row r="51" spans="1:6" x14ac:dyDescent="0.3">
      <c r="A51" s="2" t="s">
        <v>53</v>
      </c>
      <c r="B51" s="2">
        <v>1</v>
      </c>
      <c r="C51" s="2">
        <f t="shared" si="5"/>
        <v>32</v>
      </c>
      <c r="D51" s="2"/>
      <c r="E51" s="2">
        <v>17860</v>
      </c>
      <c r="F51" s="2">
        <f t="shared" si="4"/>
        <v>0</v>
      </c>
    </row>
    <row r="52" spans="1:6" x14ac:dyDescent="0.3">
      <c r="A52" s="2" t="s">
        <v>54</v>
      </c>
      <c r="B52" s="2">
        <v>1</v>
      </c>
      <c r="C52" s="2">
        <f t="shared" si="5"/>
        <v>64</v>
      </c>
      <c r="D52" s="2"/>
      <c r="E52" s="2">
        <v>17860</v>
      </c>
      <c r="F52" s="2">
        <f t="shared" si="4"/>
        <v>0</v>
      </c>
    </row>
    <row r="53" spans="1:6" x14ac:dyDescent="0.3">
      <c r="A53" s="2" t="s">
        <v>55</v>
      </c>
      <c r="B53" s="2">
        <v>1</v>
      </c>
      <c r="C53" s="2">
        <f t="shared" si="5"/>
        <v>128</v>
      </c>
      <c r="D53" s="2"/>
      <c r="E53" s="2">
        <v>17860</v>
      </c>
      <c r="F53" s="2">
        <f t="shared" si="4"/>
        <v>0</v>
      </c>
    </row>
    <row r="54" spans="1:6" x14ac:dyDescent="0.3">
      <c r="A54" s="3" t="s">
        <v>56</v>
      </c>
      <c r="B54" s="2"/>
      <c r="C54" s="2"/>
      <c r="D54" s="2"/>
      <c r="E54" s="2"/>
      <c r="F54" s="2"/>
    </row>
    <row r="55" spans="1:6" x14ac:dyDescent="0.3">
      <c r="A55" s="2" t="s">
        <v>57</v>
      </c>
      <c r="B55" s="2">
        <v>1</v>
      </c>
      <c r="C55" s="2">
        <v>1</v>
      </c>
      <c r="D55" s="2"/>
      <c r="E55" s="2">
        <v>17860</v>
      </c>
      <c r="F55" s="2">
        <f t="shared" si="4"/>
        <v>0</v>
      </c>
    </row>
    <row r="56" spans="1:6" x14ac:dyDescent="0.3">
      <c r="A56" s="2" t="s">
        <v>58</v>
      </c>
      <c r="B56" s="2">
        <v>1</v>
      </c>
      <c r="C56" s="2">
        <f>C55*2</f>
        <v>2</v>
      </c>
      <c r="D56" s="2"/>
      <c r="E56" s="2">
        <v>17860</v>
      </c>
      <c r="F56" s="2">
        <f t="shared" si="4"/>
        <v>0</v>
      </c>
    </row>
    <row r="57" spans="1:6" x14ac:dyDescent="0.3">
      <c r="A57" s="2" t="s">
        <v>59</v>
      </c>
      <c r="B57" s="2">
        <v>1</v>
      </c>
      <c r="C57" s="2">
        <f t="shared" ref="C57:C70" si="6">C56*2</f>
        <v>4</v>
      </c>
      <c r="D57" s="2"/>
      <c r="E57" s="2">
        <v>17860</v>
      </c>
      <c r="F57" s="2">
        <f t="shared" si="4"/>
        <v>0</v>
      </c>
    </row>
    <row r="58" spans="1:6" x14ac:dyDescent="0.3">
      <c r="A58" s="2" t="s">
        <v>60</v>
      </c>
      <c r="B58" s="2">
        <v>1</v>
      </c>
      <c r="C58" s="2">
        <f t="shared" si="6"/>
        <v>8</v>
      </c>
      <c r="D58" s="2"/>
      <c r="E58" s="2">
        <v>17860</v>
      </c>
      <c r="F58" s="2">
        <f t="shared" si="4"/>
        <v>0</v>
      </c>
    </row>
    <row r="59" spans="1:6" x14ac:dyDescent="0.3">
      <c r="A59" s="2" t="s">
        <v>61</v>
      </c>
      <c r="B59" s="2">
        <v>1</v>
      </c>
      <c r="C59" s="2">
        <f t="shared" si="6"/>
        <v>16</v>
      </c>
      <c r="D59" s="2"/>
      <c r="E59" s="2">
        <v>17860</v>
      </c>
      <c r="F59" s="2">
        <f t="shared" si="4"/>
        <v>0</v>
      </c>
    </row>
    <row r="60" spans="1:6" x14ac:dyDescent="0.3">
      <c r="A60" s="2" t="s">
        <v>62</v>
      </c>
      <c r="B60" s="2">
        <v>1</v>
      </c>
      <c r="C60" s="2">
        <f t="shared" si="6"/>
        <v>32</v>
      </c>
      <c r="D60" s="2"/>
      <c r="E60" s="2">
        <v>17860</v>
      </c>
      <c r="F60" s="2">
        <f t="shared" si="4"/>
        <v>0</v>
      </c>
    </row>
    <row r="61" spans="1:6" x14ac:dyDescent="0.3">
      <c r="A61" s="2" t="s">
        <v>63</v>
      </c>
      <c r="B61" s="2">
        <v>1</v>
      </c>
      <c r="C61" s="2">
        <f t="shared" si="6"/>
        <v>64</v>
      </c>
      <c r="D61" s="2"/>
      <c r="E61" s="2">
        <v>17860</v>
      </c>
      <c r="F61" s="2">
        <f t="shared" si="4"/>
        <v>0</v>
      </c>
    </row>
    <row r="62" spans="1:6" x14ac:dyDescent="0.3">
      <c r="A62" s="2" t="s">
        <v>64</v>
      </c>
      <c r="B62" s="2">
        <v>1</v>
      </c>
      <c r="C62" s="2">
        <f t="shared" si="6"/>
        <v>128</v>
      </c>
      <c r="D62" s="2"/>
      <c r="E62" s="2">
        <v>17860</v>
      </c>
      <c r="F62" s="2">
        <f t="shared" si="4"/>
        <v>0</v>
      </c>
    </row>
    <row r="63" spans="1:6" x14ac:dyDescent="0.3">
      <c r="A63" s="2" t="s">
        <v>65</v>
      </c>
      <c r="B63" s="2">
        <v>1</v>
      </c>
      <c r="C63" s="2">
        <f t="shared" si="6"/>
        <v>256</v>
      </c>
      <c r="D63" s="2"/>
      <c r="E63" s="2">
        <v>17860</v>
      </c>
      <c r="F63" s="2">
        <f t="shared" si="4"/>
        <v>0</v>
      </c>
    </row>
    <row r="64" spans="1:6" x14ac:dyDescent="0.3">
      <c r="A64" s="2" t="s">
        <v>66</v>
      </c>
      <c r="B64" s="2">
        <v>1</v>
      </c>
      <c r="C64" s="2">
        <f t="shared" si="6"/>
        <v>512</v>
      </c>
      <c r="D64" s="2"/>
      <c r="E64" s="2">
        <v>17860</v>
      </c>
      <c r="F64" s="2">
        <f t="shared" si="4"/>
        <v>0</v>
      </c>
    </row>
    <row r="65" spans="1:6" x14ac:dyDescent="0.3">
      <c r="A65" s="2" t="s">
        <v>67</v>
      </c>
      <c r="B65" s="2">
        <v>1</v>
      </c>
      <c r="C65" s="2">
        <f t="shared" si="6"/>
        <v>1024</v>
      </c>
      <c r="D65" s="2"/>
      <c r="E65" s="2">
        <v>17860</v>
      </c>
      <c r="F65" s="2">
        <f t="shared" si="4"/>
        <v>0</v>
      </c>
    </row>
    <row r="66" spans="1:6" x14ac:dyDescent="0.3">
      <c r="A66" s="2" t="s">
        <v>68</v>
      </c>
      <c r="B66" s="2">
        <v>1</v>
      </c>
      <c r="C66" s="2">
        <f t="shared" si="6"/>
        <v>2048</v>
      </c>
      <c r="D66" s="2"/>
      <c r="E66" s="2">
        <v>17860</v>
      </c>
      <c r="F66" s="2">
        <f t="shared" si="4"/>
        <v>0</v>
      </c>
    </row>
    <row r="67" spans="1:6" x14ac:dyDescent="0.3">
      <c r="A67" s="2" t="s">
        <v>69</v>
      </c>
      <c r="B67" s="2">
        <v>1</v>
      </c>
      <c r="C67" s="2">
        <f t="shared" si="6"/>
        <v>4096</v>
      </c>
      <c r="D67" s="2"/>
      <c r="E67" s="2">
        <v>17860</v>
      </c>
      <c r="F67" s="2">
        <f t="shared" si="4"/>
        <v>0</v>
      </c>
    </row>
    <row r="68" spans="1:6" x14ac:dyDescent="0.3">
      <c r="A68" s="2" t="s">
        <v>70</v>
      </c>
      <c r="B68" s="2">
        <v>1</v>
      </c>
      <c r="C68" s="2">
        <f t="shared" si="6"/>
        <v>8192</v>
      </c>
      <c r="D68" s="2"/>
      <c r="E68" s="2">
        <v>17860</v>
      </c>
      <c r="F68" s="2">
        <f t="shared" si="4"/>
        <v>0</v>
      </c>
    </row>
    <row r="69" spans="1:6" x14ac:dyDescent="0.3">
      <c r="A69" s="2" t="s">
        <v>71</v>
      </c>
      <c r="B69" s="2">
        <v>1</v>
      </c>
      <c r="C69" s="2">
        <f t="shared" si="6"/>
        <v>16384</v>
      </c>
      <c r="D69" s="2"/>
      <c r="E69" s="2">
        <v>17860</v>
      </c>
      <c r="F69" s="2">
        <f t="shared" si="4"/>
        <v>0</v>
      </c>
    </row>
    <row r="70" spans="1:6" x14ac:dyDescent="0.3">
      <c r="A70" s="2" t="s">
        <v>72</v>
      </c>
      <c r="B70" s="2">
        <v>1</v>
      </c>
      <c r="C70" s="2">
        <f t="shared" si="6"/>
        <v>32768</v>
      </c>
      <c r="D70" s="2"/>
      <c r="E70" s="2">
        <v>17860</v>
      </c>
      <c r="F70" s="2">
        <f t="shared" si="4"/>
        <v>0</v>
      </c>
    </row>
    <row r="71" spans="1:6" x14ac:dyDescent="0.3">
      <c r="A71" s="3" t="s">
        <v>73</v>
      </c>
      <c r="B71" s="2"/>
      <c r="C71" s="2"/>
      <c r="D71" s="2"/>
      <c r="E71" s="2"/>
      <c r="F71" s="2"/>
    </row>
    <row r="72" spans="1:6" x14ac:dyDescent="0.3">
      <c r="A72" s="2" t="s">
        <v>74</v>
      </c>
      <c r="B72" s="2">
        <v>1</v>
      </c>
      <c r="C72" s="2">
        <v>1</v>
      </c>
      <c r="D72" s="2"/>
      <c r="E72" s="2">
        <v>17860</v>
      </c>
      <c r="F72" s="2">
        <f t="shared" si="4"/>
        <v>0</v>
      </c>
    </row>
    <row r="73" spans="1:6" x14ac:dyDescent="0.3">
      <c r="A73" s="2" t="s">
        <v>75</v>
      </c>
      <c r="B73" s="2">
        <v>1</v>
      </c>
      <c r="C73" s="2">
        <f>C72*2</f>
        <v>2</v>
      </c>
      <c r="D73" s="2"/>
      <c r="E73" s="2">
        <v>17860</v>
      </c>
      <c r="F73" s="2">
        <f t="shared" si="4"/>
        <v>0</v>
      </c>
    </row>
    <row r="74" spans="1:6" x14ac:dyDescent="0.3">
      <c r="A74" s="2" t="s">
        <v>76</v>
      </c>
      <c r="B74" s="2">
        <v>1</v>
      </c>
      <c r="C74" s="2">
        <f t="shared" ref="C74:C78" si="7">C73*2</f>
        <v>4</v>
      </c>
      <c r="D74" s="2"/>
      <c r="E74" s="2">
        <v>17860</v>
      </c>
      <c r="F74" s="2">
        <f t="shared" si="4"/>
        <v>0</v>
      </c>
    </row>
    <row r="75" spans="1:6" x14ac:dyDescent="0.3">
      <c r="A75" s="2" t="s">
        <v>77</v>
      </c>
      <c r="B75" s="2">
        <v>2</v>
      </c>
      <c r="C75" s="2">
        <f t="shared" si="7"/>
        <v>8</v>
      </c>
      <c r="D75" s="2"/>
      <c r="E75" s="2">
        <v>17843</v>
      </c>
      <c r="F75" s="2">
        <f t="shared" si="4"/>
        <v>17</v>
      </c>
    </row>
    <row r="76" spans="1:6" x14ac:dyDescent="0.3">
      <c r="A76" s="2" t="s">
        <v>78</v>
      </c>
      <c r="B76" s="2">
        <v>1</v>
      </c>
      <c r="C76" s="2">
        <f t="shared" si="7"/>
        <v>16</v>
      </c>
      <c r="D76" s="2"/>
      <c r="E76" s="2">
        <v>17860</v>
      </c>
      <c r="F76" s="2">
        <f t="shared" si="4"/>
        <v>0</v>
      </c>
    </row>
    <row r="77" spans="1:6" x14ac:dyDescent="0.3">
      <c r="A77" s="2" t="s">
        <v>79</v>
      </c>
      <c r="B77" s="2">
        <v>1</v>
      </c>
      <c r="C77" s="2">
        <f t="shared" si="7"/>
        <v>32</v>
      </c>
      <c r="D77" s="2"/>
      <c r="E77" s="2">
        <v>17860</v>
      </c>
      <c r="F77" s="2">
        <f t="shared" si="4"/>
        <v>0</v>
      </c>
    </row>
    <row r="78" spans="1:6" x14ac:dyDescent="0.3">
      <c r="A78" s="2" t="s">
        <v>80</v>
      </c>
      <c r="B78" s="2">
        <v>1</v>
      </c>
      <c r="C78" s="2">
        <f t="shared" si="7"/>
        <v>64</v>
      </c>
      <c r="D78" s="2"/>
      <c r="E78" s="2">
        <v>17860</v>
      </c>
      <c r="F78" s="2">
        <f t="shared" si="4"/>
        <v>0</v>
      </c>
    </row>
    <row r="79" spans="1:6" x14ac:dyDescent="0.3">
      <c r="A79" s="3" t="s">
        <v>81</v>
      </c>
      <c r="B79" s="2"/>
      <c r="C79" s="2"/>
      <c r="D79" s="2"/>
      <c r="E79" s="2"/>
      <c r="F79" s="2"/>
    </row>
    <row r="80" spans="1:6" x14ac:dyDescent="0.3">
      <c r="A80" s="2" t="s">
        <v>82</v>
      </c>
      <c r="B80" s="2">
        <v>2</v>
      </c>
      <c r="C80" s="2">
        <v>1</v>
      </c>
      <c r="D80" s="2">
        <v>0</v>
      </c>
      <c r="E80" s="2">
        <v>830</v>
      </c>
      <c r="F80" s="2">
        <f t="shared" si="4"/>
        <v>17030</v>
      </c>
    </row>
    <row r="81" spans="1:6" x14ac:dyDescent="0.3">
      <c r="A81" s="2" t="s">
        <v>83</v>
      </c>
      <c r="B81" s="2">
        <v>1</v>
      </c>
      <c r="C81" s="2">
        <f>C80*2</f>
        <v>2</v>
      </c>
      <c r="D81" s="2">
        <v>1</v>
      </c>
      <c r="E81" s="2">
        <v>17860</v>
      </c>
      <c r="F81" s="2">
        <f t="shared" si="4"/>
        <v>0</v>
      </c>
    </row>
    <row r="82" spans="1:6" x14ac:dyDescent="0.3">
      <c r="A82" s="2" t="s">
        <v>84</v>
      </c>
      <c r="B82" s="2">
        <v>2</v>
      </c>
      <c r="C82" s="2">
        <f t="shared" ref="C82:C94" si="8">C81*2</f>
        <v>4</v>
      </c>
      <c r="D82" s="2">
        <v>2</v>
      </c>
      <c r="E82" s="2">
        <v>16810</v>
      </c>
      <c r="F82" s="2">
        <f t="shared" si="4"/>
        <v>1050</v>
      </c>
    </row>
    <row r="83" spans="1:6" x14ac:dyDescent="0.3">
      <c r="A83" s="2" t="s">
        <v>85</v>
      </c>
      <c r="B83" s="2">
        <v>1</v>
      </c>
      <c r="C83" s="2">
        <f t="shared" si="8"/>
        <v>8</v>
      </c>
      <c r="D83" s="2">
        <v>3</v>
      </c>
      <c r="E83" s="2">
        <v>17860</v>
      </c>
      <c r="F83" s="2">
        <f t="shared" si="4"/>
        <v>0</v>
      </c>
    </row>
    <row r="84" spans="1:6" x14ac:dyDescent="0.3">
      <c r="A84" s="2" t="s">
        <v>86</v>
      </c>
      <c r="B84" s="2">
        <v>1</v>
      </c>
      <c r="C84" s="2">
        <f t="shared" si="8"/>
        <v>16</v>
      </c>
      <c r="D84" s="2">
        <v>4</v>
      </c>
      <c r="E84" s="2">
        <v>17860</v>
      </c>
      <c r="F84" s="2">
        <f t="shared" si="4"/>
        <v>0</v>
      </c>
    </row>
    <row r="85" spans="1:6" x14ac:dyDescent="0.3">
      <c r="A85" s="2" t="s">
        <v>87</v>
      </c>
      <c r="B85" s="2">
        <v>1</v>
      </c>
      <c r="C85" s="2">
        <f t="shared" si="8"/>
        <v>32</v>
      </c>
      <c r="D85" s="2">
        <v>5</v>
      </c>
      <c r="E85" s="2">
        <v>17860</v>
      </c>
      <c r="F85" s="2">
        <f t="shared" si="4"/>
        <v>0</v>
      </c>
    </row>
    <row r="86" spans="1:6" x14ac:dyDescent="0.3">
      <c r="A86" s="2" t="s">
        <v>88</v>
      </c>
      <c r="B86" s="2">
        <v>1</v>
      </c>
      <c r="C86" s="2">
        <f t="shared" si="8"/>
        <v>64</v>
      </c>
      <c r="D86" s="2">
        <v>6</v>
      </c>
      <c r="E86" s="2">
        <v>17860</v>
      </c>
      <c r="F86" s="2">
        <f t="shared" si="4"/>
        <v>0</v>
      </c>
    </row>
    <row r="87" spans="1:6" x14ac:dyDescent="0.3">
      <c r="A87" s="2" t="s">
        <v>89</v>
      </c>
      <c r="B87" s="2">
        <v>2</v>
      </c>
      <c r="C87" s="2">
        <f t="shared" si="8"/>
        <v>128</v>
      </c>
      <c r="D87" s="2">
        <v>7</v>
      </c>
      <c r="E87" s="2">
        <v>16811</v>
      </c>
      <c r="F87" s="2">
        <f t="shared" si="4"/>
        <v>1049</v>
      </c>
    </row>
    <row r="88" spans="1:6" x14ac:dyDescent="0.3">
      <c r="A88" s="2" t="s">
        <v>90</v>
      </c>
      <c r="B88" s="2">
        <v>1</v>
      </c>
      <c r="C88" s="2">
        <f t="shared" si="8"/>
        <v>256</v>
      </c>
      <c r="D88" s="2">
        <v>8</v>
      </c>
      <c r="E88" s="2">
        <v>17860</v>
      </c>
      <c r="F88" s="2">
        <f t="shared" si="4"/>
        <v>0</v>
      </c>
    </row>
    <row r="89" spans="1:6" x14ac:dyDescent="0.3">
      <c r="A89" s="2" t="s">
        <v>91</v>
      </c>
      <c r="B89" s="2">
        <v>1</v>
      </c>
      <c r="C89" s="2">
        <f t="shared" si="8"/>
        <v>512</v>
      </c>
      <c r="D89" s="2">
        <v>9</v>
      </c>
      <c r="E89" s="2">
        <v>17860</v>
      </c>
      <c r="F89" s="2">
        <f t="shared" si="4"/>
        <v>0</v>
      </c>
    </row>
    <row r="90" spans="1:6" x14ac:dyDescent="0.3">
      <c r="A90" s="2" t="s">
        <v>92</v>
      </c>
      <c r="B90" s="2">
        <v>1</v>
      </c>
      <c r="C90" s="2">
        <v>2048</v>
      </c>
      <c r="D90" s="2">
        <v>11</v>
      </c>
      <c r="E90" s="2">
        <v>17860</v>
      </c>
      <c r="F90" s="2">
        <f t="shared" si="4"/>
        <v>0</v>
      </c>
    </row>
    <row r="91" spans="1:6" x14ac:dyDescent="0.3">
      <c r="A91" s="2" t="s">
        <v>93</v>
      </c>
      <c r="B91" s="2">
        <v>1</v>
      </c>
      <c r="C91" s="2">
        <f t="shared" si="8"/>
        <v>4096</v>
      </c>
      <c r="D91" s="2">
        <v>12</v>
      </c>
      <c r="E91" s="2">
        <v>17860</v>
      </c>
      <c r="F91" s="2">
        <f t="shared" si="4"/>
        <v>0</v>
      </c>
    </row>
    <row r="92" spans="1:6" x14ac:dyDescent="0.3">
      <c r="A92" s="2" t="s">
        <v>94</v>
      </c>
      <c r="B92" s="2">
        <v>1</v>
      </c>
      <c r="C92" s="2">
        <f t="shared" si="8"/>
        <v>8192</v>
      </c>
      <c r="D92" s="2">
        <v>13</v>
      </c>
      <c r="E92" s="2">
        <v>17860</v>
      </c>
      <c r="F92" s="2">
        <f t="shared" si="4"/>
        <v>0</v>
      </c>
    </row>
    <row r="93" spans="1:6" x14ac:dyDescent="0.3">
      <c r="A93" s="2" t="s">
        <v>95</v>
      </c>
      <c r="B93" s="2">
        <v>1</v>
      </c>
      <c r="C93" s="2">
        <f t="shared" si="8"/>
        <v>16384</v>
      </c>
      <c r="D93" s="2">
        <v>14</v>
      </c>
      <c r="E93" s="2">
        <v>17860</v>
      </c>
      <c r="F93" s="2">
        <f t="shared" si="4"/>
        <v>0</v>
      </c>
    </row>
    <row r="94" spans="1:6" x14ac:dyDescent="0.3">
      <c r="A94" s="2" t="s">
        <v>96</v>
      </c>
      <c r="B94" s="2">
        <v>1</v>
      </c>
      <c r="C94" s="2">
        <f t="shared" si="8"/>
        <v>32768</v>
      </c>
      <c r="D94" s="2">
        <v>15</v>
      </c>
      <c r="E94" s="2">
        <v>17860</v>
      </c>
      <c r="F94" s="2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4E0B-12CD-49BB-862F-0C2617B052C6}">
  <sheetPr codeName="Sheet3"/>
  <dimension ref="A1:F94"/>
  <sheetViews>
    <sheetView topLeftCell="A73" workbookViewId="0">
      <selection activeCell="F29" sqref="F29:F44"/>
    </sheetView>
  </sheetViews>
  <sheetFormatPr defaultRowHeight="14.4" x14ac:dyDescent="0.3"/>
  <cols>
    <col min="1" max="1" width="34.77734375" bestFit="1" customWidth="1"/>
    <col min="2" max="2" width="18.77734375" bestFit="1" customWidth="1"/>
    <col min="4" max="4" width="6" bestFit="1" customWidth="1"/>
    <col min="5" max="5" width="18.88671875" bestFit="1" customWidth="1"/>
    <col min="6" max="6" width="14.5546875" bestFit="1" customWidth="1"/>
  </cols>
  <sheetData>
    <row r="1" spans="1:6" x14ac:dyDescent="0.3">
      <c r="A1" s="1" t="s">
        <v>101</v>
      </c>
      <c r="B1" s="2">
        <v>4899</v>
      </c>
      <c r="C1" s="1" t="s">
        <v>0</v>
      </c>
      <c r="D1" s="2">
        <f>ROUND(0.8*B1,0)</f>
        <v>3919</v>
      </c>
      <c r="E1" s="1" t="s">
        <v>1</v>
      </c>
      <c r="F1" s="2">
        <f>B1-D1</f>
        <v>980</v>
      </c>
    </row>
    <row r="2" spans="1:6" x14ac:dyDescent="0.3">
      <c r="A2" s="3" t="s">
        <v>2</v>
      </c>
      <c r="B2" s="1" t="s">
        <v>3</v>
      </c>
      <c r="C2" s="1" t="s">
        <v>4</v>
      </c>
      <c r="D2" s="2"/>
      <c r="E2" s="1" t="s">
        <v>97</v>
      </c>
      <c r="F2" s="1" t="s">
        <v>98</v>
      </c>
    </row>
    <row r="3" spans="1:6" x14ac:dyDescent="0.3">
      <c r="A3" s="2" t="s">
        <v>5</v>
      </c>
      <c r="B3" s="2">
        <v>1</v>
      </c>
      <c r="C3" s="2">
        <f>1</f>
        <v>1</v>
      </c>
      <c r="D3" s="2"/>
      <c r="E3" s="2">
        <v>4899</v>
      </c>
      <c r="F3" s="2">
        <f t="shared" ref="F3:F33" si="0">$B$1-E3</f>
        <v>0</v>
      </c>
    </row>
    <row r="4" spans="1:6" x14ac:dyDescent="0.3">
      <c r="A4" s="2" t="s">
        <v>6</v>
      </c>
      <c r="B4" s="2">
        <v>1</v>
      </c>
      <c r="C4" s="2">
        <f>C3*2</f>
        <v>2</v>
      </c>
      <c r="D4" s="2"/>
      <c r="E4" s="2">
        <v>4899</v>
      </c>
      <c r="F4" s="2">
        <f t="shared" si="0"/>
        <v>0</v>
      </c>
    </row>
    <row r="5" spans="1:6" x14ac:dyDescent="0.3">
      <c r="A5" s="2" t="s">
        <v>7</v>
      </c>
      <c r="B5" s="2">
        <v>1</v>
      </c>
      <c r="C5" s="2">
        <f>C4*2</f>
        <v>4</v>
      </c>
      <c r="D5" s="2"/>
      <c r="E5" s="2">
        <v>4899</v>
      </c>
      <c r="F5" s="2">
        <f t="shared" si="0"/>
        <v>0</v>
      </c>
    </row>
    <row r="6" spans="1:6" x14ac:dyDescent="0.3">
      <c r="A6" s="2" t="s">
        <v>8</v>
      </c>
      <c r="B6" s="2">
        <v>1</v>
      </c>
      <c r="C6" s="2">
        <f t="shared" ref="C6:C18" si="1">C5*2</f>
        <v>8</v>
      </c>
      <c r="D6" s="2"/>
      <c r="E6" s="2">
        <v>4899</v>
      </c>
      <c r="F6" s="2">
        <f t="shared" si="0"/>
        <v>0</v>
      </c>
    </row>
    <row r="7" spans="1:6" x14ac:dyDescent="0.3">
      <c r="A7" s="2" t="s">
        <v>9</v>
      </c>
      <c r="B7" s="2">
        <v>1</v>
      </c>
      <c r="C7" s="2">
        <f t="shared" si="1"/>
        <v>16</v>
      </c>
      <c r="D7" s="2"/>
      <c r="E7" s="2">
        <v>4899</v>
      </c>
      <c r="F7" s="2">
        <f t="shared" si="0"/>
        <v>0</v>
      </c>
    </row>
    <row r="8" spans="1:6" x14ac:dyDescent="0.3">
      <c r="A8" s="2" t="s">
        <v>10</v>
      </c>
      <c r="B8" s="2">
        <v>1</v>
      </c>
      <c r="C8" s="2">
        <f t="shared" si="1"/>
        <v>32</v>
      </c>
      <c r="D8" s="2"/>
      <c r="E8" s="2">
        <v>4899</v>
      </c>
      <c r="F8" s="2">
        <f t="shared" si="0"/>
        <v>0</v>
      </c>
    </row>
    <row r="9" spans="1:6" x14ac:dyDescent="0.3">
      <c r="A9" s="2" t="s">
        <v>11</v>
      </c>
      <c r="B9" s="2">
        <v>2</v>
      </c>
      <c r="C9" s="2">
        <f t="shared" si="1"/>
        <v>64</v>
      </c>
      <c r="D9" s="2"/>
      <c r="E9" s="2">
        <v>4898</v>
      </c>
      <c r="F9" s="2">
        <f t="shared" si="0"/>
        <v>1</v>
      </c>
    </row>
    <row r="10" spans="1:6" x14ac:dyDescent="0.3">
      <c r="A10" s="2" t="s">
        <v>12</v>
      </c>
      <c r="B10" s="2">
        <v>1</v>
      </c>
      <c r="C10" s="2">
        <f t="shared" si="1"/>
        <v>128</v>
      </c>
      <c r="D10" s="2"/>
      <c r="E10" s="2">
        <v>4899</v>
      </c>
      <c r="F10" s="2">
        <f t="shared" si="0"/>
        <v>0</v>
      </c>
    </row>
    <row r="11" spans="1:6" x14ac:dyDescent="0.3">
      <c r="A11" s="2" t="s">
        <v>13</v>
      </c>
      <c r="B11" s="2">
        <v>1</v>
      </c>
      <c r="C11" s="2">
        <f t="shared" si="1"/>
        <v>256</v>
      </c>
      <c r="D11" s="2"/>
      <c r="E11" s="2">
        <v>4899</v>
      </c>
      <c r="F11" s="2">
        <f t="shared" si="0"/>
        <v>0</v>
      </c>
    </row>
    <row r="12" spans="1:6" x14ac:dyDescent="0.3">
      <c r="A12" s="2" t="s">
        <v>14</v>
      </c>
      <c r="B12" s="2">
        <v>1</v>
      </c>
      <c r="C12" s="2">
        <f t="shared" si="1"/>
        <v>512</v>
      </c>
      <c r="D12" s="2"/>
      <c r="E12" s="2">
        <v>4899</v>
      </c>
      <c r="F12" s="2">
        <f t="shared" si="0"/>
        <v>0</v>
      </c>
    </row>
    <row r="13" spans="1:6" x14ac:dyDescent="0.3">
      <c r="A13" s="2" t="s">
        <v>15</v>
      </c>
      <c r="B13" s="2">
        <v>1</v>
      </c>
      <c r="C13" s="2">
        <f t="shared" si="1"/>
        <v>1024</v>
      </c>
      <c r="D13" s="2"/>
      <c r="E13" s="2">
        <v>4899</v>
      </c>
      <c r="F13" s="2">
        <f t="shared" si="0"/>
        <v>0</v>
      </c>
    </row>
    <row r="14" spans="1:6" x14ac:dyDescent="0.3">
      <c r="A14" s="2" t="s">
        <v>16</v>
      </c>
      <c r="B14" s="2">
        <v>1</v>
      </c>
      <c r="C14" s="2">
        <f t="shared" si="1"/>
        <v>2048</v>
      </c>
      <c r="D14" s="2"/>
      <c r="E14" s="2">
        <v>4899</v>
      </c>
      <c r="F14" s="2">
        <f t="shared" si="0"/>
        <v>0</v>
      </c>
    </row>
    <row r="15" spans="1:6" x14ac:dyDescent="0.3">
      <c r="A15" s="2" t="s">
        <v>17</v>
      </c>
      <c r="B15" s="2">
        <v>2</v>
      </c>
      <c r="C15" s="2">
        <f t="shared" si="1"/>
        <v>4096</v>
      </c>
      <c r="D15" s="2"/>
      <c r="E15" s="2">
        <v>4880</v>
      </c>
      <c r="F15" s="2">
        <f t="shared" si="0"/>
        <v>19</v>
      </c>
    </row>
    <row r="16" spans="1:6" x14ac:dyDescent="0.3">
      <c r="A16" s="2" t="s">
        <v>18</v>
      </c>
      <c r="B16" s="2">
        <v>1</v>
      </c>
      <c r="C16" s="2">
        <f t="shared" si="1"/>
        <v>8192</v>
      </c>
      <c r="D16" s="2"/>
      <c r="E16" s="2">
        <v>4899</v>
      </c>
      <c r="F16" s="2">
        <f t="shared" si="0"/>
        <v>0</v>
      </c>
    </row>
    <row r="17" spans="1:6" x14ac:dyDescent="0.3">
      <c r="A17" s="2" t="s">
        <v>19</v>
      </c>
      <c r="B17" s="2">
        <v>1</v>
      </c>
      <c r="C17" s="2">
        <f t="shared" si="1"/>
        <v>16384</v>
      </c>
      <c r="D17" s="2"/>
      <c r="E17" s="2">
        <v>4899</v>
      </c>
      <c r="F17" s="2">
        <f t="shared" si="0"/>
        <v>0</v>
      </c>
    </row>
    <row r="18" spans="1:6" x14ac:dyDescent="0.3">
      <c r="A18" s="2" t="s">
        <v>20</v>
      </c>
      <c r="B18" s="2">
        <v>2</v>
      </c>
      <c r="C18" s="2">
        <f t="shared" si="1"/>
        <v>32768</v>
      </c>
      <c r="D18" s="2"/>
      <c r="E18" s="2">
        <v>4880</v>
      </c>
      <c r="F18" s="2">
        <f t="shared" si="0"/>
        <v>19</v>
      </c>
    </row>
    <row r="19" spans="1:6" x14ac:dyDescent="0.3">
      <c r="A19" s="3" t="s">
        <v>21</v>
      </c>
      <c r="B19" s="1" t="s">
        <v>3</v>
      </c>
      <c r="C19" s="1" t="s">
        <v>4</v>
      </c>
      <c r="D19" s="2"/>
      <c r="E19" s="1"/>
      <c r="F19" s="1"/>
    </row>
    <row r="20" spans="1:6" x14ac:dyDescent="0.3">
      <c r="A20" s="2" t="s">
        <v>22</v>
      </c>
      <c r="B20" s="2">
        <v>1</v>
      </c>
      <c r="C20" s="2">
        <f>1</f>
        <v>1</v>
      </c>
      <c r="D20" s="2"/>
      <c r="E20" s="2">
        <v>4899</v>
      </c>
      <c r="F20" s="2">
        <f t="shared" si="0"/>
        <v>0</v>
      </c>
    </row>
    <row r="21" spans="1:6" x14ac:dyDescent="0.3">
      <c r="A21" s="2" t="s">
        <v>23</v>
      </c>
      <c r="B21" s="2">
        <v>1</v>
      </c>
      <c r="C21" s="2">
        <f>C20*2</f>
        <v>2</v>
      </c>
      <c r="D21" s="2"/>
      <c r="E21" s="2">
        <v>4899</v>
      </c>
      <c r="F21" s="2">
        <f t="shared" si="0"/>
        <v>0</v>
      </c>
    </row>
    <row r="22" spans="1:6" x14ac:dyDescent="0.3">
      <c r="A22" s="2" t="s">
        <v>24</v>
      </c>
      <c r="B22" s="2">
        <v>1</v>
      </c>
      <c r="C22" s="2">
        <f t="shared" ref="C22:C27" si="2">C21*2</f>
        <v>4</v>
      </c>
      <c r="D22" s="2"/>
      <c r="E22" s="2">
        <v>4899</v>
      </c>
      <c r="F22" s="2">
        <f t="shared" si="0"/>
        <v>0</v>
      </c>
    </row>
    <row r="23" spans="1:6" x14ac:dyDescent="0.3">
      <c r="A23" s="2" t="s">
        <v>25</v>
      </c>
      <c r="B23" s="2">
        <v>1</v>
      </c>
      <c r="C23" s="2">
        <f t="shared" si="2"/>
        <v>8</v>
      </c>
      <c r="D23" s="2"/>
      <c r="E23" s="2">
        <v>4899</v>
      </c>
      <c r="F23" s="2">
        <f t="shared" si="0"/>
        <v>0</v>
      </c>
    </row>
    <row r="24" spans="1:6" x14ac:dyDescent="0.3">
      <c r="A24" s="2" t="s">
        <v>26</v>
      </c>
      <c r="B24" s="2">
        <v>2</v>
      </c>
      <c r="C24" s="2">
        <f t="shared" si="2"/>
        <v>16</v>
      </c>
      <c r="D24" s="2"/>
      <c r="E24" s="2">
        <v>4898</v>
      </c>
      <c r="F24" s="2">
        <f t="shared" si="0"/>
        <v>1</v>
      </c>
    </row>
    <row r="25" spans="1:6" x14ac:dyDescent="0.3">
      <c r="A25" s="2" t="s">
        <v>27</v>
      </c>
      <c r="B25" s="2">
        <v>1</v>
      </c>
      <c r="C25" s="2">
        <f t="shared" si="2"/>
        <v>32</v>
      </c>
      <c r="D25" s="2"/>
      <c r="E25" s="2">
        <v>4899</v>
      </c>
      <c r="F25" s="2">
        <f t="shared" si="0"/>
        <v>0</v>
      </c>
    </row>
    <row r="26" spans="1:6" x14ac:dyDescent="0.3">
      <c r="A26" s="2" t="s">
        <v>28</v>
      </c>
      <c r="B26" s="2">
        <v>2</v>
      </c>
      <c r="C26" s="2">
        <f t="shared" si="2"/>
        <v>64</v>
      </c>
      <c r="D26" s="2"/>
      <c r="E26" s="2">
        <v>4899</v>
      </c>
      <c r="F26" s="2">
        <f t="shared" si="0"/>
        <v>0</v>
      </c>
    </row>
    <row r="27" spans="1:6" x14ac:dyDescent="0.3">
      <c r="A27" s="2" t="s">
        <v>29</v>
      </c>
      <c r="B27" s="2">
        <v>2</v>
      </c>
      <c r="C27" s="2">
        <f t="shared" si="2"/>
        <v>128</v>
      </c>
      <c r="D27" s="2"/>
      <c r="E27" s="2">
        <v>1320</v>
      </c>
      <c r="F27" s="2">
        <f t="shared" si="0"/>
        <v>3579</v>
      </c>
    </row>
    <row r="28" spans="1:6" x14ac:dyDescent="0.3">
      <c r="A28" s="3" t="s">
        <v>30</v>
      </c>
      <c r="B28" s="2"/>
      <c r="C28" s="2"/>
      <c r="D28" s="2"/>
      <c r="E28" s="2"/>
      <c r="F28" s="2"/>
    </row>
    <row r="29" spans="1:6" x14ac:dyDescent="0.3">
      <c r="A29" s="2" t="s">
        <v>31</v>
      </c>
      <c r="B29" s="2">
        <v>2</v>
      </c>
      <c r="C29" s="2">
        <f>1</f>
        <v>1</v>
      </c>
      <c r="D29" s="2"/>
      <c r="E29" s="2">
        <v>4898</v>
      </c>
      <c r="F29" s="2">
        <f t="shared" si="0"/>
        <v>1</v>
      </c>
    </row>
    <row r="30" spans="1:6" x14ac:dyDescent="0.3">
      <c r="A30" s="2" t="s">
        <v>32</v>
      </c>
      <c r="B30" s="2">
        <v>2</v>
      </c>
      <c r="C30" s="2">
        <f>C29*2</f>
        <v>2</v>
      </c>
      <c r="D30" s="2"/>
      <c r="E30" s="2">
        <v>4898</v>
      </c>
      <c r="F30" s="2">
        <f t="shared" si="0"/>
        <v>1</v>
      </c>
    </row>
    <row r="31" spans="1:6" x14ac:dyDescent="0.3">
      <c r="A31" s="2" t="s">
        <v>33</v>
      </c>
      <c r="B31" s="2">
        <v>1</v>
      </c>
      <c r="C31" s="2">
        <f t="shared" ref="C31:C44" si="3">C30*2</f>
        <v>4</v>
      </c>
      <c r="D31" s="2"/>
      <c r="E31" s="2">
        <v>4899</v>
      </c>
      <c r="F31" s="2">
        <f t="shared" si="0"/>
        <v>0</v>
      </c>
    </row>
    <row r="32" spans="1:6" x14ac:dyDescent="0.3">
      <c r="A32" s="2" t="s">
        <v>34</v>
      </c>
      <c r="B32" s="2">
        <v>1</v>
      </c>
      <c r="C32" s="2">
        <f t="shared" si="3"/>
        <v>8</v>
      </c>
      <c r="D32" s="2"/>
      <c r="E32" s="2">
        <v>4899</v>
      </c>
      <c r="F32" s="2">
        <f t="shared" si="0"/>
        <v>0</v>
      </c>
    </row>
    <row r="33" spans="1:6" x14ac:dyDescent="0.3">
      <c r="A33" s="2" t="s">
        <v>35</v>
      </c>
      <c r="B33" s="2">
        <v>1</v>
      </c>
      <c r="C33" s="2">
        <f t="shared" si="3"/>
        <v>16</v>
      </c>
      <c r="D33" s="2"/>
      <c r="E33" s="2">
        <v>4899</v>
      </c>
      <c r="F33" s="2">
        <f t="shared" si="0"/>
        <v>0</v>
      </c>
    </row>
    <row r="34" spans="1:6" x14ac:dyDescent="0.3">
      <c r="A34" s="2" t="s">
        <v>36</v>
      </c>
      <c r="B34" s="2">
        <v>2</v>
      </c>
      <c r="C34" s="2">
        <f t="shared" si="3"/>
        <v>32</v>
      </c>
      <c r="D34" s="2"/>
      <c r="E34" s="2">
        <v>4264</v>
      </c>
      <c r="F34" s="2">
        <f>$B$1-E34</f>
        <v>635</v>
      </c>
    </row>
    <row r="35" spans="1:6" x14ac:dyDescent="0.3">
      <c r="A35" s="2" t="s">
        <v>37</v>
      </c>
      <c r="B35" s="2">
        <v>2</v>
      </c>
      <c r="C35" s="2">
        <f t="shared" si="3"/>
        <v>64</v>
      </c>
      <c r="D35" s="2"/>
      <c r="E35" s="2">
        <v>3761</v>
      </c>
      <c r="F35" s="2">
        <f>$B$1-E35</f>
        <v>1138</v>
      </c>
    </row>
    <row r="36" spans="1:6" x14ac:dyDescent="0.3">
      <c r="A36" s="2" t="s">
        <v>38</v>
      </c>
      <c r="B36" s="2">
        <v>2</v>
      </c>
      <c r="C36" s="2">
        <f t="shared" si="3"/>
        <v>128</v>
      </c>
      <c r="D36" s="2"/>
      <c r="E36" s="2">
        <v>4898</v>
      </c>
      <c r="F36" s="2">
        <f t="shared" ref="F36:F94" si="4">$B$1-E36</f>
        <v>1</v>
      </c>
    </row>
    <row r="37" spans="1:6" x14ac:dyDescent="0.3">
      <c r="A37" s="2" t="s">
        <v>39</v>
      </c>
      <c r="B37" s="2">
        <v>1</v>
      </c>
      <c r="C37" s="2">
        <f t="shared" si="3"/>
        <v>256</v>
      </c>
      <c r="D37" s="2"/>
      <c r="E37" s="2">
        <v>4899</v>
      </c>
      <c r="F37" s="2">
        <f t="shared" si="4"/>
        <v>0</v>
      </c>
    </row>
    <row r="38" spans="1:6" x14ac:dyDescent="0.3">
      <c r="A38" s="2" t="s">
        <v>40</v>
      </c>
      <c r="B38" s="2">
        <v>1</v>
      </c>
      <c r="C38" s="2">
        <f t="shared" si="3"/>
        <v>512</v>
      </c>
      <c r="D38" s="2"/>
      <c r="E38" s="2">
        <v>4899</v>
      </c>
      <c r="F38" s="2">
        <f t="shared" si="4"/>
        <v>0</v>
      </c>
    </row>
    <row r="39" spans="1:6" x14ac:dyDescent="0.3">
      <c r="A39" s="2" t="s">
        <v>41</v>
      </c>
      <c r="B39" s="2">
        <v>2</v>
      </c>
      <c r="C39" s="2">
        <f t="shared" si="3"/>
        <v>1024</v>
      </c>
      <c r="D39" s="2"/>
      <c r="E39" s="2">
        <v>4889</v>
      </c>
      <c r="F39" s="2">
        <f t="shared" si="4"/>
        <v>10</v>
      </c>
    </row>
    <row r="40" spans="1:6" x14ac:dyDescent="0.3">
      <c r="A40" s="2" t="s">
        <v>42</v>
      </c>
      <c r="B40" s="2">
        <v>1</v>
      </c>
      <c r="C40" s="2">
        <f t="shared" si="3"/>
        <v>2048</v>
      </c>
      <c r="D40" s="2"/>
      <c r="E40" s="2">
        <v>4899</v>
      </c>
      <c r="F40" s="2">
        <f t="shared" si="4"/>
        <v>0</v>
      </c>
    </row>
    <row r="41" spans="1:6" x14ac:dyDescent="0.3">
      <c r="A41" s="2" t="s">
        <v>43</v>
      </c>
      <c r="B41" s="2">
        <v>1</v>
      </c>
      <c r="C41" s="2">
        <f t="shared" si="3"/>
        <v>4096</v>
      </c>
      <c r="D41" s="2"/>
      <c r="E41" s="2">
        <v>4899</v>
      </c>
      <c r="F41" s="2">
        <f t="shared" si="4"/>
        <v>0</v>
      </c>
    </row>
    <row r="42" spans="1:6" x14ac:dyDescent="0.3">
      <c r="A42" s="2" t="s">
        <v>44</v>
      </c>
      <c r="B42" s="2">
        <v>1</v>
      </c>
      <c r="C42" s="2">
        <f t="shared" si="3"/>
        <v>8192</v>
      </c>
      <c r="D42" s="2"/>
      <c r="E42" s="2">
        <v>4899</v>
      </c>
      <c r="F42" s="2">
        <f t="shared" si="4"/>
        <v>0</v>
      </c>
    </row>
    <row r="43" spans="1:6" x14ac:dyDescent="0.3">
      <c r="A43" s="2" t="s">
        <v>45</v>
      </c>
      <c r="B43" s="2">
        <v>2</v>
      </c>
      <c r="C43" s="2">
        <f t="shared" si="3"/>
        <v>16384</v>
      </c>
      <c r="D43" s="2"/>
      <c r="E43" s="2">
        <v>1061</v>
      </c>
      <c r="F43" s="2">
        <f t="shared" si="4"/>
        <v>3838</v>
      </c>
    </row>
    <row r="44" spans="1:6" x14ac:dyDescent="0.3">
      <c r="A44" s="2" t="s">
        <v>46</v>
      </c>
      <c r="B44" s="2">
        <v>2</v>
      </c>
      <c r="C44" s="2">
        <f t="shared" si="3"/>
        <v>32768</v>
      </c>
      <c r="D44" s="2"/>
      <c r="E44" s="2">
        <v>2299</v>
      </c>
      <c r="F44" s="2">
        <f t="shared" si="4"/>
        <v>2600</v>
      </c>
    </row>
    <row r="45" spans="1:6" x14ac:dyDescent="0.3">
      <c r="A45" s="3" t="s">
        <v>47</v>
      </c>
      <c r="B45" s="2"/>
      <c r="C45" s="2"/>
      <c r="D45" s="2"/>
      <c r="E45" s="2"/>
      <c r="F45" s="2"/>
    </row>
    <row r="46" spans="1:6" x14ac:dyDescent="0.3">
      <c r="A46" s="2" t="s">
        <v>48</v>
      </c>
      <c r="B46" s="2">
        <v>1</v>
      </c>
      <c r="C46" s="2">
        <f>1</f>
        <v>1</v>
      </c>
      <c r="D46" s="2"/>
      <c r="E46" s="2">
        <v>4899</v>
      </c>
      <c r="F46" s="2">
        <f t="shared" si="4"/>
        <v>0</v>
      </c>
    </row>
    <row r="47" spans="1:6" x14ac:dyDescent="0.3">
      <c r="A47" s="2" t="s">
        <v>49</v>
      </c>
      <c r="B47" s="2">
        <v>1</v>
      </c>
      <c r="C47" s="2">
        <f>C46*2</f>
        <v>2</v>
      </c>
      <c r="D47" s="2"/>
      <c r="E47" s="2">
        <v>4899</v>
      </c>
      <c r="F47" s="2">
        <f t="shared" si="4"/>
        <v>0</v>
      </c>
    </row>
    <row r="48" spans="1:6" x14ac:dyDescent="0.3">
      <c r="A48" s="2" t="s">
        <v>50</v>
      </c>
      <c r="B48" s="2">
        <v>1</v>
      </c>
      <c r="C48" s="2">
        <f t="shared" ref="C48:C53" si="5">C47*2</f>
        <v>4</v>
      </c>
      <c r="D48" s="2"/>
      <c r="E48" s="2">
        <v>4899</v>
      </c>
      <c r="F48" s="2">
        <f t="shared" si="4"/>
        <v>0</v>
      </c>
    </row>
    <row r="49" spans="1:6" x14ac:dyDescent="0.3">
      <c r="A49" s="2" t="s">
        <v>51</v>
      </c>
      <c r="B49" s="2">
        <v>1</v>
      </c>
      <c r="C49" s="2">
        <f t="shared" si="5"/>
        <v>8</v>
      </c>
      <c r="D49" s="2"/>
      <c r="E49" s="2">
        <v>4899</v>
      </c>
      <c r="F49" s="2">
        <f t="shared" si="4"/>
        <v>0</v>
      </c>
    </row>
    <row r="50" spans="1:6" x14ac:dyDescent="0.3">
      <c r="A50" s="2" t="s">
        <v>52</v>
      </c>
      <c r="B50" s="2">
        <v>1</v>
      </c>
      <c r="C50" s="2">
        <f t="shared" si="5"/>
        <v>16</v>
      </c>
      <c r="D50" s="2"/>
      <c r="E50" s="2">
        <v>4899</v>
      </c>
      <c r="F50" s="2">
        <f t="shared" si="4"/>
        <v>0</v>
      </c>
    </row>
    <row r="51" spans="1:6" x14ac:dyDescent="0.3">
      <c r="A51" s="2" t="s">
        <v>53</v>
      </c>
      <c r="B51" s="2">
        <v>1</v>
      </c>
      <c r="C51" s="2">
        <f t="shared" si="5"/>
        <v>32</v>
      </c>
      <c r="D51" s="2"/>
      <c r="E51" s="2">
        <v>4899</v>
      </c>
      <c r="F51" s="2">
        <f t="shared" si="4"/>
        <v>0</v>
      </c>
    </row>
    <row r="52" spans="1:6" x14ac:dyDescent="0.3">
      <c r="A52" s="2" t="s">
        <v>54</v>
      </c>
      <c r="B52" s="2">
        <v>1</v>
      </c>
      <c r="C52" s="2">
        <f t="shared" si="5"/>
        <v>64</v>
      </c>
      <c r="D52" s="2"/>
      <c r="E52" s="2">
        <v>4899</v>
      </c>
      <c r="F52" s="2">
        <f t="shared" si="4"/>
        <v>0</v>
      </c>
    </row>
    <row r="53" spans="1:6" x14ac:dyDescent="0.3">
      <c r="A53" s="2" t="s">
        <v>55</v>
      </c>
      <c r="B53" s="2">
        <v>1</v>
      </c>
      <c r="C53" s="2">
        <f t="shared" si="5"/>
        <v>128</v>
      </c>
      <c r="D53" s="2"/>
      <c r="E53" s="2">
        <v>4899</v>
      </c>
      <c r="F53" s="2">
        <f t="shared" si="4"/>
        <v>0</v>
      </c>
    </row>
    <row r="54" spans="1:6" x14ac:dyDescent="0.3">
      <c r="A54" s="3" t="s">
        <v>56</v>
      </c>
      <c r="B54" s="2"/>
      <c r="C54" s="2"/>
      <c r="D54" s="2"/>
      <c r="E54" s="2"/>
      <c r="F54" s="2"/>
    </row>
    <row r="55" spans="1:6" x14ac:dyDescent="0.3">
      <c r="A55" s="2" t="s">
        <v>57</v>
      </c>
      <c r="B55" s="2">
        <v>1</v>
      </c>
      <c r="C55" s="2">
        <v>1</v>
      </c>
      <c r="D55" s="2"/>
      <c r="E55" s="2">
        <v>4899</v>
      </c>
      <c r="F55" s="2">
        <f t="shared" si="4"/>
        <v>0</v>
      </c>
    </row>
    <row r="56" spans="1:6" x14ac:dyDescent="0.3">
      <c r="A56" s="2" t="s">
        <v>58</v>
      </c>
      <c r="B56" s="2">
        <v>1</v>
      </c>
      <c r="C56" s="2">
        <f>C55*2</f>
        <v>2</v>
      </c>
      <c r="D56" s="2"/>
      <c r="E56" s="2">
        <v>4899</v>
      </c>
      <c r="F56" s="2">
        <f t="shared" si="4"/>
        <v>0</v>
      </c>
    </row>
    <row r="57" spans="1:6" x14ac:dyDescent="0.3">
      <c r="A57" s="2" t="s">
        <v>59</v>
      </c>
      <c r="B57" s="2">
        <v>1</v>
      </c>
      <c r="C57" s="2">
        <f t="shared" ref="C57:C70" si="6">C56*2</f>
        <v>4</v>
      </c>
      <c r="D57" s="2"/>
      <c r="E57" s="2">
        <v>4899</v>
      </c>
      <c r="F57" s="2">
        <f t="shared" si="4"/>
        <v>0</v>
      </c>
    </row>
    <row r="58" spans="1:6" x14ac:dyDescent="0.3">
      <c r="A58" s="2" t="s">
        <v>60</v>
      </c>
      <c r="B58" s="2">
        <v>1</v>
      </c>
      <c r="C58" s="2">
        <f t="shared" si="6"/>
        <v>8</v>
      </c>
      <c r="D58" s="2"/>
      <c r="E58" s="2">
        <v>4899</v>
      </c>
      <c r="F58" s="2">
        <f t="shared" si="4"/>
        <v>0</v>
      </c>
    </row>
    <row r="59" spans="1:6" x14ac:dyDescent="0.3">
      <c r="A59" s="2" t="s">
        <v>61</v>
      </c>
      <c r="B59" s="2">
        <v>1</v>
      </c>
      <c r="C59" s="2">
        <f t="shared" si="6"/>
        <v>16</v>
      </c>
      <c r="D59" s="2"/>
      <c r="E59" s="2">
        <v>4899</v>
      </c>
      <c r="F59" s="2">
        <f t="shared" si="4"/>
        <v>0</v>
      </c>
    </row>
    <row r="60" spans="1:6" x14ac:dyDescent="0.3">
      <c r="A60" s="2" t="s">
        <v>62</v>
      </c>
      <c r="B60" s="2">
        <v>1</v>
      </c>
      <c r="C60" s="2">
        <f t="shared" si="6"/>
        <v>32</v>
      </c>
      <c r="D60" s="2"/>
      <c r="E60" s="2">
        <v>4899</v>
      </c>
      <c r="F60" s="2">
        <f t="shared" si="4"/>
        <v>0</v>
      </c>
    </row>
    <row r="61" spans="1:6" x14ac:dyDescent="0.3">
      <c r="A61" s="2" t="s">
        <v>63</v>
      </c>
      <c r="B61" s="2">
        <v>1</v>
      </c>
      <c r="C61" s="2">
        <f t="shared" si="6"/>
        <v>64</v>
      </c>
      <c r="D61" s="2"/>
      <c r="E61" s="2">
        <v>4899</v>
      </c>
      <c r="F61" s="2">
        <f t="shared" si="4"/>
        <v>0</v>
      </c>
    </row>
    <row r="62" spans="1:6" x14ac:dyDescent="0.3">
      <c r="A62" s="2" t="s">
        <v>64</v>
      </c>
      <c r="B62" s="2">
        <v>1</v>
      </c>
      <c r="C62" s="2">
        <f t="shared" si="6"/>
        <v>128</v>
      </c>
      <c r="D62" s="2"/>
      <c r="E62" s="2">
        <v>4899</v>
      </c>
      <c r="F62" s="2">
        <f t="shared" si="4"/>
        <v>0</v>
      </c>
    </row>
    <row r="63" spans="1:6" x14ac:dyDescent="0.3">
      <c r="A63" s="2" t="s">
        <v>65</v>
      </c>
      <c r="B63" s="2">
        <v>1</v>
      </c>
      <c r="C63" s="2">
        <f t="shared" si="6"/>
        <v>256</v>
      </c>
      <c r="D63" s="2"/>
      <c r="E63" s="2">
        <v>4899</v>
      </c>
      <c r="F63" s="2">
        <f t="shared" si="4"/>
        <v>0</v>
      </c>
    </row>
    <row r="64" spans="1:6" x14ac:dyDescent="0.3">
      <c r="A64" s="2" t="s">
        <v>66</v>
      </c>
      <c r="B64" s="2">
        <v>1</v>
      </c>
      <c r="C64" s="2">
        <f t="shared" si="6"/>
        <v>512</v>
      </c>
      <c r="D64" s="2"/>
      <c r="E64" s="2">
        <v>4899</v>
      </c>
      <c r="F64" s="2">
        <f t="shared" si="4"/>
        <v>0</v>
      </c>
    </row>
    <row r="65" spans="1:6" x14ac:dyDescent="0.3">
      <c r="A65" s="2" t="s">
        <v>67</v>
      </c>
      <c r="B65" s="2">
        <v>1</v>
      </c>
      <c r="C65" s="2">
        <f t="shared" si="6"/>
        <v>1024</v>
      </c>
      <c r="D65" s="2"/>
      <c r="E65" s="2">
        <v>4899</v>
      </c>
      <c r="F65" s="2">
        <f t="shared" si="4"/>
        <v>0</v>
      </c>
    </row>
    <row r="66" spans="1:6" x14ac:dyDescent="0.3">
      <c r="A66" s="2" t="s">
        <v>68</v>
      </c>
      <c r="B66" s="2">
        <v>1</v>
      </c>
      <c r="C66" s="2">
        <f t="shared" si="6"/>
        <v>2048</v>
      </c>
      <c r="D66" s="2"/>
      <c r="E66" s="2">
        <v>4899</v>
      </c>
      <c r="F66" s="2">
        <f t="shared" si="4"/>
        <v>0</v>
      </c>
    </row>
    <row r="67" spans="1:6" x14ac:dyDescent="0.3">
      <c r="A67" s="2" t="s">
        <v>69</v>
      </c>
      <c r="B67" s="2">
        <v>1</v>
      </c>
      <c r="C67" s="2">
        <f t="shared" si="6"/>
        <v>4096</v>
      </c>
      <c r="D67" s="2"/>
      <c r="E67" s="2">
        <v>4899</v>
      </c>
      <c r="F67" s="2">
        <f t="shared" si="4"/>
        <v>0</v>
      </c>
    </row>
    <row r="68" spans="1:6" x14ac:dyDescent="0.3">
      <c r="A68" s="2" t="s">
        <v>70</v>
      </c>
      <c r="B68" s="2">
        <v>1</v>
      </c>
      <c r="C68" s="2">
        <f t="shared" si="6"/>
        <v>8192</v>
      </c>
      <c r="D68" s="2"/>
      <c r="E68" s="2">
        <v>4899</v>
      </c>
      <c r="F68" s="2">
        <f t="shared" si="4"/>
        <v>0</v>
      </c>
    </row>
    <row r="69" spans="1:6" x14ac:dyDescent="0.3">
      <c r="A69" s="2" t="s">
        <v>71</v>
      </c>
      <c r="B69" s="2">
        <v>1</v>
      </c>
      <c r="C69" s="2">
        <f t="shared" si="6"/>
        <v>16384</v>
      </c>
      <c r="D69" s="2"/>
      <c r="E69" s="2">
        <v>4899</v>
      </c>
      <c r="F69" s="2">
        <f t="shared" si="4"/>
        <v>0</v>
      </c>
    </row>
    <row r="70" spans="1:6" x14ac:dyDescent="0.3">
      <c r="A70" s="2" t="s">
        <v>72</v>
      </c>
      <c r="B70" s="2">
        <v>1</v>
      </c>
      <c r="C70" s="2">
        <f t="shared" si="6"/>
        <v>32768</v>
      </c>
      <c r="D70" s="2"/>
      <c r="E70" s="2">
        <v>4899</v>
      </c>
      <c r="F70" s="2">
        <f t="shared" si="4"/>
        <v>0</v>
      </c>
    </row>
    <row r="71" spans="1:6" x14ac:dyDescent="0.3">
      <c r="A71" s="3" t="s">
        <v>73</v>
      </c>
      <c r="B71" s="2"/>
      <c r="C71" s="2"/>
      <c r="D71" s="2"/>
      <c r="E71" s="2"/>
      <c r="F71" s="2"/>
    </row>
    <row r="72" spans="1:6" x14ac:dyDescent="0.3">
      <c r="A72" s="2" t="s">
        <v>74</v>
      </c>
      <c r="B72" s="2">
        <v>1</v>
      </c>
      <c r="C72" s="2">
        <v>1</v>
      </c>
      <c r="D72" s="2"/>
      <c r="E72" s="2">
        <v>4899</v>
      </c>
      <c r="F72" s="2">
        <f t="shared" si="4"/>
        <v>0</v>
      </c>
    </row>
    <row r="73" spans="1:6" x14ac:dyDescent="0.3">
      <c r="A73" s="2" t="s">
        <v>75</v>
      </c>
      <c r="B73" s="2">
        <v>1</v>
      </c>
      <c r="C73" s="2">
        <f>C72*2</f>
        <v>2</v>
      </c>
      <c r="D73" s="2"/>
      <c r="E73" s="2">
        <v>4899</v>
      </c>
      <c r="F73" s="2">
        <f t="shared" si="4"/>
        <v>0</v>
      </c>
    </row>
    <row r="74" spans="1:6" x14ac:dyDescent="0.3">
      <c r="A74" s="2" t="s">
        <v>76</v>
      </c>
      <c r="B74" s="2">
        <v>1</v>
      </c>
      <c r="C74" s="2">
        <f t="shared" ref="C74:C78" si="7">C73*2</f>
        <v>4</v>
      </c>
      <c r="D74" s="2"/>
      <c r="E74" s="2">
        <v>4899</v>
      </c>
      <c r="F74" s="2">
        <f t="shared" si="4"/>
        <v>0</v>
      </c>
    </row>
    <row r="75" spans="1:6" x14ac:dyDescent="0.3">
      <c r="A75" s="2" t="s">
        <v>77</v>
      </c>
      <c r="B75" s="2">
        <v>1</v>
      </c>
      <c r="C75" s="2">
        <f t="shared" si="7"/>
        <v>8</v>
      </c>
      <c r="D75" s="2"/>
      <c r="E75" s="2">
        <v>4899</v>
      </c>
      <c r="F75" s="2">
        <f t="shared" si="4"/>
        <v>0</v>
      </c>
    </row>
    <row r="76" spans="1:6" x14ac:dyDescent="0.3">
      <c r="A76" s="2" t="s">
        <v>78</v>
      </c>
      <c r="B76" s="2">
        <v>1</v>
      </c>
      <c r="C76" s="2">
        <f t="shared" si="7"/>
        <v>16</v>
      </c>
      <c r="D76" s="2"/>
      <c r="E76" s="2">
        <v>4899</v>
      </c>
      <c r="F76" s="2">
        <f t="shared" si="4"/>
        <v>0</v>
      </c>
    </row>
    <row r="77" spans="1:6" x14ac:dyDescent="0.3">
      <c r="A77" s="2" t="s">
        <v>79</v>
      </c>
      <c r="B77" s="2">
        <v>1</v>
      </c>
      <c r="C77" s="2">
        <f t="shared" si="7"/>
        <v>32</v>
      </c>
      <c r="D77" s="2"/>
      <c r="E77" s="2">
        <v>4899</v>
      </c>
      <c r="F77" s="2">
        <f t="shared" si="4"/>
        <v>0</v>
      </c>
    </row>
    <row r="78" spans="1:6" x14ac:dyDescent="0.3">
      <c r="A78" s="2" t="s">
        <v>80</v>
      </c>
      <c r="B78" s="2">
        <v>1</v>
      </c>
      <c r="C78" s="2">
        <f t="shared" si="7"/>
        <v>64</v>
      </c>
      <c r="D78" s="2"/>
      <c r="E78" s="2">
        <v>4899</v>
      </c>
      <c r="F78" s="2">
        <f t="shared" si="4"/>
        <v>0</v>
      </c>
    </row>
    <row r="79" spans="1:6" x14ac:dyDescent="0.3">
      <c r="A79" s="3" t="s">
        <v>81</v>
      </c>
      <c r="B79" s="2"/>
      <c r="C79" s="2"/>
      <c r="D79" s="2"/>
      <c r="E79" s="2"/>
      <c r="F79" s="2"/>
    </row>
    <row r="80" spans="1:6" x14ac:dyDescent="0.3">
      <c r="A80" s="2" t="s">
        <v>82</v>
      </c>
      <c r="B80" s="2">
        <v>1</v>
      </c>
      <c r="C80" s="2">
        <v>1</v>
      </c>
      <c r="D80" s="2">
        <v>0</v>
      </c>
      <c r="E80" s="2">
        <v>4899</v>
      </c>
      <c r="F80" s="2">
        <f t="shared" si="4"/>
        <v>0</v>
      </c>
    </row>
    <row r="81" spans="1:6" x14ac:dyDescent="0.3">
      <c r="A81" s="2" t="s">
        <v>83</v>
      </c>
      <c r="B81" s="2">
        <v>1</v>
      </c>
      <c r="C81" s="2">
        <f>C80*2</f>
        <v>2</v>
      </c>
      <c r="D81" s="2">
        <v>1</v>
      </c>
      <c r="E81" s="2">
        <v>4899</v>
      </c>
      <c r="F81" s="2">
        <f t="shared" si="4"/>
        <v>0</v>
      </c>
    </row>
    <row r="82" spans="1:6" x14ac:dyDescent="0.3">
      <c r="A82" s="2" t="s">
        <v>84</v>
      </c>
      <c r="B82" s="2">
        <v>1</v>
      </c>
      <c r="C82" s="2">
        <f t="shared" ref="C82:C94" si="8">C81*2</f>
        <v>4</v>
      </c>
      <c r="D82" s="2">
        <v>2</v>
      </c>
      <c r="E82" s="2">
        <v>4899</v>
      </c>
      <c r="F82" s="2">
        <f t="shared" si="4"/>
        <v>0</v>
      </c>
    </row>
    <row r="83" spans="1:6" x14ac:dyDescent="0.3">
      <c r="A83" s="2" t="s">
        <v>85</v>
      </c>
      <c r="B83" s="2">
        <v>1</v>
      </c>
      <c r="C83" s="2">
        <f t="shared" si="8"/>
        <v>8</v>
      </c>
      <c r="D83" s="2">
        <v>3</v>
      </c>
      <c r="E83" s="2">
        <v>4899</v>
      </c>
      <c r="F83" s="2">
        <f t="shared" si="4"/>
        <v>0</v>
      </c>
    </row>
    <row r="84" spans="1:6" x14ac:dyDescent="0.3">
      <c r="A84" s="2" t="s">
        <v>86</v>
      </c>
      <c r="B84" s="2">
        <v>1</v>
      </c>
      <c r="C84" s="2">
        <f t="shared" si="8"/>
        <v>16</v>
      </c>
      <c r="D84" s="2">
        <v>4</v>
      </c>
      <c r="E84" s="2">
        <v>4899</v>
      </c>
      <c r="F84" s="2">
        <f t="shared" si="4"/>
        <v>0</v>
      </c>
    </row>
    <row r="85" spans="1:6" x14ac:dyDescent="0.3">
      <c r="A85" s="2" t="s">
        <v>87</v>
      </c>
      <c r="B85" s="2">
        <v>1</v>
      </c>
      <c r="C85" s="2">
        <f t="shared" si="8"/>
        <v>32</v>
      </c>
      <c r="D85" s="2">
        <v>5</v>
      </c>
      <c r="E85" s="2">
        <v>4899</v>
      </c>
      <c r="F85" s="2">
        <f t="shared" si="4"/>
        <v>0</v>
      </c>
    </row>
    <row r="86" spans="1:6" x14ac:dyDescent="0.3">
      <c r="A86" s="2" t="s">
        <v>88</v>
      </c>
      <c r="B86" s="2">
        <v>1</v>
      </c>
      <c r="C86" s="2">
        <f t="shared" si="8"/>
        <v>64</v>
      </c>
      <c r="D86" s="2">
        <v>6</v>
      </c>
      <c r="E86" s="2">
        <v>4899</v>
      </c>
      <c r="F86" s="2">
        <f t="shared" si="4"/>
        <v>0</v>
      </c>
    </row>
    <row r="87" spans="1:6" x14ac:dyDescent="0.3">
      <c r="A87" s="2" t="s">
        <v>89</v>
      </c>
      <c r="B87" s="2">
        <v>1</v>
      </c>
      <c r="C87" s="2">
        <f t="shared" si="8"/>
        <v>128</v>
      </c>
      <c r="D87" s="2">
        <v>7</v>
      </c>
      <c r="E87" s="2">
        <v>4899</v>
      </c>
      <c r="F87" s="2">
        <f t="shared" si="4"/>
        <v>0</v>
      </c>
    </row>
    <row r="88" spans="1:6" x14ac:dyDescent="0.3">
      <c r="A88" s="2" t="s">
        <v>90</v>
      </c>
      <c r="B88" s="2">
        <v>1</v>
      </c>
      <c r="C88" s="2">
        <f t="shared" si="8"/>
        <v>256</v>
      </c>
      <c r="D88" s="2">
        <v>8</v>
      </c>
      <c r="E88" s="2">
        <v>4899</v>
      </c>
      <c r="F88" s="2">
        <f t="shared" si="4"/>
        <v>0</v>
      </c>
    </row>
    <row r="89" spans="1:6" x14ac:dyDescent="0.3">
      <c r="A89" s="2" t="s">
        <v>91</v>
      </c>
      <c r="B89" s="2">
        <v>1</v>
      </c>
      <c r="C89" s="2">
        <f t="shared" si="8"/>
        <v>512</v>
      </c>
      <c r="D89" s="2">
        <v>9</v>
      </c>
      <c r="E89" s="2">
        <v>4899</v>
      </c>
      <c r="F89" s="2">
        <f t="shared" si="4"/>
        <v>0</v>
      </c>
    </row>
    <row r="90" spans="1:6" x14ac:dyDescent="0.3">
      <c r="A90" s="2" t="s">
        <v>92</v>
      </c>
      <c r="B90" s="2">
        <v>1</v>
      </c>
      <c r="C90" s="2">
        <v>2048</v>
      </c>
      <c r="D90" s="2">
        <v>11</v>
      </c>
      <c r="E90" s="2">
        <v>4899</v>
      </c>
      <c r="F90" s="2">
        <f t="shared" si="4"/>
        <v>0</v>
      </c>
    </row>
    <row r="91" spans="1:6" x14ac:dyDescent="0.3">
      <c r="A91" s="2" t="s">
        <v>93</v>
      </c>
      <c r="B91" s="2">
        <v>1</v>
      </c>
      <c r="C91" s="2">
        <f t="shared" si="8"/>
        <v>4096</v>
      </c>
      <c r="D91" s="2">
        <v>12</v>
      </c>
      <c r="E91" s="2">
        <v>4899</v>
      </c>
      <c r="F91" s="2">
        <f t="shared" si="4"/>
        <v>0</v>
      </c>
    </row>
    <row r="92" spans="1:6" x14ac:dyDescent="0.3">
      <c r="A92" s="2" t="s">
        <v>94</v>
      </c>
      <c r="B92" s="2">
        <v>1</v>
      </c>
      <c r="C92" s="2">
        <f t="shared" si="8"/>
        <v>8192</v>
      </c>
      <c r="D92" s="2">
        <v>13</v>
      </c>
      <c r="E92" s="2">
        <v>4899</v>
      </c>
      <c r="F92" s="2">
        <f t="shared" si="4"/>
        <v>0</v>
      </c>
    </row>
    <row r="93" spans="1:6" x14ac:dyDescent="0.3">
      <c r="A93" s="2" t="s">
        <v>95</v>
      </c>
      <c r="B93" s="2">
        <v>1</v>
      </c>
      <c r="C93" s="2">
        <f t="shared" si="8"/>
        <v>16384</v>
      </c>
      <c r="D93" s="2">
        <v>14</v>
      </c>
      <c r="E93" s="2">
        <v>4899</v>
      </c>
      <c r="F93" s="2">
        <f t="shared" si="4"/>
        <v>0</v>
      </c>
    </row>
    <row r="94" spans="1:6" x14ac:dyDescent="0.3">
      <c r="A94" s="2" t="s">
        <v>96</v>
      </c>
      <c r="B94" s="2">
        <v>1</v>
      </c>
      <c r="C94" s="2">
        <f t="shared" si="8"/>
        <v>32768</v>
      </c>
      <c r="D94" s="2">
        <v>15</v>
      </c>
      <c r="E94" s="2">
        <v>4899</v>
      </c>
      <c r="F94" s="2">
        <f t="shared" si="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33C7-551F-4856-A062-65E1B8E0B105}">
  <sheetPr codeName="Sheet4"/>
  <dimension ref="A1:F94"/>
  <sheetViews>
    <sheetView topLeftCell="A75" workbookViewId="0">
      <selection activeCell="F72" sqref="F72:F94"/>
    </sheetView>
  </sheetViews>
  <sheetFormatPr defaultRowHeight="14.4" x14ac:dyDescent="0.3"/>
  <cols>
    <col min="1" max="1" width="34.77734375" bestFit="1" customWidth="1"/>
    <col min="2" max="2" width="18.77734375" bestFit="1" customWidth="1"/>
    <col min="4" max="4" width="6" bestFit="1" customWidth="1"/>
    <col min="5" max="5" width="18.88671875" bestFit="1" customWidth="1"/>
    <col min="6" max="6" width="14.5546875" bestFit="1" customWidth="1"/>
  </cols>
  <sheetData>
    <row r="1" spans="1:6" x14ac:dyDescent="0.3">
      <c r="A1" s="1" t="s">
        <v>102</v>
      </c>
      <c r="B1" s="2">
        <v>58725</v>
      </c>
      <c r="C1" s="1" t="s">
        <v>0</v>
      </c>
      <c r="D1" s="2">
        <f>ROUND(0.8*B1,0)</f>
        <v>46980</v>
      </c>
      <c r="E1" s="1" t="s">
        <v>1</v>
      </c>
      <c r="F1" s="2">
        <f>B1-D1</f>
        <v>11745</v>
      </c>
    </row>
    <row r="2" spans="1:6" x14ac:dyDescent="0.3">
      <c r="A2" s="3" t="s">
        <v>2</v>
      </c>
      <c r="B2" s="1" t="s">
        <v>3</v>
      </c>
      <c r="C2" s="1" t="s">
        <v>4</v>
      </c>
      <c r="D2" s="2"/>
      <c r="E2" s="1" t="s">
        <v>97</v>
      </c>
      <c r="F2" s="1" t="s">
        <v>98</v>
      </c>
    </row>
    <row r="3" spans="1:6" x14ac:dyDescent="0.3">
      <c r="A3" s="2" t="s">
        <v>5</v>
      </c>
      <c r="B3" s="2">
        <v>1</v>
      </c>
      <c r="C3" s="2">
        <f>1</f>
        <v>1</v>
      </c>
      <c r="D3" s="2"/>
      <c r="E3" s="2">
        <v>58725</v>
      </c>
      <c r="F3" s="2">
        <f t="shared" ref="F3:F33" si="0">$B$1-E3</f>
        <v>0</v>
      </c>
    </row>
    <row r="4" spans="1:6" x14ac:dyDescent="0.3">
      <c r="A4" s="2" t="s">
        <v>6</v>
      </c>
      <c r="B4" s="2">
        <v>2</v>
      </c>
      <c r="C4" s="2">
        <f>C3*2</f>
        <v>2</v>
      </c>
      <c r="D4" s="2"/>
      <c r="E4" s="2">
        <v>58307</v>
      </c>
      <c r="F4" s="2">
        <f t="shared" si="0"/>
        <v>418</v>
      </c>
    </row>
    <row r="5" spans="1:6" x14ac:dyDescent="0.3">
      <c r="A5" s="2" t="s">
        <v>7</v>
      </c>
      <c r="B5" s="2">
        <v>1</v>
      </c>
      <c r="C5" s="2">
        <f>C4*2</f>
        <v>4</v>
      </c>
      <c r="D5" s="2"/>
      <c r="E5" s="2">
        <v>58725</v>
      </c>
      <c r="F5" s="2">
        <f t="shared" si="0"/>
        <v>0</v>
      </c>
    </row>
    <row r="6" spans="1:6" x14ac:dyDescent="0.3">
      <c r="A6" s="2" t="s">
        <v>8</v>
      </c>
      <c r="B6" s="2">
        <v>1</v>
      </c>
      <c r="C6" s="2">
        <f t="shared" ref="C6:C18" si="1">C5*2</f>
        <v>8</v>
      </c>
      <c r="D6" s="2"/>
      <c r="E6" s="2">
        <v>58725</v>
      </c>
      <c r="F6" s="2">
        <f t="shared" si="0"/>
        <v>0</v>
      </c>
    </row>
    <row r="7" spans="1:6" x14ac:dyDescent="0.3">
      <c r="A7" s="2" t="s">
        <v>9</v>
      </c>
      <c r="B7" s="2">
        <v>1</v>
      </c>
      <c r="C7" s="2">
        <f t="shared" si="1"/>
        <v>16</v>
      </c>
      <c r="D7" s="2"/>
      <c r="E7" s="2">
        <v>58725</v>
      </c>
      <c r="F7" s="2">
        <f t="shared" si="0"/>
        <v>0</v>
      </c>
    </row>
    <row r="8" spans="1:6" x14ac:dyDescent="0.3">
      <c r="A8" s="2" t="s">
        <v>10</v>
      </c>
      <c r="B8" s="2">
        <v>1</v>
      </c>
      <c r="C8" s="2">
        <f t="shared" si="1"/>
        <v>32</v>
      </c>
      <c r="D8" s="2"/>
      <c r="E8" s="2">
        <v>58725</v>
      </c>
      <c r="F8" s="2">
        <f t="shared" si="0"/>
        <v>0</v>
      </c>
    </row>
    <row r="9" spans="1:6" x14ac:dyDescent="0.3">
      <c r="A9" s="2" t="s">
        <v>11</v>
      </c>
      <c r="B9" s="2">
        <v>2</v>
      </c>
      <c r="C9" s="2">
        <f t="shared" si="1"/>
        <v>64</v>
      </c>
      <c r="D9" s="2"/>
      <c r="E9" s="2">
        <v>58569</v>
      </c>
      <c r="F9" s="2">
        <f t="shared" si="0"/>
        <v>156</v>
      </c>
    </row>
    <row r="10" spans="1:6" x14ac:dyDescent="0.3">
      <c r="A10" s="2" t="s">
        <v>12</v>
      </c>
      <c r="B10" s="2">
        <v>1</v>
      </c>
      <c r="C10" s="2">
        <f t="shared" si="1"/>
        <v>128</v>
      </c>
      <c r="D10" s="2"/>
      <c r="E10" s="2">
        <v>58725</v>
      </c>
      <c r="F10" s="2">
        <f t="shared" si="0"/>
        <v>0</v>
      </c>
    </row>
    <row r="11" spans="1:6" x14ac:dyDescent="0.3">
      <c r="A11" s="2" t="s">
        <v>13</v>
      </c>
      <c r="B11" s="2">
        <v>1</v>
      </c>
      <c r="C11" s="2">
        <f t="shared" si="1"/>
        <v>256</v>
      </c>
      <c r="D11" s="2"/>
      <c r="E11" s="2">
        <v>58725</v>
      </c>
      <c r="F11" s="2">
        <f t="shared" si="0"/>
        <v>0</v>
      </c>
    </row>
    <row r="12" spans="1:6" x14ac:dyDescent="0.3">
      <c r="A12" s="2" t="s">
        <v>14</v>
      </c>
      <c r="B12" s="2">
        <v>1</v>
      </c>
      <c r="C12" s="2">
        <f t="shared" si="1"/>
        <v>512</v>
      </c>
      <c r="D12" s="2"/>
      <c r="E12" s="2">
        <v>58725</v>
      </c>
      <c r="F12" s="2">
        <f t="shared" si="0"/>
        <v>0</v>
      </c>
    </row>
    <row r="13" spans="1:6" x14ac:dyDescent="0.3">
      <c r="A13" s="2" t="s">
        <v>15</v>
      </c>
      <c r="B13" s="2">
        <v>1</v>
      </c>
      <c r="C13" s="2">
        <f t="shared" si="1"/>
        <v>1024</v>
      </c>
      <c r="D13" s="2"/>
      <c r="E13" s="2">
        <v>58725</v>
      </c>
      <c r="F13" s="2">
        <f t="shared" si="0"/>
        <v>0</v>
      </c>
    </row>
    <row r="14" spans="1:6" x14ac:dyDescent="0.3">
      <c r="A14" s="2" t="s">
        <v>16</v>
      </c>
      <c r="B14" s="2">
        <v>1</v>
      </c>
      <c r="C14" s="2">
        <f t="shared" si="1"/>
        <v>2048</v>
      </c>
      <c r="D14" s="2"/>
      <c r="E14" s="2">
        <v>58725</v>
      </c>
      <c r="F14" s="2">
        <f t="shared" si="0"/>
        <v>0</v>
      </c>
    </row>
    <row r="15" spans="1:6" x14ac:dyDescent="0.3">
      <c r="A15" s="2" t="s">
        <v>17</v>
      </c>
      <c r="B15" s="2">
        <v>2</v>
      </c>
      <c r="C15" s="2">
        <f t="shared" si="1"/>
        <v>4096</v>
      </c>
      <c r="D15" s="2"/>
      <c r="E15" s="2">
        <v>57866</v>
      </c>
      <c r="F15" s="2">
        <f t="shared" si="0"/>
        <v>859</v>
      </c>
    </row>
    <row r="16" spans="1:6" x14ac:dyDescent="0.3">
      <c r="A16" s="2" t="s">
        <v>18</v>
      </c>
      <c r="B16" s="2">
        <v>1</v>
      </c>
      <c r="C16" s="2">
        <f t="shared" si="1"/>
        <v>8192</v>
      </c>
      <c r="D16" s="2"/>
      <c r="E16" s="2">
        <v>58725</v>
      </c>
      <c r="F16" s="2">
        <f t="shared" si="0"/>
        <v>0</v>
      </c>
    </row>
    <row r="17" spans="1:6" x14ac:dyDescent="0.3">
      <c r="A17" s="2" t="s">
        <v>19</v>
      </c>
      <c r="B17" s="2">
        <v>1</v>
      </c>
      <c r="C17" s="2">
        <f t="shared" si="1"/>
        <v>16384</v>
      </c>
      <c r="D17" s="2"/>
      <c r="E17" s="2">
        <v>58725</v>
      </c>
      <c r="F17" s="2">
        <f t="shared" si="0"/>
        <v>0</v>
      </c>
    </row>
    <row r="18" spans="1:6" x14ac:dyDescent="0.3">
      <c r="A18" s="2" t="s">
        <v>20</v>
      </c>
      <c r="B18" s="2">
        <v>2</v>
      </c>
      <c r="C18" s="2">
        <f t="shared" si="1"/>
        <v>32768</v>
      </c>
      <c r="D18" s="2"/>
      <c r="E18" s="2">
        <v>57853</v>
      </c>
      <c r="F18" s="2">
        <f t="shared" si="0"/>
        <v>872</v>
      </c>
    </row>
    <row r="19" spans="1:6" x14ac:dyDescent="0.3">
      <c r="A19" s="3" t="s">
        <v>21</v>
      </c>
      <c r="B19" s="1" t="s">
        <v>3</v>
      </c>
      <c r="C19" s="1" t="s">
        <v>4</v>
      </c>
      <c r="D19" s="2"/>
      <c r="E19" s="1"/>
      <c r="F19" s="1"/>
    </row>
    <row r="20" spans="1:6" x14ac:dyDescent="0.3">
      <c r="A20" s="2" t="s">
        <v>22</v>
      </c>
      <c r="B20" s="2">
        <v>1</v>
      </c>
      <c r="C20" s="2">
        <f>1</f>
        <v>1</v>
      </c>
      <c r="D20" s="2"/>
      <c r="E20" s="2">
        <v>58725</v>
      </c>
      <c r="F20" s="2">
        <f t="shared" si="0"/>
        <v>0</v>
      </c>
    </row>
    <row r="21" spans="1:6" x14ac:dyDescent="0.3">
      <c r="A21" s="2" t="s">
        <v>23</v>
      </c>
      <c r="B21" s="2">
        <v>1</v>
      </c>
      <c r="C21" s="2">
        <f>C20*2</f>
        <v>2</v>
      </c>
      <c r="D21" s="2"/>
      <c r="E21" s="2">
        <v>58725</v>
      </c>
      <c r="F21" s="2">
        <f t="shared" si="0"/>
        <v>0</v>
      </c>
    </row>
    <row r="22" spans="1:6" x14ac:dyDescent="0.3">
      <c r="A22" s="2" t="s">
        <v>24</v>
      </c>
      <c r="B22" s="2">
        <v>1</v>
      </c>
      <c r="C22" s="2">
        <f t="shared" ref="C22:C27" si="2">C21*2</f>
        <v>4</v>
      </c>
      <c r="D22" s="2"/>
      <c r="E22" s="2">
        <v>58725</v>
      </c>
      <c r="F22" s="2">
        <f t="shared" si="0"/>
        <v>0</v>
      </c>
    </row>
    <row r="23" spans="1:6" x14ac:dyDescent="0.3">
      <c r="A23" s="2" t="s">
        <v>25</v>
      </c>
      <c r="B23" s="2">
        <v>1</v>
      </c>
      <c r="C23" s="2">
        <f t="shared" si="2"/>
        <v>8</v>
      </c>
      <c r="D23" s="2"/>
      <c r="E23" s="2">
        <v>58725</v>
      </c>
      <c r="F23" s="2">
        <f t="shared" si="0"/>
        <v>0</v>
      </c>
    </row>
    <row r="24" spans="1:6" x14ac:dyDescent="0.3">
      <c r="A24" s="2" t="s">
        <v>26</v>
      </c>
      <c r="B24" s="2">
        <v>1</v>
      </c>
      <c r="C24" s="2">
        <f t="shared" si="2"/>
        <v>16</v>
      </c>
      <c r="D24" s="2"/>
      <c r="E24" s="2">
        <v>58725</v>
      </c>
      <c r="F24" s="2">
        <f t="shared" si="0"/>
        <v>0</v>
      </c>
    </row>
    <row r="25" spans="1:6" x14ac:dyDescent="0.3">
      <c r="A25" s="2" t="s">
        <v>27</v>
      </c>
      <c r="B25" s="2">
        <v>1</v>
      </c>
      <c r="C25" s="2">
        <f t="shared" si="2"/>
        <v>32</v>
      </c>
      <c r="D25" s="2"/>
      <c r="E25" s="2">
        <v>58725</v>
      </c>
      <c r="F25" s="2">
        <f t="shared" si="0"/>
        <v>0</v>
      </c>
    </row>
    <row r="26" spans="1:6" x14ac:dyDescent="0.3">
      <c r="A26" s="2" t="s">
        <v>28</v>
      </c>
      <c r="B26" s="2">
        <v>2</v>
      </c>
      <c r="C26" s="2">
        <f t="shared" si="2"/>
        <v>64</v>
      </c>
      <c r="D26" s="2"/>
      <c r="E26" s="2">
        <v>58569</v>
      </c>
      <c r="F26" s="2">
        <f t="shared" si="0"/>
        <v>156</v>
      </c>
    </row>
    <row r="27" spans="1:6" x14ac:dyDescent="0.3">
      <c r="A27" s="2" t="s">
        <v>29</v>
      </c>
      <c r="B27" s="2">
        <v>2</v>
      </c>
      <c r="C27" s="2">
        <f t="shared" si="2"/>
        <v>128</v>
      </c>
      <c r="D27" s="2"/>
      <c r="E27" s="2">
        <v>58144</v>
      </c>
      <c r="F27" s="2">
        <f t="shared" si="0"/>
        <v>581</v>
      </c>
    </row>
    <row r="28" spans="1:6" x14ac:dyDescent="0.3">
      <c r="A28" s="3" t="s">
        <v>30</v>
      </c>
      <c r="B28" s="2"/>
      <c r="C28" s="2"/>
      <c r="D28" s="2"/>
      <c r="E28" s="2"/>
      <c r="F28" s="2"/>
    </row>
    <row r="29" spans="1:6" x14ac:dyDescent="0.3">
      <c r="A29" s="2" t="s">
        <v>31</v>
      </c>
      <c r="B29" s="2">
        <v>2</v>
      </c>
      <c r="C29" s="2">
        <f>1</f>
        <v>1</v>
      </c>
      <c r="D29" s="2"/>
      <c r="E29" s="2">
        <v>58715</v>
      </c>
      <c r="F29" s="2">
        <f t="shared" si="0"/>
        <v>10</v>
      </c>
    </row>
    <row r="30" spans="1:6" x14ac:dyDescent="0.3">
      <c r="A30" s="2" t="s">
        <v>32</v>
      </c>
      <c r="B30" s="2">
        <v>2</v>
      </c>
      <c r="C30" s="2">
        <f>C29*2</f>
        <v>2</v>
      </c>
      <c r="D30" s="2"/>
      <c r="E30" s="2">
        <v>58712</v>
      </c>
      <c r="F30" s="2">
        <f t="shared" si="0"/>
        <v>13</v>
      </c>
    </row>
    <row r="31" spans="1:6" x14ac:dyDescent="0.3">
      <c r="A31" s="2" t="s">
        <v>33</v>
      </c>
      <c r="B31" s="2">
        <v>2</v>
      </c>
      <c r="C31" s="2">
        <f t="shared" ref="C31:C44" si="3">C30*2</f>
        <v>4</v>
      </c>
      <c r="D31" s="2"/>
      <c r="E31" s="2">
        <v>58718</v>
      </c>
      <c r="F31" s="2">
        <f t="shared" si="0"/>
        <v>7</v>
      </c>
    </row>
    <row r="32" spans="1:6" x14ac:dyDescent="0.3">
      <c r="A32" s="2" t="s">
        <v>34</v>
      </c>
      <c r="B32" s="2">
        <v>1</v>
      </c>
      <c r="C32" s="2">
        <f t="shared" si="3"/>
        <v>8</v>
      </c>
      <c r="D32" s="2"/>
      <c r="E32" s="2">
        <v>58725</v>
      </c>
      <c r="F32" s="2">
        <f t="shared" si="0"/>
        <v>0</v>
      </c>
    </row>
    <row r="33" spans="1:6" x14ac:dyDescent="0.3">
      <c r="A33" s="2" t="s">
        <v>35</v>
      </c>
      <c r="B33" s="2">
        <v>1</v>
      </c>
      <c r="C33" s="2">
        <f t="shared" si="3"/>
        <v>16</v>
      </c>
      <c r="D33" s="2"/>
      <c r="E33" s="2">
        <v>58725</v>
      </c>
      <c r="F33" s="2">
        <f t="shared" si="0"/>
        <v>0</v>
      </c>
    </row>
    <row r="34" spans="1:6" x14ac:dyDescent="0.3">
      <c r="A34" s="2" t="s">
        <v>36</v>
      </c>
      <c r="B34" s="2">
        <v>2</v>
      </c>
      <c r="C34" s="2">
        <f t="shared" si="3"/>
        <v>32</v>
      </c>
      <c r="D34" s="2"/>
      <c r="E34" s="2">
        <v>57409</v>
      </c>
      <c r="F34" s="2">
        <f>$B$1-E34</f>
        <v>1316</v>
      </c>
    </row>
    <row r="35" spans="1:6" x14ac:dyDescent="0.3">
      <c r="A35" s="2" t="s">
        <v>37</v>
      </c>
      <c r="B35" s="2">
        <v>2</v>
      </c>
      <c r="C35" s="2">
        <f t="shared" si="3"/>
        <v>64</v>
      </c>
      <c r="D35" s="2"/>
      <c r="E35" s="2">
        <v>56840</v>
      </c>
      <c r="F35" s="2">
        <f>$B$1-E35</f>
        <v>1885</v>
      </c>
    </row>
    <row r="36" spans="1:6" x14ac:dyDescent="0.3">
      <c r="A36" s="2" t="s">
        <v>38</v>
      </c>
      <c r="B36" s="2">
        <v>2</v>
      </c>
      <c r="C36" s="2">
        <f t="shared" si="3"/>
        <v>128</v>
      </c>
      <c r="D36" s="2"/>
      <c r="E36" s="2">
        <v>58719</v>
      </c>
      <c r="F36" s="2">
        <f t="shared" ref="F36:F94" si="4">$B$1-E36</f>
        <v>6</v>
      </c>
    </row>
    <row r="37" spans="1:6" x14ac:dyDescent="0.3">
      <c r="A37" s="2" t="s">
        <v>39</v>
      </c>
      <c r="B37" s="2">
        <v>2</v>
      </c>
      <c r="C37" s="2">
        <f t="shared" si="3"/>
        <v>256</v>
      </c>
      <c r="D37" s="2"/>
      <c r="E37" s="2">
        <v>58685</v>
      </c>
      <c r="F37" s="2">
        <f t="shared" si="4"/>
        <v>40</v>
      </c>
    </row>
    <row r="38" spans="1:6" x14ac:dyDescent="0.3">
      <c r="A38" s="2" t="s">
        <v>40</v>
      </c>
      <c r="B38" s="2">
        <v>2</v>
      </c>
      <c r="C38" s="2">
        <f t="shared" si="3"/>
        <v>512</v>
      </c>
      <c r="D38" s="2"/>
      <c r="E38" s="2">
        <v>58718</v>
      </c>
      <c r="F38" s="2">
        <f t="shared" si="4"/>
        <v>7</v>
      </c>
    </row>
    <row r="39" spans="1:6" x14ac:dyDescent="0.3">
      <c r="A39" s="2" t="s">
        <v>41</v>
      </c>
      <c r="B39" s="2">
        <v>2</v>
      </c>
      <c r="C39" s="2">
        <f t="shared" si="3"/>
        <v>1024</v>
      </c>
      <c r="D39" s="2"/>
      <c r="E39" s="2">
        <v>58708</v>
      </c>
      <c r="F39" s="2">
        <f t="shared" si="4"/>
        <v>17</v>
      </c>
    </row>
    <row r="40" spans="1:6" x14ac:dyDescent="0.3">
      <c r="A40" s="2" t="s">
        <v>42</v>
      </c>
      <c r="B40" s="2">
        <v>1</v>
      </c>
      <c r="C40" s="2">
        <f t="shared" si="3"/>
        <v>2048</v>
      </c>
      <c r="D40" s="2"/>
      <c r="E40" s="2">
        <v>58725</v>
      </c>
      <c r="F40" s="2">
        <f t="shared" si="4"/>
        <v>0</v>
      </c>
    </row>
    <row r="41" spans="1:6" x14ac:dyDescent="0.3">
      <c r="A41" s="2" t="s">
        <v>43</v>
      </c>
      <c r="B41" s="2">
        <v>1</v>
      </c>
      <c r="C41" s="2">
        <f t="shared" si="3"/>
        <v>4096</v>
      </c>
      <c r="D41" s="2"/>
      <c r="E41" s="2">
        <v>58725</v>
      </c>
      <c r="F41" s="2">
        <f t="shared" si="4"/>
        <v>0</v>
      </c>
    </row>
    <row r="42" spans="1:6" x14ac:dyDescent="0.3">
      <c r="A42" s="2" t="s">
        <v>44</v>
      </c>
      <c r="B42" s="2">
        <v>1</v>
      </c>
      <c r="C42" s="2">
        <f t="shared" si="3"/>
        <v>8192</v>
      </c>
      <c r="D42" s="2"/>
      <c r="E42" s="2">
        <v>58725</v>
      </c>
      <c r="F42" s="2">
        <f t="shared" si="4"/>
        <v>0</v>
      </c>
    </row>
    <row r="43" spans="1:6" x14ac:dyDescent="0.3">
      <c r="A43" s="2" t="s">
        <v>45</v>
      </c>
      <c r="B43" s="2">
        <v>2</v>
      </c>
      <c r="C43" s="2">
        <f t="shared" si="3"/>
        <v>16384</v>
      </c>
      <c r="D43" s="2"/>
      <c r="E43" s="2">
        <v>1858</v>
      </c>
      <c r="F43" s="2">
        <f t="shared" si="4"/>
        <v>56867</v>
      </c>
    </row>
    <row r="44" spans="1:6" x14ac:dyDescent="0.3">
      <c r="A44" s="2" t="s">
        <v>46</v>
      </c>
      <c r="B44" s="2">
        <v>2</v>
      </c>
      <c r="C44" s="2">
        <f t="shared" si="3"/>
        <v>32768</v>
      </c>
      <c r="D44" s="2"/>
      <c r="E44" s="2">
        <v>56884</v>
      </c>
      <c r="F44" s="2">
        <f t="shared" si="4"/>
        <v>1841</v>
      </c>
    </row>
    <row r="45" spans="1:6" x14ac:dyDescent="0.3">
      <c r="A45" s="3" t="s">
        <v>47</v>
      </c>
      <c r="B45" s="2"/>
      <c r="C45" s="2"/>
      <c r="D45" s="2"/>
      <c r="E45" s="2"/>
      <c r="F45" s="2"/>
    </row>
    <row r="46" spans="1:6" x14ac:dyDescent="0.3">
      <c r="A46" s="2" t="s">
        <v>48</v>
      </c>
      <c r="B46" s="2">
        <v>1</v>
      </c>
      <c r="C46" s="2">
        <f>1</f>
        <v>1</v>
      </c>
      <c r="D46" s="2"/>
      <c r="E46" s="2">
        <v>58725</v>
      </c>
      <c r="F46" s="2">
        <f t="shared" si="4"/>
        <v>0</v>
      </c>
    </row>
    <row r="47" spans="1:6" x14ac:dyDescent="0.3">
      <c r="A47" s="2" t="s">
        <v>49</v>
      </c>
      <c r="B47" s="2">
        <v>1</v>
      </c>
      <c r="C47" s="2">
        <f>C46*2</f>
        <v>2</v>
      </c>
      <c r="D47" s="2"/>
      <c r="E47" s="2">
        <v>58725</v>
      </c>
      <c r="F47" s="2">
        <f t="shared" si="4"/>
        <v>0</v>
      </c>
    </row>
    <row r="48" spans="1:6" x14ac:dyDescent="0.3">
      <c r="A48" s="2" t="s">
        <v>50</v>
      </c>
      <c r="B48" s="2">
        <v>1</v>
      </c>
      <c r="C48" s="2">
        <f t="shared" ref="C48:C53" si="5">C47*2</f>
        <v>4</v>
      </c>
      <c r="D48" s="2"/>
      <c r="E48" s="2">
        <v>58725</v>
      </c>
      <c r="F48" s="2">
        <f t="shared" si="4"/>
        <v>0</v>
      </c>
    </row>
    <row r="49" spans="1:6" x14ac:dyDescent="0.3">
      <c r="A49" s="2" t="s">
        <v>51</v>
      </c>
      <c r="B49" s="2">
        <v>1</v>
      </c>
      <c r="C49" s="2">
        <f t="shared" si="5"/>
        <v>8</v>
      </c>
      <c r="D49" s="2"/>
      <c r="E49" s="2">
        <v>58725</v>
      </c>
      <c r="F49" s="2">
        <f t="shared" si="4"/>
        <v>0</v>
      </c>
    </row>
    <row r="50" spans="1:6" x14ac:dyDescent="0.3">
      <c r="A50" s="2" t="s">
        <v>52</v>
      </c>
      <c r="B50" s="2">
        <v>1</v>
      </c>
      <c r="C50" s="2">
        <f t="shared" si="5"/>
        <v>16</v>
      </c>
      <c r="D50" s="2"/>
      <c r="E50" s="2">
        <v>58725</v>
      </c>
      <c r="F50" s="2">
        <f t="shared" si="4"/>
        <v>0</v>
      </c>
    </row>
    <row r="51" spans="1:6" x14ac:dyDescent="0.3">
      <c r="A51" s="2" t="s">
        <v>53</v>
      </c>
      <c r="B51" s="2">
        <v>1</v>
      </c>
      <c r="C51" s="2">
        <f t="shared" si="5"/>
        <v>32</v>
      </c>
      <c r="D51" s="2"/>
      <c r="E51" s="2">
        <v>58725</v>
      </c>
      <c r="F51" s="2">
        <f t="shared" si="4"/>
        <v>0</v>
      </c>
    </row>
    <row r="52" spans="1:6" x14ac:dyDescent="0.3">
      <c r="A52" s="2" t="s">
        <v>54</v>
      </c>
      <c r="B52" s="2">
        <v>1</v>
      </c>
      <c r="C52" s="2">
        <f t="shared" si="5"/>
        <v>64</v>
      </c>
      <c r="D52" s="2"/>
      <c r="E52" s="2">
        <v>58725</v>
      </c>
      <c r="F52" s="2">
        <f t="shared" si="4"/>
        <v>0</v>
      </c>
    </row>
    <row r="53" spans="1:6" x14ac:dyDescent="0.3">
      <c r="A53" s="2" t="s">
        <v>55</v>
      </c>
      <c r="B53" s="2">
        <v>1</v>
      </c>
      <c r="C53" s="2">
        <f t="shared" si="5"/>
        <v>128</v>
      </c>
      <c r="D53" s="2"/>
      <c r="E53" s="2">
        <v>58725</v>
      </c>
      <c r="F53" s="2">
        <f t="shared" si="4"/>
        <v>0</v>
      </c>
    </row>
    <row r="54" spans="1:6" x14ac:dyDescent="0.3">
      <c r="A54" s="3" t="s">
        <v>56</v>
      </c>
      <c r="B54" s="2"/>
      <c r="C54" s="2"/>
      <c r="D54" s="2"/>
      <c r="E54" s="2"/>
      <c r="F54" s="2"/>
    </row>
    <row r="55" spans="1:6" x14ac:dyDescent="0.3">
      <c r="A55" s="2" t="s">
        <v>57</v>
      </c>
      <c r="B55" s="2">
        <v>1</v>
      </c>
      <c r="C55" s="2">
        <v>1</v>
      </c>
      <c r="D55" s="2"/>
      <c r="E55" s="2">
        <v>58725</v>
      </c>
      <c r="F55" s="2">
        <f t="shared" si="4"/>
        <v>0</v>
      </c>
    </row>
    <row r="56" spans="1:6" x14ac:dyDescent="0.3">
      <c r="A56" s="2" t="s">
        <v>58</v>
      </c>
      <c r="B56" s="2">
        <v>1</v>
      </c>
      <c r="C56" s="2">
        <f>C55*2</f>
        <v>2</v>
      </c>
      <c r="D56" s="2"/>
      <c r="E56" s="2">
        <v>58725</v>
      </c>
      <c r="F56" s="2">
        <f t="shared" si="4"/>
        <v>0</v>
      </c>
    </row>
    <row r="57" spans="1:6" x14ac:dyDescent="0.3">
      <c r="A57" s="2" t="s">
        <v>59</v>
      </c>
      <c r="B57" s="2">
        <v>1</v>
      </c>
      <c r="C57" s="2">
        <f t="shared" ref="C57:C70" si="6">C56*2</f>
        <v>4</v>
      </c>
      <c r="D57" s="2"/>
      <c r="E57" s="2">
        <v>58725</v>
      </c>
      <c r="F57" s="2">
        <f t="shared" si="4"/>
        <v>0</v>
      </c>
    </row>
    <row r="58" spans="1:6" x14ac:dyDescent="0.3">
      <c r="A58" s="2" t="s">
        <v>60</v>
      </c>
      <c r="B58" s="2">
        <v>1</v>
      </c>
      <c r="C58" s="2">
        <f t="shared" si="6"/>
        <v>8</v>
      </c>
      <c r="D58" s="2"/>
      <c r="E58" s="2">
        <v>58725</v>
      </c>
      <c r="F58" s="2">
        <f t="shared" si="4"/>
        <v>0</v>
      </c>
    </row>
    <row r="59" spans="1:6" x14ac:dyDescent="0.3">
      <c r="A59" s="2" t="s">
        <v>61</v>
      </c>
      <c r="B59" s="2">
        <v>1</v>
      </c>
      <c r="C59" s="2">
        <f t="shared" si="6"/>
        <v>16</v>
      </c>
      <c r="D59" s="2"/>
      <c r="E59" s="2">
        <v>58725</v>
      </c>
      <c r="F59" s="2">
        <f t="shared" si="4"/>
        <v>0</v>
      </c>
    </row>
    <row r="60" spans="1:6" x14ac:dyDescent="0.3">
      <c r="A60" s="2" t="s">
        <v>62</v>
      </c>
      <c r="B60" s="2">
        <v>1</v>
      </c>
      <c r="C60" s="2">
        <f t="shared" si="6"/>
        <v>32</v>
      </c>
      <c r="D60" s="2"/>
      <c r="E60" s="2">
        <v>58725</v>
      </c>
      <c r="F60" s="2">
        <f t="shared" si="4"/>
        <v>0</v>
      </c>
    </row>
    <row r="61" spans="1:6" x14ac:dyDescent="0.3">
      <c r="A61" s="2" t="s">
        <v>63</v>
      </c>
      <c r="B61" s="2">
        <v>1</v>
      </c>
      <c r="C61" s="2">
        <f t="shared" si="6"/>
        <v>64</v>
      </c>
      <c r="D61" s="2"/>
      <c r="E61" s="2">
        <v>58725</v>
      </c>
      <c r="F61" s="2">
        <f t="shared" si="4"/>
        <v>0</v>
      </c>
    </row>
    <row r="62" spans="1:6" x14ac:dyDescent="0.3">
      <c r="A62" s="2" t="s">
        <v>64</v>
      </c>
      <c r="B62" s="2">
        <v>1</v>
      </c>
      <c r="C62" s="2">
        <f t="shared" si="6"/>
        <v>128</v>
      </c>
      <c r="D62" s="2"/>
      <c r="E62" s="2">
        <v>58725</v>
      </c>
      <c r="F62" s="2">
        <f t="shared" si="4"/>
        <v>0</v>
      </c>
    </row>
    <row r="63" spans="1:6" x14ac:dyDescent="0.3">
      <c r="A63" s="2" t="s">
        <v>65</v>
      </c>
      <c r="B63" s="2">
        <v>1</v>
      </c>
      <c r="C63" s="2">
        <f t="shared" si="6"/>
        <v>256</v>
      </c>
      <c r="D63" s="2"/>
      <c r="E63" s="2">
        <v>58725</v>
      </c>
      <c r="F63" s="2">
        <f t="shared" si="4"/>
        <v>0</v>
      </c>
    </row>
    <row r="64" spans="1:6" x14ac:dyDescent="0.3">
      <c r="A64" s="2" t="s">
        <v>66</v>
      </c>
      <c r="B64" s="2">
        <v>1</v>
      </c>
      <c r="C64" s="2">
        <f t="shared" si="6"/>
        <v>512</v>
      </c>
      <c r="D64" s="2"/>
      <c r="E64" s="2">
        <v>58725</v>
      </c>
      <c r="F64" s="2">
        <f t="shared" si="4"/>
        <v>0</v>
      </c>
    </row>
    <row r="65" spans="1:6" x14ac:dyDescent="0.3">
      <c r="A65" s="2" t="s">
        <v>67</v>
      </c>
      <c r="B65" s="2">
        <v>1</v>
      </c>
      <c r="C65" s="2">
        <f t="shared" si="6"/>
        <v>1024</v>
      </c>
      <c r="D65" s="2"/>
      <c r="E65" s="2">
        <v>58725</v>
      </c>
      <c r="F65" s="2">
        <f t="shared" si="4"/>
        <v>0</v>
      </c>
    </row>
    <row r="66" spans="1:6" x14ac:dyDescent="0.3">
      <c r="A66" s="2" t="s">
        <v>68</v>
      </c>
      <c r="B66" s="2">
        <v>1</v>
      </c>
      <c r="C66" s="2">
        <f t="shared" si="6"/>
        <v>2048</v>
      </c>
      <c r="D66" s="2"/>
      <c r="E66" s="2">
        <v>58725</v>
      </c>
      <c r="F66" s="2">
        <f t="shared" si="4"/>
        <v>0</v>
      </c>
    </row>
    <row r="67" spans="1:6" x14ac:dyDescent="0.3">
      <c r="A67" s="2" t="s">
        <v>69</v>
      </c>
      <c r="B67" s="2">
        <v>1</v>
      </c>
      <c r="C67" s="2">
        <f t="shared" si="6"/>
        <v>4096</v>
      </c>
      <c r="D67" s="2"/>
      <c r="E67" s="2">
        <v>58725</v>
      </c>
      <c r="F67" s="2">
        <f t="shared" si="4"/>
        <v>0</v>
      </c>
    </row>
    <row r="68" spans="1:6" x14ac:dyDescent="0.3">
      <c r="A68" s="2" t="s">
        <v>70</v>
      </c>
      <c r="B68" s="2">
        <v>1</v>
      </c>
      <c r="C68" s="2">
        <f t="shared" si="6"/>
        <v>8192</v>
      </c>
      <c r="D68" s="2"/>
      <c r="E68" s="2">
        <v>58725</v>
      </c>
      <c r="F68" s="2">
        <f t="shared" si="4"/>
        <v>0</v>
      </c>
    </row>
    <row r="69" spans="1:6" x14ac:dyDescent="0.3">
      <c r="A69" s="2" t="s">
        <v>71</v>
      </c>
      <c r="B69" s="2">
        <v>1</v>
      </c>
      <c r="C69" s="2">
        <f t="shared" si="6"/>
        <v>16384</v>
      </c>
      <c r="D69" s="2"/>
      <c r="E69" s="2">
        <v>58725</v>
      </c>
      <c r="F69" s="2">
        <f t="shared" si="4"/>
        <v>0</v>
      </c>
    </row>
    <row r="70" spans="1:6" x14ac:dyDescent="0.3">
      <c r="A70" s="2" t="s">
        <v>72</v>
      </c>
      <c r="B70" s="2">
        <v>1</v>
      </c>
      <c r="C70" s="2">
        <f t="shared" si="6"/>
        <v>32768</v>
      </c>
      <c r="D70" s="2"/>
      <c r="E70" s="2">
        <v>58725</v>
      </c>
      <c r="F70" s="2">
        <f t="shared" si="4"/>
        <v>0</v>
      </c>
    </row>
    <row r="71" spans="1:6" x14ac:dyDescent="0.3">
      <c r="A71" s="3" t="s">
        <v>73</v>
      </c>
      <c r="B71" s="2"/>
      <c r="C71" s="2"/>
      <c r="D71" s="2"/>
      <c r="E71" s="2"/>
      <c r="F71" s="2"/>
    </row>
    <row r="72" spans="1:6" x14ac:dyDescent="0.3">
      <c r="A72" s="2" t="s">
        <v>74</v>
      </c>
      <c r="B72" s="2">
        <v>1</v>
      </c>
      <c r="C72" s="2">
        <v>1</v>
      </c>
      <c r="D72" s="2"/>
      <c r="E72" s="2">
        <v>58725</v>
      </c>
      <c r="F72" s="2">
        <f t="shared" si="4"/>
        <v>0</v>
      </c>
    </row>
    <row r="73" spans="1:6" x14ac:dyDescent="0.3">
      <c r="A73" s="2" t="s">
        <v>75</v>
      </c>
      <c r="B73" s="2">
        <v>1</v>
      </c>
      <c r="C73" s="2">
        <f>C72*2</f>
        <v>2</v>
      </c>
      <c r="D73" s="2"/>
      <c r="E73" s="2">
        <v>58725</v>
      </c>
      <c r="F73" s="2">
        <f t="shared" si="4"/>
        <v>0</v>
      </c>
    </row>
    <row r="74" spans="1:6" x14ac:dyDescent="0.3">
      <c r="A74" s="2" t="s">
        <v>76</v>
      </c>
      <c r="B74" s="2">
        <v>1</v>
      </c>
      <c r="C74" s="2">
        <f t="shared" ref="C74:C78" si="7">C73*2</f>
        <v>4</v>
      </c>
      <c r="D74" s="2"/>
      <c r="E74" s="2">
        <v>58725</v>
      </c>
      <c r="F74" s="2">
        <f t="shared" si="4"/>
        <v>0</v>
      </c>
    </row>
    <row r="75" spans="1:6" x14ac:dyDescent="0.3">
      <c r="A75" s="2" t="s">
        <v>77</v>
      </c>
      <c r="B75" s="2">
        <v>2</v>
      </c>
      <c r="C75" s="2">
        <f t="shared" si="7"/>
        <v>8</v>
      </c>
      <c r="D75" s="2"/>
      <c r="E75" s="2">
        <v>56610</v>
      </c>
      <c r="F75" s="2">
        <f t="shared" si="4"/>
        <v>2115</v>
      </c>
    </row>
    <row r="76" spans="1:6" x14ac:dyDescent="0.3">
      <c r="A76" s="2" t="s">
        <v>78</v>
      </c>
      <c r="B76" s="2">
        <v>2</v>
      </c>
      <c r="C76" s="2">
        <f t="shared" si="7"/>
        <v>16</v>
      </c>
      <c r="D76" s="2"/>
      <c r="E76" s="2">
        <v>57923</v>
      </c>
      <c r="F76" s="2">
        <f t="shared" si="4"/>
        <v>802</v>
      </c>
    </row>
    <row r="77" spans="1:6" x14ac:dyDescent="0.3">
      <c r="A77" s="2" t="s">
        <v>79</v>
      </c>
      <c r="B77" s="2">
        <v>1</v>
      </c>
      <c r="C77" s="2">
        <f t="shared" si="7"/>
        <v>32</v>
      </c>
      <c r="D77" s="2"/>
      <c r="E77" s="2">
        <v>58725</v>
      </c>
      <c r="F77" s="2">
        <f t="shared" si="4"/>
        <v>0</v>
      </c>
    </row>
    <row r="78" spans="1:6" x14ac:dyDescent="0.3">
      <c r="A78" s="2" t="s">
        <v>80</v>
      </c>
      <c r="B78" s="2">
        <v>1</v>
      </c>
      <c r="C78" s="2">
        <f t="shared" si="7"/>
        <v>64</v>
      </c>
      <c r="D78" s="2"/>
      <c r="E78" s="2">
        <v>58725</v>
      </c>
      <c r="F78" s="2">
        <f t="shared" si="4"/>
        <v>0</v>
      </c>
    </row>
    <row r="79" spans="1:6" x14ac:dyDescent="0.3">
      <c r="A79" s="3" t="s">
        <v>81</v>
      </c>
      <c r="B79" s="2"/>
      <c r="C79" s="2"/>
      <c r="D79" s="2"/>
      <c r="E79" s="2"/>
      <c r="F79" s="2"/>
    </row>
    <row r="80" spans="1:6" x14ac:dyDescent="0.3">
      <c r="A80" s="2" t="s">
        <v>82</v>
      </c>
      <c r="B80" s="2">
        <v>2</v>
      </c>
      <c r="C80" s="2">
        <v>1</v>
      </c>
      <c r="D80" s="2">
        <v>0</v>
      </c>
      <c r="E80" s="2">
        <v>1842</v>
      </c>
      <c r="F80" s="2">
        <f t="shared" si="4"/>
        <v>56883</v>
      </c>
    </row>
    <row r="81" spans="1:6" x14ac:dyDescent="0.3">
      <c r="A81" s="2" t="s">
        <v>83</v>
      </c>
      <c r="B81" s="2">
        <v>2</v>
      </c>
      <c r="C81" s="2">
        <f>C80*2</f>
        <v>2</v>
      </c>
      <c r="D81" s="2">
        <v>1</v>
      </c>
      <c r="E81" s="2">
        <v>442</v>
      </c>
      <c r="F81" s="2">
        <f t="shared" si="4"/>
        <v>58283</v>
      </c>
    </row>
    <row r="82" spans="1:6" x14ac:dyDescent="0.3">
      <c r="A82" s="2" t="s">
        <v>84</v>
      </c>
      <c r="B82" s="2">
        <v>2</v>
      </c>
      <c r="C82" s="2">
        <f t="shared" ref="C82:C94" si="8">C81*2</f>
        <v>4</v>
      </c>
      <c r="D82" s="2">
        <v>2</v>
      </c>
      <c r="E82" s="2">
        <v>56524</v>
      </c>
      <c r="F82" s="2">
        <f t="shared" si="4"/>
        <v>2201</v>
      </c>
    </row>
    <row r="83" spans="1:6" x14ac:dyDescent="0.3">
      <c r="A83" s="2" t="s">
        <v>85</v>
      </c>
      <c r="B83" s="2">
        <v>2</v>
      </c>
      <c r="C83" s="2">
        <f t="shared" si="8"/>
        <v>8</v>
      </c>
      <c r="D83" s="2">
        <v>3</v>
      </c>
      <c r="E83" s="2">
        <v>57923</v>
      </c>
      <c r="F83" s="2">
        <f t="shared" si="4"/>
        <v>802</v>
      </c>
    </row>
    <row r="84" spans="1:6" x14ac:dyDescent="0.3">
      <c r="A84" s="2" t="s">
        <v>86</v>
      </c>
      <c r="B84" s="2">
        <v>2</v>
      </c>
      <c r="C84" s="2">
        <f t="shared" si="8"/>
        <v>16</v>
      </c>
      <c r="D84" s="2">
        <v>4</v>
      </c>
      <c r="E84" s="2">
        <v>1841</v>
      </c>
      <c r="F84" s="2">
        <f t="shared" si="4"/>
        <v>56884</v>
      </c>
    </row>
    <row r="85" spans="1:6" x14ac:dyDescent="0.3">
      <c r="A85" s="2" t="s">
        <v>87</v>
      </c>
      <c r="B85" s="2">
        <v>1</v>
      </c>
      <c r="C85" s="2">
        <f t="shared" si="8"/>
        <v>32</v>
      </c>
      <c r="D85" s="2">
        <v>5</v>
      </c>
      <c r="E85" s="2">
        <v>58725</v>
      </c>
      <c r="F85" s="2">
        <f t="shared" si="4"/>
        <v>0</v>
      </c>
    </row>
    <row r="86" spans="1:6" x14ac:dyDescent="0.3">
      <c r="A86" s="2" t="s">
        <v>88</v>
      </c>
      <c r="B86" s="2">
        <v>1</v>
      </c>
      <c r="C86" s="2">
        <f t="shared" si="8"/>
        <v>64</v>
      </c>
      <c r="D86" s="2">
        <v>6</v>
      </c>
      <c r="E86" s="2">
        <v>58725</v>
      </c>
      <c r="F86" s="2">
        <f t="shared" si="4"/>
        <v>0</v>
      </c>
    </row>
    <row r="87" spans="1:6" x14ac:dyDescent="0.3">
      <c r="A87" s="2" t="s">
        <v>89</v>
      </c>
      <c r="B87" s="2">
        <v>2</v>
      </c>
      <c r="C87" s="2">
        <f t="shared" si="8"/>
        <v>128</v>
      </c>
      <c r="D87" s="2">
        <v>7</v>
      </c>
      <c r="E87" s="2">
        <v>56524</v>
      </c>
      <c r="F87" s="2">
        <f t="shared" si="4"/>
        <v>2201</v>
      </c>
    </row>
    <row r="88" spans="1:6" x14ac:dyDescent="0.3">
      <c r="A88" s="2" t="s">
        <v>90</v>
      </c>
      <c r="B88" s="2">
        <v>1</v>
      </c>
      <c r="C88" s="2">
        <f t="shared" si="8"/>
        <v>256</v>
      </c>
      <c r="D88" s="2">
        <v>8</v>
      </c>
      <c r="E88" s="2">
        <v>58725</v>
      </c>
      <c r="F88" s="2">
        <f t="shared" si="4"/>
        <v>0</v>
      </c>
    </row>
    <row r="89" spans="1:6" x14ac:dyDescent="0.3">
      <c r="A89" s="2" t="s">
        <v>91</v>
      </c>
      <c r="B89" s="2">
        <v>1</v>
      </c>
      <c r="C89" s="2">
        <f t="shared" si="8"/>
        <v>512</v>
      </c>
      <c r="D89" s="2">
        <v>9</v>
      </c>
      <c r="E89" s="2">
        <v>58725</v>
      </c>
      <c r="F89" s="2">
        <f t="shared" si="4"/>
        <v>0</v>
      </c>
    </row>
    <row r="90" spans="1:6" x14ac:dyDescent="0.3">
      <c r="A90" s="2" t="s">
        <v>92</v>
      </c>
      <c r="B90" s="2">
        <v>1</v>
      </c>
      <c r="C90" s="2">
        <v>2048</v>
      </c>
      <c r="D90" s="2">
        <v>11</v>
      </c>
      <c r="E90" s="2">
        <v>58725</v>
      </c>
      <c r="F90" s="2">
        <f t="shared" si="4"/>
        <v>0</v>
      </c>
    </row>
    <row r="91" spans="1:6" x14ac:dyDescent="0.3">
      <c r="A91" s="2" t="s">
        <v>93</v>
      </c>
      <c r="B91" s="2">
        <v>1</v>
      </c>
      <c r="C91" s="2">
        <f t="shared" si="8"/>
        <v>4096</v>
      </c>
      <c r="D91" s="2">
        <v>12</v>
      </c>
      <c r="E91" s="2">
        <v>58725</v>
      </c>
      <c r="F91" s="2">
        <f t="shared" si="4"/>
        <v>0</v>
      </c>
    </row>
    <row r="92" spans="1:6" x14ac:dyDescent="0.3">
      <c r="A92" s="2" t="s">
        <v>94</v>
      </c>
      <c r="B92" s="2">
        <v>1</v>
      </c>
      <c r="C92" s="2">
        <f t="shared" si="8"/>
        <v>8192</v>
      </c>
      <c r="D92" s="2">
        <v>13</v>
      </c>
      <c r="E92" s="2">
        <v>58725</v>
      </c>
      <c r="F92" s="2">
        <f t="shared" si="4"/>
        <v>0</v>
      </c>
    </row>
    <row r="93" spans="1:6" x14ac:dyDescent="0.3">
      <c r="A93" s="2" t="s">
        <v>95</v>
      </c>
      <c r="B93" s="2">
        <v>1</v>
      </c>
      <c r="C93" s="2">
        <f t="shared" si="8"/>
        <v>16384</v>
      </c>
      <c r="D93" s="2">
        <v>14</v>
      </c>
      <c r="E93" s="2">
        <v>58725</v>
      </c>
      <c r="F93" s="2">
        <f t="shared" si="4"/>
        <v>0</v>
      </c>
    </row>
    <row r="94" spans="1:6" x14ac:dyDescent="0.3">
      <c r="A94" s="2" t="s">
        <v>96</v>
      </c>
      <c r="B94" s="2">
        <v>1</v>
      </c>
      <c r="C94" s="2">
        <f t="shared" si="8"/>
        <v>32768</v>
      </c>
      <c r="D94" s="2">
        <v>15</v>
      </c>
      <c r="E94" s="2">
        <v>58725</v>
      </c>
      <c r="F94" s="2">
        <f t="shared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69D9-1F48-4606-ADAF-3A9363963DA1}">
  <sheetPr codeName="Sheet5"/>
  <dimension ref="A1:F94"/>
  <sheetViews>
    <sheetView topLeftCell="A71" workbookViewId="0">
      <selection activeCell="F72" sqref="F72:F94"/>
    </sheetView>
  </sheetViews>
  <sheetFormatPr defaultRowHeight="14.4" x14ac:dyDescent="0.3"/>
  <cols>
    <col min="1" max="1" width="34.77734375" bestFit="1" customWidth="1"/>
    <col min="2" max="2" width="18.77734375" bestFit="1" customWidth="1"/>
    <col min="4" max="4" width="6" bestFit="1" customWidth="1"/>
    <col min="5" max="5" width="18.88671875" bestFit="1" customWidth="1"/>
    <col min="6" max="6" width="14.5546875" bestFit="1" customWidth="1"/>
  </cols>
  <sheetData>
    <row r="1" spans="1:6" x14ac:dyDescent="0.3">
      <c r="A1" s="1" t="s">
        <v>103</v>
      </c>
      <c r="B1" s="2">
        <v>58374</v>
      </c>
      <c r="C1" s="1" t="s">
        <v>0</v>
      </c>
      <c r="D1" s="2">
        <f>ROUND(0.8*B1,0)</f>
        <v>46699</v>
      </c>
      <c r="E1" s="1" t="s">
        <v>1</v>
      </c>
      <c r="F1" s="2">
        <f>B1-D1</f>
        <v>11675</v>
      </c>
    </row>
    <row r="2" spans="1:6" x14ac:dyDescent="0.3">
      <c r="A2" s="3" t="s">
        <v>2</v>
      </c>
      <c r="B2" s="1" t="s">
        <v>3</v>
      </c>
      <c r="C2" s="1" t="s">
        <v>4</v>
      </c>
      <c r="D2" s="2"/>
      <c r="E2" s="1" t="s">
        <v>97</v>
      </c>
      <c r="F2" s="1" t="s">
        <v>98</v>
      </c>
    </row>
    <row r="3" spans="1:6" x14ac:dyDescent="0.3">
      <c r="A3" s="2" t="s">
        <v>5</v>
      </c>
      <c r="B3" s="2">
        <v>1</v>
      </c>
      <c r="C3" s="2">
        <f>1</f>
        <v>1</v>
      </c>
      <c r="D3" s="2"/>
      <c r="E3" s="2">
        <v>58374</v>
      </c>
      <c r="F3" s="2">
        <f t="shared" ref="F3:F33" si="0">$B$1-E3</f>
        <v>0</v>
      </c>
    </row>
    <row r="4" spans="1:6" x14ac:dyDescent="0.3">
      <c r="A4" s="2" t="s">
        <v>6</v>
      </c>
      <c r="B4" s="2">
        <v>2</v>
      </c>
      <c r="C4" s="2">
        <f>C3*2</f>
        <v>2</v>
      </c>
      <c r="D4" s="2"/>
      <c r="E4" s="2">
        <v>41593</v>
      </c>
      <c r="F4" s="2">
        <f t="shared" si="0"/>
        <v>16781</v>
      </c>
    </row>
    <row r="5" spans="1:6" x14ac:dyDescent="0.3">
      <c r="A5" s="2" t="s">
        <v>7</v>
      </c>
      <c r="B5" s="2">
        <v>1</v>
      </c>
      <c r="C5" s="2">
        <f>C4*2</f>
        <v>4</v>
      </c>
      <c r="D5" s="2"/>
      <c r="E5" s="2">
        <v>58374</v>
      </c>
      <c r="F5" s="2">
        <f t="shared" si="0"/>
        <v>0</v>
      </c>
    </row>
    <row r="6" spans="1:6" x14ac:dyDescent="0.3">
      <c r="A6" s="2" t="s">
        <v>8</v>
      </c>
      <c r="B6" s="2">
        <v>1</v>
      </c>
      <c r="C6" s="2">
        <f t="shared" ref="C6:C18" si="1">C5*2</f>
        <v>8</v>
      </c>
      <c r="D6" s="2"/>
      <c r="E6" s="2">
        <v>58374</v>
      </c>
      <c r="F6" s="2">
        <f t="shared" si="0"/>
        <v>0</v>
      </c>
    </row>
    <row r="7" spans="1:6" x14ac:dyDescent="0.3">
      <c r="A7" s="2" t="s">
        <v>9</v>
      </c>
      <c r="B7" s="2">
        <v>1</v>
      </c>
      <c r="C7" s="2">
        <f t="shared" si="1"/>
        <v>16</v>
      </c>
      <c r="D7" s="2"/>
      <c r="E7" s="2">
        <v>58374</v>
      </c>
      <c r="F7" s="2">
        <f t="shared" si="0"/>
        <v>0</v>
      </c>
    </row>
    <row r="8" spans="1:6" x14ac:dyDescent="0.3">
      <c r="A8" s="2" t="s">
        <v>10</v>
      </c>
      <c r="B8" s="2">
        <v>1</v>
      </c>
      <c r="C8" s="2">
        <f t="shared" si="1"/>
        <v>32</v>
      </c>
      <c r="D8" s="2"/>
      <c r="E8" s="2">
        <v>58374</v>
      </c>
      <c r="F8" s="2">
        <f t="shared" si="0"/>
        <v>0</v>
      </c>
    </row>
    <row r="9" spans="1:6" x14ac:dyDescent="0.3">
      <c r="A9" s="2" t="s">
        <v>11</v>
      </c>
      <c r="B9" s="2">
        <v>2</v>
      </c>
      <c r="C9" s="2">
        <f t="shared" si="1"/>
        <v>64</v>
      </c>
      <c r="D9" s="2"/>
      <c r="E9" s="2">
        <v>58369</v>
      </c>
      <c r="F9" s="2">
        <f t="shared" si="0"/>
        <v>5</v>
      </c>
    </row>
    <row r="10" spans="1:6" x14ac:dyDescent="0.3">
      <c r="A10" s="2" t="s">
        <v>12</v>
      </c>
      <c r="B10" s="2">
        <v>1</v>
      </c>
      <c r="C10" s="2">
        <f t="shared" si="1"/>
        <v>128</v>
      </c>
      <c r="D10" s="2"/>
      <c r="E10" s="2">
        <v>58374</v>
      </c>
      <c r="F10" s="2">
        <f t="shared" si="0"/>
        <v>0</v>
      </c>
    </row>
    <row r="11" spans="1:6" x14ac:dyDescent="0.3">
      <c r="A11" s="2" t="s">
        <v>13</v>
      </c>
      <c r="B11" s="2">
        <v>1</v>
      </c>
      <c r="C11" s="2">
        <f t="shared" si="1"/>
        <v>256</v>
      </c>
      <c r="D11" s="2"/>
      <c r="E11" s="2">
        <v>58374</v>
      </c>
      <c r="F11" s="2">
        <f t="shared" si="0"/>
        <v>0</v>
      </c>
    </row>
    <row r="12" spans="1:6" x14ac:dyDescent="0.3">
      <c r="A12" s="2" t="s">
        <v>14</v>
      </c>
      <c r="B12" s="2">
        <v>1</v>
      </c>
      <c r="C12" s="2">
        <f t="shared" si="1"/>
        <v>512</v>
      </c>
      <c r="D12" s="2"/>
      <c r="E12" s="2">
        <v>58374</v>
      </c>
      <c r="F12" s="2">
        <f t="shared" si="0"/>
        <v>0</v>
      </c>
    </row>
    <row r="13" spans="1:6" x14ac:dyDescent="0.3">
      <c r="A13" s="2" t="s">
        <v>15</v>
      </c>
      <c r="B13" s="2">
        <v>1</v>
      </c>
      <c r="C13" s="2">
        <f t="shared" si="1"/>
        <v>1024</v>
      </c>
      <c r="D13" s="2"/>
      <c r="E13" s="2">
        <v>58374</v>
      </c>
      <c r="F13" s="2">
        <f t="shared" si="0"/>
        <v>0</v>
      </c>
    </row>
    <row r="14" spans="1:6" x14ac:dyDescent="0.3">
      <c r="A14" s="2" t="s">
        <v>16</v>
      </c>
      <c r="B14" s="2">
        <v>2</v>
      </c>
      <c r="C14" s="2">
        <f t="shared" si="1"/>
        <v>2048</v>
      </c>
      <c r="D14" s="2"/>
      <c r="E14" s="2">
        <v>57414</v>
      </c>
      <c r="F14" s="2">
        <f t="shared" si="0"/>
        <v>960</v>
      </c>
    </row>
    <row r="15" spans="1:6" x14ac:dyDescent="0.3">
      <c r="A15" s="2" t="s">
        <v>17</v>
      </c>
      <c r="B15" s="2">
        <v>2</v>
      </c>
      <c r="C15" s="2">
        <f t="shared" si="1"/>
        <v>4096</v>
      </c>
      <c r="D15" s="2"/>
      <c r="E15" s="2">
        <v>27303</v>
      </c>
      <c r="F15" s="2">
        <f t="shared" si="0"/>
        <v>31071</v>
      </c>
    </row>
    <row r="16" spans="1:6" x14ac:dyDescent="0.3">
      <c r="A16" s="2" t="s">
        <v>18</v>
      </c>
      <c r="B16" s="2">
        <v>1</v>
      </c>
      <c r="C16" s="2">
        <f t="shared" si="1"/>
        <v>8192</v>
      </c>
      <c r="D16" s="2"/>
      <c r="E16" s="2">
        <v>58374</v>
      </c>
      <c r="F16" s="2">
        <f t="shared" si="0"/>
        <v>0</v>
      </c>
    </row>
    <row r="17" spans="1:6" x14ac:dyDescent="0.3">
      <c r="A17" s="2" t="s">
        <v>19</v>
      </c>
      <c r="B17" s="2">
        <v>1</v>
      </c>
      <c r="C17" s="2">
        <f t="shared" si="1"/>
        <v>16384</v>
      </c>
      <c r="D17" s="2"/>
      <c r="E17" s="2">
        <v>58374</v>
      </c>
      <c r="F17" s="2">
        <f t="shared" si="0"/>
        <v>0</v>
      </c>
    </row>
    <row r="18" spans="1:6" x14ac:dyDescent="0.3">
      <c r="A18" s="2" t="s">
        <v>20</v>
      </c>
      <c r="B18" s="2">
        <v>2</v>
      </c>
      <c r="C18" s="2">
        <f t="shared" si="1"/>
        <v>32768</v>
      </c>
      <c r="D18" s="2"/>
      <c r="E18" s="2">
        <v>27291</v>
      </c>
      <c r="F18" s="2">
        <f t="shared" si="0"/>
        <v>31083</v>
      </c>
    </row>
    <row r="19" spans="1:6" x14ac:dyDescent="0.3">
      <c r="A19" s="3" t="s">
        <v>21</v>
      </c>
      <c r="B19" s="1" t="s">
        <v>3</v>
      </c>
      <c r="C19" s="1" t="s">
        <v>4</v>
      </c>
      <c r="D19" s="2"/>
      <c r="E19" s="1"/>
      <c r="F19" s="1"/>
    </row>
    <row r="20" spans="1:6" x14ac:dyDescent="0.3">
      <c r="A20" s="2" t="s">
        <v>22</v>
      </c>
      <c r="B20" s="2">
        <v>1</v>
      </c>
      <c r="C20" s="2">
        <f>1</f>
        <v>1</v>
      </c>
      <c r="D20" s="2"/>
      <c r="E20" s="2">
        <v>58374</v>
      </c>
      <c r="F20" s="2">
        <f t="shared" si="0"/>
        <v>0</v>
      </c>
    </row>
    <row r="21" spans="1:6" x14ac:dyDescent="0.3">
      <c r="A21" s="2" t="s">
        <v>23</v>
      </c>
      <c r="B21" s="2">
        <v>2</v>
      </c>
      <c r="C21" s="2">
        <f>C20*2</f>
        <v>2</v>
      </c>
      <c r="D21" s="2"/>
      <c r="E21" s="2">
        <v>58372</v>
      </c>
      <c r="F21" s="2">
        <f t="shared" si="0"/>
        <v>2</v>
      </c>
    </row>
    <row r="22" spans="1:6" x14ac:dyDescent="0.3">
      <c r="A22" s="2" t="s">
        <v>24</v>
      </c>
      <c r="B22" s="2">
        <v>1</v>
      </c>
      <c r="C22" s="2">
        <f t="shared" ref="C22:C27" si="2">C21*2</f>
        <v>4</v>
      </c>
      <c r="D22" s="2"/>
      <c r="E22" s="2">
        <v>58374</v>
      </c>
      <c r="F22" s="2">
        <f t="shared" si="0"/>
        <v>0</v>
      </c>
    </row>
    <row r="23" spans="1:6" x14ac:dyDescent="0.3">
      <c r="A23" s="2" t="s">
        <v>25</v>
      </c>
      <c r="B23" s="2">
        <v>2</v>
      </c>
      <c r="C23" s="2">
        <f t="shared" si="2"/>
        <v>8</v>
      </c>
      <c r="D23" s="2"/>
      <c r="E23" s="2">
        <v>58371</v>
      </c>
      <c r="F23" s="2">
        <f t="shared" si="0"/>
        <v>3</v>
      </c>
    </row>
    <row r="24" spans="1:6" x14ac:dyDescent="0.3">
      <c r="A24" s="2" t="s">
        <v>26</v>
      </c>
      <c r="B24" s="2">
        <v>1</v>
      </c>
      <c r="C24" s="2">
        <f t="shared" si="2"/>
        <v>16</v>
      </c>
      <c r="D24" s="2"/>
      <c r="E24" s="2">
        <v>58374</v>
      </c>
      <c r="F24" s="2">
        <f t="shared" si="0"/>
        <v>0</v>
      </c>
    </row>
    <row r="25" spans="1:6" x14ac:dyDescent="0.3">
      <c r="A25" s="2" t="s">
        <v>27</v>
      </c>
      <c r="B25" s="2">
        <v>1</v>
      </c>
      <c r="C25" s="2">
        <f t="shared" si="2"/>
        <v>32</v>
      </c>
      <c r="D25" s="2"/>
      <c r="E25" s="2">
        <v>58374</v>
      </c>
      <c r="F25" s="2">
        <f t="shared" si="0"/>
        <v>0</v>
      </c>
    </row>
    <row r="26" spans="1:6" x14ac:dyDescent="0.3">
      <c r="A26" s="2" t="s">
        <v>28</v>
      </c>
      <c r="B26" s="2">
        <v>2</v>
      </c>
      <c r="C26" s="2">
        <f t="shared" si="2"/>
        <v>64</v>
      </c>
      <c r="D26" s="2"/>
      <c r="E26" s="2">
        <v>58371</v>
      </c>
      <c r="F26" s="2">
        <f t="shared" si="0"/>
        <v>3</v>
      </c>
    </row>
    <row r="27" spans="1:6" x14ac:dyDescent="0.3">
      <c r="A27" s="2" t="s">
        <v>29</v>
      </c>
      <c r="B27" s="2">
        <v>2</v>
      </c>
      <c r="C27" s="2">
        <f t="shared" si="2"/>
        <v>128</v>
      </c>
      <c r="D27" s="2"/>
      <c r="E27" s="2">
        <v>837</v>
      </c>
      <c r="F27" s="2">
        <f t="shared" si="0"/>
        <v>57537</v>
      </c>
    </row>
    <row r="28" spans="1:6" x14ac:dyDescent="0.3">
      <c r="A28" s="3" t="s">
        <v>30</v>
      </c>
      <c r="B28" s="2"/>
      <c r="C28" s="2"/>
      <c r="D28" s="2"/>
      <c r="E28" s="2"/>
      <c r="F28" s="2"/>
    </row>
    <row r="29" spans="1:6" x14ac:dyDescent="0.3">
      <c r="A29" s="2" t="s">
        <v>31</v>
      </c>
      <c r="B29" s="2">
        <v>1</v>
      </c>
      <c r="C29" s="2">
        <f>1</f>
        <v>1</v>
      </c>
      <c r="D29" s="2"/>
      <c r="E29" s="2">
        <v>58374</v>
      </c>
      <c r="F29" s="2">
        <f t="shared" si="0"/>
        <v>0</v>
      </c>
    </row>
    <row r="30" spans="1:6" x14ac:dyDescent="0.3">
      <c r="A30" s="2" t="s">
        <v>32</v>
      </c>
      <c r="B30" s="2">
        <v>2</v>
      </c>
      <c r="C30" s="2">
        <f>C29*2</f>
        <v>2</v>
      </c>
      <c r="D30" s="2"/>
      <c r="E30" s="2">
        <v>58373</v>
      </c>
      <c r="F30" s="2">
        <f t="shared" si="0"/>
        <v>1</v>
      </c>
    </row>
    <row r="31" spans="1:6" x14ac:dyDescent="0.3">
      <c r="A31" s="2" t="s">
        <v>33</v>
      </c>
      <c r="B31" s="2">
        <v>2</v>
      </c>
      <c r="C31" s="2">
        <f t="shared" ref="C31:C44" si="3">C30*2</f>
        <v>4</v>
      </c>
      <c r="D31" s="2"/>
      <c r="E31" s="2">
        <v>58373</v>
      </c>
      <c r="F31" s="2">
        <f t="shared" si="0"/>
        <v>1</v>
      </c>
    </row>
    <row r="32" spans="1:6" x14ac:dyDescent="0.3">
      <c r="A32" s="2" t="s">
        <v>34</v>
      </c>
      <c r="B32" s="2">
        <v>1</v>
      </c>
      <c r="C32" s="2">
        <f t="shared" si="3"/>
        <v>8</v>
      </c>
      <c r="D32" s="2"/>
      <c r="E32" s="2">
        <v>58374</v>
      </c>
      <c r="F32" s="2">
        <f t="shared" si="0"/>
        <v>0</v>
      </c>
    </row>
    <row r="33" spans="1:6" x14ac:dyDescent="0.3">
      <c r="A33" s="2" t="s">
        <v>35</v>
      </c>
      <c r="B33" s="2">
        <v>1</v>
      </c>
      <c r="C33" s="2">
        <f t="shared" si="3"/>
        <v>16</v>
      </c>
      <c r="D33" s="2"/>
      <c r="E33" s="2">
        <v>58374</v>
      </c>
      <c r="F33" s="2">
        <f t="shared" si="0"/>
        <v>0</v>
      </c>
    </row>
    <row r="34" spans="1:6" x14ac:dyDescent="0.3">
      <c r="A34" s="2" t="s">
        <v>36</v>
      </c>
      <c r="B34" s="2">
        <v>2</v>
      </c>
      <c r="C34" s="2">
        <f t="shared" si="3"/>
        <v>32</v>
      </c>
      <c r="D34" s="2"/>
      <c r="E34" s="2">
        <v>58333</v>
      </c>
      <c r="F34" s="2">
        <f>$B$1-E34</f>
        <v>41</v>
      </c>
    </row>
    <row r="35" spans="1:6" x14ac:dyDescent="0.3">
      <c r="A35" s="2" t="s">
        <v>37</v>
      </c>
      <c r="B35" s="2">
        <v>2</v>
      </c>
      <c r="C35" s="2">
        <f t="shared" si="3"/>
        <v>64</v>
      </c>
      <c r="D35" s="2"/>
      <c r="E35" s="2">
        <v>57873</v>
      </c>
      <c r="F35" s="2">
        <f>$B$1-E35</f>
        <v>501</v>
      </c>
    </row>
    <row r="36" spans="1:6" x14ac:dyDescent="0.3">
      <c r="A36" s="2" t="s">
        <v>38</v>
      </c>
      <c r="B36" s="2">
        <v>1</v>
      </c>
      <c r="C36" s="2">
        <f t="shared" si="3"/>
        <v>128</v>
      </c>
      <c r="D36" s="2"/>
      <c r="E36" s="2">
        <v>58374</v>
      </c>
      <c r="F36" s="2">
        <f t="shared" ref="F36:F94" si="4">$B$1-E36</f>
        <v>0</v>
      </c>
    </row>
    <row r="37" spans="1:6" x14ac:dyDescent="0.3">
      <c r="A37" s="2" t="s">
        <v>39</v>
      </c>
      <c r="B37" s="2">
        <v>2</v>
      </c>
      <c r="C37" s="2">
        <f t="shared" si="3"/>
        <v>256</v>
      </c>
      <c r="D37" s="2"/>
      <c r="E37" s="2">
        <v>58361</v>
      </c>
      <c r="F37" s="2">
        <f t="shared" si="4"/>
        <v>13</v>
      </c>
    </row>
    <row r="38" spans="1:6" x14ac:dyDescent="0.3">
      <c r="A38" s="2" t="s">
        <v>40</v>
      </c>
      <c r="B38" s="2">
        <v>2</v>
      </c>
      <c r="C38" s="2">
        <f t="shared" si="3"/>
        <v>512</v>
      </c>
      <c r="D38" s="2"/>
      <c r="E38" s="2">
        <v>58373</v>
      </c>
      <c r="F38" s="2">
        <f t="shared" si="4"/>
        <v>1</v>
      </c>
    </row>
    <row r="39" spans="1:6" x14ac:dyDescent="0.3">
      <c r="A39" s="2" t="s">
        <v>41</v>
      </c>
      <c r="B39" s="2">
        <v>2</v>
      </c>
      <c r="C39" s="2">
        <f t="shared" si="3"/>
        <v>1024</v>
      </c>
      <c r="D39" s="2"/>
      <c r="E39" s="2">
        <v>58352</v>
      </c>
      <c r="F39" s="2">
        <f t="shared" si="4"/>
        <v>22</v>
      </c>
    </row>
    <row r="40" spans="1:6" x14ac:dyDescent="0.3">
      <c r="A40" s="2" t="s">
        <v>42</v>
      </c>
      <c r="B40" s="2">
        <v>1</v>
      </c>
      <c r="C40" s="2">
        <f t="shared" si="3"/>
        <v>2048</v>
      </c>
      <c r="D40" s="2"/>
      <c r="E40" s="2">
        <v>58374</v>
      </c>
      <c r="F40" s="2">
        <f t="shared" si="4"/>
        <v>0</v>
      </c>
    </row>
    <row r="41" spans="1:6" x14ac:dyDescent="0.3">
      <c r="A41" s="2" t="s">
        <v>43</v>
      </c>
      <c r="B41" s="2">
        <v>1</v>
      </c>
      <c r="C41" s="2">
        <f t="shared" si="3"/>
        <v>4096</v>
      </c>
      <c r="D41" s="2"/>
      <c r="E41" s="2">
        <v>58374</v>
      </c>
      <c r="F41" s="2">
        <f t="shared" si="4"/>
        <v>0</v>
      </c>
    </row>
    <row r="42" spans="1:6" x14ac:dyDescent="0.3">
      <c r="A42" s="2" t="s">
        <v>44</v>
      </c>
      <c r="B42" s="2">
        <v>1</v>
      </c>
      <c r="C42" s="2">
        <f t="shared" si="3"/>
        <v>8192</v>
      </c>
      <c r="D42" s="2"/>
      <c r="E42" s="2">
        <v>58374</v>
      </c>
      <c r="F42" s="2">
        <f t="shared" si="4"/>
        <v>0</v>
      </c>
    </row>
    <row r="43" spans="1:6" x14ac:dyDescent="0.3">
      <c r="A43" s="2" t="s">
        <v>45</v>
      </c>
      <c r="B43" s="2">
        <v>2</v>
      </c>
      <c r="C43" s="2">
        <f t="shared" si="3"/>
        <v>16384</v>
      </c>
      <c r="D43" s="2"/>
      <c r="E43" s="2">
        <v>418</v>
      </c>
      <c r="F43" s="2">
        <f t="shared" si="4"/>
        <v>57956</v>
      </c>
    </row>
    <row r="44" spans="1:6" x14ac:dyDescent="0.3">
      <c r="A44" s="2" t="s">
        <v>46</v>
      </c>
      <c r="B44" s="2">
        <v>2</v>
      </c>
      <c r="C44" s="2">
        <f t="shared" si="3"/>
        <v>32768</v>
      </c>
      <c r="D44" s="2"/>
      <c r="E44" s="2">
        <v>49437</v>
      </c>
      <c r="F44" s="2">
        <f t="shared" si="4"/>
        <v>8937</v>
      </c>
    </row>
    <row r="45" spans="1:6" x14ac:dyDescent="0.3">
      <c r="A45" s="3" t="s">
        <v>47</v>
      </c>
      <c r="B45" s="2"/>
      <c r="C45" s="2"/>
      <c r="D45" s="2"/>
      <c r="E45" s="2"/>
      <c r="F45" s="2"/>
    </row>
    <row r="46" spans="1:6" x14ac:dyDescent="0.3">
      <c r="A46" s="2" t="s">
        <v>48</v>
      </c>
      <c r="B46" s="2">
        <v>1</v>
      </c>
      <c r="C46" s="2">
        <f>1</f>
        <v>1</v>
      </c>
      <c r="D46" s="2"/>
      <c r="E46" s="2">
        <v>58374</v>
      </c>
      <c r="F46" s="2">
        <f t="shared" si="4"/>
        <v>0</v>
      </c>
    </row>
    <row r="47" spans="1:6" x14ac:dyDescent="0.3">
      <c r="A47" s="2" t="s">
        <v>49</v>
      </c>
      <c r="B47" s="2">
        <v>1</v>
      </c>
      <c r="C47" s="2">
        <f>C46*2</f>
        <v>2</v>
      </c>
      <c r="D47" s="2"/>
      <c r="E47" s="2">
        <v>58374</v>
      </c>
      <c r="F47" s="2">
        <f t="shared" si="4"/>
        <v>0</v>
      </c>
    </row>
    <row r="48" spans="1:6" x14ac:dyDescent="0.3">
      <c r="A48" s="2" t="s">
        <v>50</v>
      </c>
      <c r="B48" s="2">
        <v>1</v>
      </c>
      <c r="C48" s="2">
        <f t="shared" ref="C48:C53" si="5">C47*2</f>
        <v>4</v>
      </c>
      <c r="D48" s="2"/>
      <c r="E48" s="2">
        <v>58374</v>
      </c>
      <c r="F48" s="2">
        <f t="shared" si="4"/>
        <v>0</v>
      </c>
    </row>
    <row r="49" spans="1:6" x14ac:dyDescent="0.3">
      <c r="A49" s="2" t="s">
        <v>51</v>
      </c>
      <c r="B49" s="2">
        <v>1</v>
      </c>
      <c r="C49" s="2">
        <f t="shared" si="5"/>
        <v>8</v>
      </c>
      <c r="D49" s="2"/>
      <c r="E49" s="2">
        <v>58374</v>
      </c>
      <c r="F49" s="2">
        <f t="shared" si="4"/>
        <v>0</v>
      </c>
    </row>
    <row r="50" spans="1:6" x14ac:dyDescent="0.3">
      <c r="A50" s="2" t="s">
        <v>52</v>
      </c>
      <c r="B50" s="2">
        <v>1</v>
      </c>
      <c r="C50" s="2">
        <f t="shared" si="5"/>
        <v>16</v>
      </c>
      <c r="D50" s="2"/>
      <c r="E50" s="2">
        <v>58374</v>
      </c>
      <c r="F50" s="2">
        <f t="shared" si="4"/>
        <v>0</v>
      </c>
    </row>
    <row r="51" spans="1:6" x14ac:dyDescent="0.3">
      <c r="A51" s="2" t="s">
        <v>53</v>
      </c>
      <c r="B51" s="2">
        <v>1</v>
      </c>
      <c r="C51" s="2">
        <f t="shared" si="5"/>
        <v>32</v>
      </c>
      <c r="D51" s="2"/>
      <c r="E51" s="2">
        <v>58374</v>
      </c>
      <c r="F51" s="2">
        <f t="shared" si="4"/>
        <v>0</v>
      </c>
    </row>
    <row r="52" spans="1:6" x14ac:dyDescent="0.3">
      <c r="A52" s="2" t="s">
        <v>54</v>
      </c>
      <c r="B52" s="2">
        <v>1</v>
      </c>
      <c r="C52" s="2">
        <f t="shared" si="5"/>
        <v>64</v>
      </c>
      <c r="D52" s="2"/>
      <c r="E52" s="2">
        <v>58374</v>
      </c>
      <c r="F52" s="2">
        <f t="shared" si="4"/>
        <v>0</v>
      </c>
    </row>
    <row r="53" spans="1:6" x14ac:dyDescent="0.3">
      <c r="A53" s="2" t="s">
        <v>55</v>
      </c>
      <c r="B53" s="2">
        <v>1</v>
      </c>
      <c r="C53" s="2">
        <f t="shared" si="5"/>
        <v>128</v>
      </c>
      <c r="D53" s="2"/>
      <c r="E53" s="2">
        <v>58374</v>
      </c>
      <c r="F53" s="2">
        <f t="shared" si="4"/>
        <v>0</v>
      </c>
    </row>
    <row r="54" spans="1:6" x14ac:dyDescent="0.3">
      <c r="A54" s="3" t="s">
        <v>56</v>
      </c>
      <c r="B54" s="2"/>
      <c r="C54" s="2"/>
      <c r="D54" s="2"/>
      <c r="E54" s="2"/>
      <c r="F54" s="2"/>
    </row>
    <row r="55" spans="1:6" x14ac:dyDescent="0.3">
      <c r="A55" s="2" t="s">
        <v>57</v>
      </c>
      <c r="B55" s="2">
        <v>1</v>
      </c>
      <c r="C55" s="2">
        <v>1</v>
      </c>
      <c r="D55" s="2"/>
      <c r="E55" s="2">
        <v>58374</v>
      </c>
      <c r="F55" s="2">
        <f t="shared" si="4"/>
        <v>0</v>
      </c>
    </row>
    <row r="56" spans="1:6" x14ac:dyDescent="0.3">
      <c r="A56" s="2" t="s">
        <v>58</v>
      </c>
      <c r="B56" s="2">
        <v>1</v>
      </c>
      <c r="C56" s="2">
        <f>C55*2</f>
        <v>2</v>
      </c>
      <c r="D56" s="2"/>
      <c r="E56" s="2">
        <v>58374</v>
      </c>
      <c r="F56" s="2">
        <f t="shared" si="4"/>
        <v>0</v>
      </c>
    </row>
    <row r="57" spans="1:6" x14ac:dyDescent="0.3">
      <c r="A57" s="2" t="s">
        <v>59</v>
      </c>
      <c r="B57" s="2">
        <v>1</v>
      </c>
      <c r="C57" s="2">
        <f t="shared" ref="C57:C70" si="6">C56*2</f>
        <v>4</v>
      </c>
      <c r="D57" s="2"/>
      <c r="E57" s="2">
        <v>58374</v>
      </c>
      <c r="F57" s="2">
        <f t="shared" si="4"/>
        <v>0</v>
      </c>
    </row>
    <row r="58" spans="1:6" x14ac:dyDescent="0.3">
      <c r="A58" s="2" t="s">
        <v>60</v>
      </c>
      <c r="B58" s="2">
        <v>1</v>
      </c>
      <c r="C58" s="2">
        <f t="shared" si="6"/>
        <v>8</v>
      </c>
      <c r="D58" s="2"/>
      <c r="E58" s="2">
        <v>58374</v>
      </c>
      <c r="F58" s="2">
        <f t="shared" si="4"/>
        <v>0</v>
      </c>
    </row>
    <row r="59" spans="1:6" x14ac:dyDescent="0.3">
      <c r="A59" s="2" t="s">
        <v>61</v>
      </c>
      <c r="B59" s="2">
        <v>1</v>
      </c>
      <c r="C59" s="2">
        <f t="shared" si="6"/>
        <v>16</v>
      </c>
      <c r="D59" s="2"/>
      <c r="E59" s="2">
        <v>58374</v>
      </c>
      <c r="F59" s="2">
        <f t="shared" si="4"/>
        <v>0</v>
      </c>
    </row>
    <row r="60" spans="1:6" x14ac:dyDescent="0.3">
      <c r="A60" s="2" t="s">
        <v>62</v>
      </c>
      <c r="B60" s="2">
        <v>1</v>
      </c>
      <c r="C60" s="2">
        <f t="shared" si="6"/>
        <v>32</v>
      </c>
      <c r="D60" s="2"/>
      <c r="E60" s="2">
        <v>58374</v>
      </c>
      <c r="F60" s="2">
        <f t="shared" si="4"/>
        <v>0</v>
      </c>
    </row>
    <row r="61" spans="1:6" x14ac:dyDescent="0.3">
      <c r="A61" s="2" t="s">
        <v>63</v>
      </c>
      <c r="B61" s="2">
        <v>1</v>
      </c>
      <c r="C61" s="2">
        <f t="shared" si="6"/>
        <v>64</v>
      </c>
      <c r="D61" s="2"/>
      <c r="E61" s="2">
        <v>58374</v>
      </c>
      <c r="F61" s="2">
        <f t="shared" si="4"/>
        <v>0</v>
      </c>
    </row>
    <row r="62" spans="1:6" x14ac:dyDescent="0.3">
      <c r="A62" s="2" t="s">
        <v>64</v>
      </c>
      <c r="B62" s="2">
        <v>1</v>
      </c>
      <c r="C62" s="2">
        <f t="shared" si="6"/>
        <v>128</v>
      </c>
      <c r="D62" s="2"/>
      <c r="E62" s="2">
        <v>58374</v>
      </c>
      <c r="F62" s="2">
        <f t="shared" si="4"/>
        <v>0</v>
      </c>
    </row>
    <row r="63" spans="1:6" x14ac:dyDescent="0.3">
      <c r="A63" s="2" t="s">
        <v>65</v>
      </c>
      <c r="B63" s="2">
        <v>1</v>
      </c>
      <c r="C63" s="2">
        <f t="shared" si="6"/>
        <v>256</v>
      </c>
      <c r="D63" s="2"/>
      <c r="E63" s="2">
        <v>58374</v>
      </c>
      <c r="F63" s="2">
        <f t="shared" si="4"/>
        <v>0</v>
      </c>
    </row>
    <row r="64" spans="1:6" x14ac:dyDescent="0.3">
      <c r="A64" s="2" t="s">
        <v>66</v>
      </c>
      <c r="B64" s="2">
        <v>1</v>
      </c>
      <c r="C64" s="2">
        <f t="shared" si="6"/>
        <v>512</v>
      </c>
      <c r="D64" s="2"/>
      <c r="E64" s="2">
        <v>58374</v>
      </c>
      <c r="F64" s="2">
        <f t="shared" si="4"/>
        <v>0</v>
      </c>
    </row>
    <row r="65" spans="1:6" x14ac:dyDescent="0.3">
      <c r="A65" s="2" t="s">
        <v>67</v>
      </c>
      <c r="B65" s="2">
        <v>1</v>
      </c>
      <c r="C65" s="2">
        <f t="shared" si="6"/>
        <v>1024</v>
      </c>
      <c r="D65" s="2"/>
      <c r="E65" s="2">
        <v>58374</v>
      </c>
      <c r="F65" s="2">
        <f t="shared" si="4"/>
        <v>0</v>
      </c>
    </row>
    <row r="66" spans="1:6" x14ac:dyDescent="0.3">
      <c r="A66" s="2" t="s">
        <v>68</v>
      </c>
      <c r="B66" s="2">
        <v>1</v>
      </c>
      <c r="C66" s="2">
        <f t="shared" si="6"/>
        <v>2048</v>
      </c>
      <c r="D66" s="2"/>
      <c r="E66" s="2">
        <v>58374</v>
      </c>
      <c r="F66" s="2">
        <f t="shared" si="4"/>
        <v>0</v>
      </c>
    </row>
    <row r="67" spans="1:6" x14ac:dyDescent="0.3">
      <c r="A67" s="2" t="s">
        <v>69</v>
      </c>
      <c r="B67" s="2">
        <v>1</v>
      </c>
      <c r="C67" s="2">
        <f t="shared" si="6"/>
        <v>4096</v>
      </c>
      <c r="D67" s="2"/>
      <c r="E67" s="2">
        <v>58374</v>
      </c>
      <c r="F67" s="2">
        <f t="shared" si="4"/>
        <v>0</v>
      </c>
    </row>
    <row r="68" spans="1:6" x14ac:dyDescent="0.3">
      <c r="A68" s="2" t="s">
        <v>70</v>
      </c>
      <c r="B68" s="2">
        <v>1</v>
      </c>
      <c r="C68" s="2">
        <f t="shared" si="6"/>
        <v>8192</v>
      </c>
      <c r="D68" s="2"/>
      <c r="E68" s="2">
        <v>58374</v>
      </c>
      <c r="F68" s="2">
        <f t="shared" si="4"/>
        <v>0</v>
      </c>
    </row>
    <row r="69" spans="1:6" x14ac:dyDescent="0.3">
      <c r="A69" s="2" t="s">
        <v>71</v>
      </c>
      <c r="B69" s="2">
        <v>1</v>
      </c>
      <c r="C69" s="2">
        <f t="shared" si="6"/>
        <v>16384</v>
      </c>
      <c r="D69" s="2"/>
      <c r="E69" s="2">
        <v>58374</v>
      </c>
      <c r="F69" s="2">
        <f t="shared" si="4"/>
        <v>0</v>
      </c>
    </row>
    <row r="70" spans="1:6" x14ac:dyDescent="0.3">
      <c r="A70" s="2" t="s">
        <v>72</v>
      </c>
      <c r="B70" s="2">
        <v>1</v>
      </c>
      <c r="C70" s="2">
        <f t="shared" si="6"/>
        <v>32768</v>
      </c>
      <c r="D70" s="2"/>
      <c r="E70" s="2">
        <v>58374</v>
      </c>
      <c r="F70" s="2">
        <f t="shared" si="4"/>
        <v>0</v>
      </c>
    </row>
    <row r="71" spans="1:6" x14ac:dyDescent="0.3">
      <c r="A71" s="3" t="s">
        <v>73</v>
      </c>
      <c r="B71" s="2"/>
      <c r="C71" s="2"/>
      <c r="D71" s="2"/>
      <c r="E71" s="2"/>
      <c r="F71" s="2"/>
    </row>
    <row r="72" spans="1:6" x14ac:dyDescent="0.3">
      <c r="A72" s="2" t="s">
        <v>74</v>
      </c>
      <c r="B72" s="2">
        <v>1</v>
      </c>
      <c r="C72" s="2">
        <v>1</v>
      </c>
      <c r="D72" s="2"/>
      <c r="E72" s="2">
        <v>58374</v>
      </c>
      <c r="F72" s="2">
        <f t="shared" si="4"/>
        <v>0</v>
      </c>
    </row>
    <row r="73" spans="1:6" x14ac:dyDescent="0.3">
      <c r="A73" s="2" t="s">
        <v>75</v>
      </c>
      <c r="B73" s="2">
        <v>1</v>
      </c>
      <c r="C73" s="2">
        <f>C72*2</f>
        <v>2</v>
      </c>
      <c r="D73" s="2"/>
      <c r="E73" s="2">
        <v>58374</v>
      </c>
      <c r="F73" s="2">
        <f t="shared" si="4"/>
        <v>0</v>
      </c>
    </row>
    <row r="74" spans="1:6" x14ac:dyDescent="0.3">
      <c r="A74" s="2" t="s">
        <v>76</v>
      </c>
      <c r="B74" s="2">
        <v>2</v>
      </c>
      <c r="C74" s="2">
        <f t="shared" ref="C74:C78" si="7">C73*2</f>
        <v>4</v>
      </c>
      <c r="D74" s="2"/>
      <c r="E74" s="2">
        <v>55942</v>
      </c>
      <c r="F74" s="2">
        <f t="shared" si="4"/>
        <v>2432</v>
      </c>
    </row>
    <row r="75" spans="1:6" x14ac:dyDescent="0.3">
      <c r="A75" s="2" t="s">
        <v>77</v>
      </c>
      <c r="B75" s="2">
        <v>2</v>
      </c>
      <c r="C75" s="2">
        <f t="shared" si="7"/>
        <v>8</v>
      </c>
      <c r="D75" s="2"/>
      <c r="E75" s="2">
        <v>38021</v>
      </c>
      <c r="F75" s="2">
        <f t="shared" si="4"/>
        <v>20353</v>
      </c>
    </row>
    <row r="76" spans="1:6" x14ac:dyDescent="0.3">
      <c r="A76" s="2" t="s">
        <v>78</v>
      </c>
      <c r="B76" s="2">
        <v>1</v>
      </c>
      <c r="C76" s="2">
        <f t="shared" si="7"/>
        <v>16</v>
      </c>
      <c r="D76" s="2"/>
      <c r="E76" s="2">
        <v>58374</v>
      </c>
      <c r="F76" s="2">
        <f t="shared" si="4"/>
        <v>0</v>
      </c>
    </row>
    <row r="77" spans="1:6" x14ac:dyDescent="0.3">
      <c r="A77" s="2" t="s">
        <v>79</v>
      </c>
      <c r="B77" s="2">
        <v>1</v>
      </c>
      <c r="C77" s="2">
        <f t="shared" si="7"/>
        <v>32</v>
      </c>
      <c r="D77" s="2"/>
      <c r="E77" s="2">
        <v>58374</v>
      </c>
      <c r="F77" s="2">
        <f t="shared" si="4"/>
        <v>0</v>
      </c>
    </row>
    <row r="78" spans="1:6" x14ac:dyDescent="0.3">
      <c r="A78" s="2" t="s">
        <v>80</v>
      </c>
      <c r="B78" s="2">
        <v>1</v>
      </c>
      <c r="C78" s="2">
        <f t="shared" si="7"/>
        <v>64</v>
      </c>
      <c r="D78" s="2"/>
      <c r="E78" s="2">
        <v>58374</v>
      </c>
      <c r="F78" s="2">
        <f t="shared" si="4"/>
        <v>0</v>
      </c>
    </row>
    <row r="79" spans="1:6" x14ac:dyDescent="0.3">
      <c r="A79" s="3" t="s">
        <v>81</v>
      </c>
      <c r="B79" s="2"/>
      <c r="C79" s="2"/>
      <c r="D79" s="2"/>
      <c r="E79" s="2"/>
      <c r="F79" s="2"/>
    </row>
    <row r="80" spans="1:6" x14ac:dyDescent="0.3">
      <c r="A80" s="2" t="s">
        <v>82</v>
      </c>
      <c r="B80" s="2">
        <v>2</v>
      </c>
      <c r="C80" s="2">
        <v>1</v>
      </c>
      <c r="D80" s="2">
        <v>0</v>
      </c>
      <c r="E80" s="2">
        <v>2738</v>
      </c>
      <c r="F80" s="2">
        <f t="shared" si="4"/>
        <v>55636</v>
      </c>
    </row>
    <row r="81" spans="1:6" x14ac:dyDescent="0.3">
      <c r="A81" s="2" t="s">
        <v>83</v>
      </c>
      <c r="B81" s="2">
        <v>1</v>
      </c>
      <c r="C81" s="2">
        <f>C80*2</f>
        <v>2</v>
      </c>
      <c r="D81" s="2">
        <v>1</v>
      </c>
      <c r="E81" s="2">
        <v>58374</v>
      </c>
      <c r="F81" s="2">
        <f t="shared" si="4"/>
        <v>0</v>
      </c>
    </row>
    <row r="82" spans="1:6" x14ac:dyDescent="0.3">
      <c r="A82" s="2" t="s">
        <v>84</v>
      </c>
      <c r="B82" s="2">
        <v>2</v>
      </c>
      <c r="C82" s="2">
        <f t="shared" ref="C82:C94" si="8">C81*2</f>
        <v>4</v>
      </c>
      <c r="D82" s="2">
        <v>2</v>
      </c>
      <c r="E82" s="2">
        <v>35798</v>
      </c>
      <c r="F82" s="2">
        <f t="shared" si="4"/>
        <v>22576</v>
      </c>
    </row>
    <row r="83" spans="1:6" x14ac:dyDescent="0.3">
      <c r="A83" s="2" t="s">
        <v>85</v>
      </c>
      <c r="B83" s="2">
        <v>2</v>
      </c>
      <c r="C83" s="2">
        <f t="shared" si="8"/>
        <v>8</v>
      </c>
      <c r="D83" s="2">
        <v>3</v>
      </c>
      <c r="E83" s="2">
        <v>38476</v>
      </c>
      <c r="F83" s="2">
        <f t="shared" si="4"/>
        <v>19898</v>
      </c>
    </row>
    <row r="84" spans="1:6" x14ac:dyDescent="0.3">
      <c r="A84" s="2" t="s">
        <v>86</v>
      </c>
      <c r="B84" s="2">
        <v>1</v>
      </c>
      <c r="C84" s="2">
        <f t="shared" si="8"/>
        <v>16</v>
      </c>
      <c r="D84" s="2">
        <v>4</v>
      </c>
      <c r="E84" s="2">
        <v>58374</v>
      </c>
      <c r="F84" s="2">
        <f t="shared" si="4"/>
        <v>0</v>
      </c>
    </row>
    <row r="85" spans="1:6" x14ac:dyDescent="0.3">
      <c r="A85" s="2" t="s">
        <v>87</v>
      </c>
      <c r="B85" s="2">
        <v>1</v>
      </c>
      <c r="C85" s="2">
        <f t="shared" si="8"/>
        <v>32</v>
      </c>
      <c r="D85" s="2">
        <v>5</v>
      </c>
      <c r="E85" s="2">
        <v>58374</v>
      </c>
      <c r="F85" s="2">
        <f t="shared" si="4"/>
        <v>0</v>
      </c>
    </row>
    <row r="86" spans="1:6" x14ac:dyDescent="0.3">
      <c r="A86" s="2" t="s">
        <v>88</v>
      </c>
      <c r="B86" s="2">
        <v>1</v>
      </c>
      <c r="C86" s="2">
        <f t="shared" si="8"/>
        <v>64</v>
      </c>
      <c r="D86" s="2">
        <v>6</v>
      </c>
      <c r="E86" s="2">
        <v>58374</v>
      </c>
      <c r="F86" s="2">
        <f t="shared" si="4"/>
        <v>0</v>
      </c>
    </row>
    <row r="87" spans="1:6" x14ac:dyDescent="0.3">
      <c r="A87" s="2" t="s">
        <v>89</v>
      </c>
      <c r="B87" s="2">
        <v>2</v>
      </c>
      <c r="C87" s="2">
        <f t="shared" si="8"/>
        <v>128</v>
      </c>
      <c r="D87" s="2">
        <v>7</v>
      </c>
      <c r="E87" s="2">
        <v>33376</v>
      </c>
      <c r="F87" s="2">
        <f t="shared" si="4"/>
        <v>24998</v>
      </c>
    </row>
    <row r="88" spans="1:6" x14ac:dyDescent="0.3">
      <c r="A88" s="2" t="s">
        <v>90</v>
      </c>
      <c r="B88" s="2">
        <v>1</v>
      </c>
      <c r="C88" s="2">
        <f t="shared" si="8"/>
        <v>256</v>
      </c>
      <c r="D88" s="2">
        <v>8</v>
      </c>
      <c r="E88" s="2">
        <v>58374</v>
      </c>
      <c r="F88" s="2">
        <f t="shared" si="4"/>
        <v>0</v>
      </c>
    </row>
    <row r="89" spans="1:6" x14ac:dyDescent="0.3">
      <c r="A89" s="2" t="s">
        <v>91</v>
      </c>
      <c r="B89" s="2">
        <v>1</v>
      </c>
      <c r="C89" s="2">
        <f t="shared" si="8"/>
        <v>512</v>
      </c>
      <c r="D89" s="2">
        <v>9</v>
      </c>
      <c r="E89" s="2">
        <v>58374</v>
      </c>
      <c r="F89" s="2">
        <f t="shared" si="4"/>
        <v>0</v>
      </c>
    </row>
    <row r="90" spans="1:6" x14ac:dyDescent="0.3">
      <c r="A90" s="2" t="s">
        <v>92</v>
      </c>
      <c r="B90" s="2">
        <v>1</v>
      </c>
      <c r="C90" s="2">
        <v>2048</v>
      </c>
      <c r="D90" s="2">
        <v>11</v>
      </c>
      <c r="E90" s="2">
        <v>58374</v>
      </c>
      <c r="F90" s="2">
        <f t="shared" si="4"/>
        <v>0</v>
      </c>
    </row>
    <row r="91" spans="1:6" x14ac:dyDescent="0.3">
      <c r="A91" s="2" t="s">
        <v>93</v>
      </c>
      <c r="B91" s="2">
        <v>1</v>
      </c>
      <c r="C91" s="2">
        <f t="shared" si="8"/>
        <v>4096</v>
      </c>
      <c r="D91" s="2">
        <v>12</v>
      </c>
      <c r="E91" s="2">
        <v>58374</v>
      </c>
      <c r="F91" s="2">
        <f t="shared" si="4"/>
        <v>0</v>
      </c>
    </row>
    <row r="92" spans="1:6" x14ac:dyDescent="0.3">
      <c r="A92" s="2" t="s">
        <v>94</v>
      </c>
      <c r="B92" s="2">
        <v>1</v>
      </c>
      <c r="C92" s="2">
        <f t="shared" si="8"/>
        <v>8192</v>
      </c>
      <c r="D92" s="2">
        <v>13</v>
      </c>
      <c r="E92" s="2">
        <v>58374</v>
      </c>
      <c r="F92" s="2">
        <f t="shared" si="4"/>
        <v>0</v>
      </c>
    </row>
    <row r="93" spans="1:6" x14ac:dyDescent="0.3">
      <c r="A93" s="2" t="s">
        <v>95</v>
      </c>
      <c r="B93" s="2">
        <v>1</v>
      </c>
      <c r="C93" s="2">
        <f t="shared" si="8"/>
        <v>16384</v>
      </c>
      <c r="D93" s="2">
        <v>14</v>
      </c>
      <c r="E93" s="2">
        <v>58374</v>
      </c>
      <c r="F93" s="2">
        <f t="shared" si="4"/>
        <v>0</v>
      </c>
    </row>
    <row r="94" spans="1:6" x14ac:dyDescent="0.3">
      <c r="A94" s="2" t="s">
        <v>96</v>
      </c>
      <c r="B94" s="2">
        <v>2</v>
      </c>
      <c r="C94" s="2">
        <f t="shared" si="8"/>
        <v>32768</v>
      </c>
      <c r="D94" s="2">
        <v>15</v>
      </c>
      <c r="E94" s="2">
        <v>38476</v>
      </c>
      <c r="F94" s="2">
        <f t="shared" si="4"/>
        <v>19898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DE7F8-4244-4A0A-A5BD-9E374B29CA54}">
  <sheetPr codeName="Sheet6"/>
  <dimension ref="A1:F94"/>
  <sheetViews>
    <sheetView topLeftCell="A59" workbookViewId="0">
      <selection activeCell="F94" sqref="F72:F94"/>
    </sheetView>
  </sheetViews>
  <sheetFormatPr defaultRowHeight="14.4" x14ac:dyDescent="0.3"/>
  <cols>
    <col min="1" max="1" width="34.77734375" bestFit="1" customWidth="1"/>
    <col min="2" max="2" width="18.77734375" bestFit="1" customWidth="1"/>
    <col min="4" max="4" width="6" bestFit="1" customWidth="1"/>
    <col min="5" max="5" width="18.88671875" bestFit="1" customWidth="1"/>
    <col min="6" max="6" width="14.5546875" bestFit="1" customWidth="1"/>
  </cols>
  <sheetData>
    <row r="1" spans="1:6" x14ac:dyDescent="0.3">
      <c r="A1" s="1" t="s">
        <v>104</v>
      </c>
      <c r="B1" s="2">
        <v>146210</v>
      </c>
      <c r="C1" s="1" t="s">
        <v>0</v>
      </c>
      <c r="D1" s="2">
        <f>ROUND(0.8*B1,0)</f>
        <v>116968</v>
      </c>
      <c r="E1" s="1" t="s">
        <v>1</v>
      </c>
      <c r="F1" s="2">
        <f>B1-D1</f>
        <v>29242</v>
      </c>
    </row>
    <row r="2" spans="1:6" x14ac:dyDescent="0.3">
      <c r="A2" s="3" t="s">
        <v>2</v>
      </c>
      <c r="B2" s="1" t="s">
        <v>3</v>
      </c>
      <c r="C2" s="1" t="s">
        <v>4</v>
      </c>
      <c r="D2" s="2"/>
      <c r="E2" s="1" t="s">
        <v>97</v>
      </c>
      <c r="F2" s="1" t="s">
        <v>98</v>
      </c>
    </row>
    <row r="3" spans="1:6" x14ac:dyDescent="0.3">
      <c r="A3" s="2" t="s">
        <v>5</v>
      </c>
      <c r="B3" s="2">
        <v>1</v>
      </c>
      <c r="C3" s="2">
        <f>1</f>
        <v>1</v>
      </c>
      <c r="D3" s="2"/>
      <c r="E3" s="2">
        <v>146210</v>
      </c>
      <c r="F3" s="2">
        <f t="shared" ref="F3:F33" si="0">$B$1-E3</f>
        <v>0</v>
      </c>
    </row>
    <row r="4" spans="1:6" x14ac:dyDescent="0.3">
      <c r="A4" s="2" t="s">
        <v>6</v>
      </c>
      <c r="B4" s="2">
        <v>2</v>
      </c>
      <c r="C4" s="2">
        <f>C3*2</f>
        <v>2</v>
      </c>
      <c r="D4" s="2"/>
      <c r="E4" s="2">
        <v>83921</v>
      </c>
      <c r="F4" s="2">
        <f t="shared" si="0"/>
        <v>62289</v>
      </c>
    </row>
    <row r="5" spans="1:6" x14ac:dyDescent="0.3">
      <c r="A5" s="2" t="s">
        <v>7</v>
      </c>
      <c r="B5" s="2">
        <v>1</v>
      </c>
      <c r="C5" s="2">
        <f>C4*2</f>
        <v>4</v>
      </c>
      <c r="D5" s="2"/>
      <c r="E5" s="2">
        <v>146210</v>
      </c>
      <c r="F5" s="2">
        <f t="shared" si="0"/>
        <v>0</v>
      </c>
    </row>
    <row r="6" spans="1:6" x14ac:dyDescent="0.3">
      <c r="A6" s="2" t="s">
        <v>8</v>
      </c>
      <c r="B6" s="2">
        <v>1</v>
      </c>
      <c r="C6" s="2">
        <f t="shared" ref="C6:C18" si="1">C5*2</f>
        <v>8</v>
      </c>
      <c r="D6" s="2"/>
      <c r="E6" s="2">
        <v>146210</v>
      </c>
      <c r="F6" s="2">
        <f t="shared" si="0"/>
        <v>0</v>
      </c>
    </row>
    <row r="7" spans="1:6" x14ac:dyDescent="0.3">
      <c r="A7" s="2" t="s">
        <v>9</v>
      </c>
      <c r="B7" s="2">
        <v>1</v>
      </c>
      <c r="C7" s="2">
        <f t="shared" si="1"/>
        <v>16</v>
      </c>
      <c r="D7" s="2"/>
      <c r="E7" s="2">
        <v>146210</v>
      </c>
      <c r="F7" s="2">
        <f t="shared" si="0"/>
        <v>0</v>
      </c>
    </row>
    <row r="8" spans="1:6" x14ac:dyDescent="0.3">
      <c r="A8" s="2" t="s">
        <v>10</v>
      </c>
      <c r="B8" s="2">
        <v>1</v>
      </c>
      <c r="C8" s="2">
        <f t="shared" si="1"/>
        <v>32</v>
      </c>
      <c r="D8" s="2"/>
      <c r="E8" s="2">
        <v>146210</v>
      </c>
      <c r="F8" s="2">
        <f t="shared" si="0"/>
        <v>0</v>
      </c>
    </row>
    <row r="9" spans="1:6" x14ac:dyDescent="0.3">
      <c r="A9" s="2" t="s">
        <v>11</v>
      </c>
      <c r="B9" s="2">
        <v>2</v>
      </c>
      <c r="C9" s="2">
        <f t="shared" si="1"/>
        <v>64</v>
      </c>
      <c r="D9" s="2"/>
      <c r="E9" s="2">
        <v>146210</v>
      </c>
      <c r="F9" s="2">
        <f t="shared" si="0"/>
        <v>0</v>
      </c>
    </row>
    <row r="10" spans="1:6" x14ac:dyDescent="0.3">
      <c r="A10" s="2" t="s">
        <v>12</v>
      </c>
      <c r="B10" s="2">
        <v>1</v>
      </c>
      <c r="C10" s="2">
        <f t="shared" si="1"/>
        <v>128</v>
      </c>
      <c r="D10" s="2"/>
      <c r="E10" s="2">
        <v>146210</v>
      </c>
      <c r="F10" s="2">
        <f t="shared" si="0"/>
        <v>0</v>
      </c>
    </row>
    <row r="11" spans="1:6" x14ac:dyDescent="0.3">
      <c r="A11" s="2" t="s">
        <v>13</v>
      </c>
      <c r="B11" s="2">
        <v>1</v>
      </c>
      <c r="C11" s="2">
        <f t="shared" si="1"/>
        <v>256</v>
      </c>
      <c r="D11" s="2"/>
      <c r="E11" s="2">
        <v>146210</v>
      </c>
      <c r="F11" s="2">
        <f t="shared" si="0"/>
        <v>0</v>
      </c>
    </row>
    <row r="12" spans="1:6" x14ac:dyDescent="0.3">
      <c r="A12" s="2" t="s">
        <v>14</v>
      </c>
      <c r="B12" s="2">
        <v>1</v>
      </c>
      <c r="C12" s="2">
        <f t="shared" si="1"/>
        <v>512</v>
      </c>
      <c r="D12" s="2"/>
      <c r="E12" s="2">
        <v>146210</v>
      </c>
      <c r="F12" s="2">
        <f t="shared" si="0"/>
        <v>0</v>
      </c>
    </row>
    <row r="13" spans="1:6" x14ac:dyDescent="0.3">
      <c r="A13" s="2" t="s">
        <v>15</v>
      </c>
      <c r="B13" s="2">
        <v>1</v>
      </c>
      <c r="C13" s="2">
        <f t="shared" si="1"/>
        <v>1024</v>
      </c>
      <c r="D13" s="2"/>
      <c r="E13" s="2">
        <v>146210</v>
      </c>
      <c r="F13" s="2">
        <f t="shared" si="0"/>
        <v>0</v>
      </c>
    </row>
    <row r="14" spans="1:6" x14ac:dyDescent="0.3">
      <c r="A14" s="2" t="s">
        <v>16</v>
      </c>
      <c r="B14" s="2">
        <v>1</v>
      </c>
      <c r="C14" s="2">
        <f t="shared" si="1"/>
        <v>2048</v>
      </c>
      <c r="D14" s="2"/>
      <c r="E14" s="2">
        <v>146210</v>
      </c>
      <c r="F14" s="2">
        <f t="shared" si="0"/>
        <v>0</v>
      </c>
    </row>
    <row r="15" spans="1:6" x14ac:dyDescent="0.3">
      <c r="A15" s="2" t="s">
        <v>17</v>
      </c>
      <c r="B15" s="2">
        <v>2</v>
      </c>
      <c r="C15" s="2">
        <f t="shared" si="1"/>
        <v>4096</v>
      </c>
      <c r="D15" s="2"/>
      <c r="E15" s="2">
        <v>83168</v>
      </c>
      <c r="F15" s="2">
        <f t="shared" si="0"/>
        <v>63042</v>
      </c>
    </row>
    <row r="16" spans="1:6" x14ac:dyDescent="0.3">
      <c r="A16" s="2" t="s">
        <v>18</v>
      </c>
      <c r="B16" s="2">
        <v>1</v>
      </c>
      <c r="C16" s="2">
        <f t="shared" si="1"/>
        <v>8192</v>
      </c>
      <c r="D16" s="2"/>
      <c r="E16" s="2">
        <v>146210</v>
      </c>
      <c r="F16" s="2">
        <f t="shared" si="0"/>
        <v>0</v>
      </c>
    </row>
    <row r="17" spans="1:6" x14ac:dyDescent="0.3">
      <c r="A17" s="2" t="s">
        <v>19</v>
      </c>
      <c r="B17" s="2">
        <v>2</v>
      </c>
      <c r="C17" s="2">
        <f t="shared" si="1"/>
        <v>16384</v>
      </c>
      <c r="D17" s="2"/>
      <c r="E17" s="2">
        <v>146202</v>
      </c>
      <c r="F17" s="2">
        <f t="shared" si="0"/>
        <v>8</v>
      </c>
    </row>
    <row r="18" spans="1:6" x14ac:dyDescent="0.3">
      <c r="A18" s="2" t="s">
        <v>20</v>
      </c>
      <c r="B18" s="2">
        <v>2</v>
      </c>
      <c r="C18" s="2">
        <f t="shared" si="1"/>
        <v>32768</v>
      </c>
      <c r="D18" s="2"/>
      <c r="E18" s="2">
        <v>83152</v>
      </c>
      <c r="F18" s="2">
        <f t="shared" si="0"/>
        <v>63058</v>
      </c>
    </row>
    <row r="19" spans="1:6" x14ac:dyDescent="0.3">
      <c r="A19" s="3" t="s">
        <v>21</v>
      </c>
      <c r="B19" s="1" t="s">
        <v>3</v>
      </c>
      <c r="C19" s="1" t="s">
        <v>4</v>
      </c>
      <c r="D19" s="2"/>
      <c r="E19" s="1"/>
      <c r="F19" s="1"/>
    </row>
    <row r="20" spans="1:6" x14ac:dyDescent="0.3">
      <c r="A20" s="2" t="s">
        <v>22</v>
      </c>
      <c r="B20" s="2">
        <v>1</v>
      </c>
      <c r="C20" s="2">
        <f>1</f>
        <v>1</v>
      </c>
      <c r="D20" s="2"/>
      <c r="E20" s="2">
        <v>146210</v>
      </c>
      <c r="F20" s="2">
        <f t="shared" si="0"/>
        <v>0</v>
      </c>
    </row>
    <row r="21" spans="1:6" x14ac:dyDescent="0.3">
      <c r="A21" s="2" t="s">
        <v>23</v>
      </c>
      <c r="B21" s="2">
        <v>1</v>
      </c>
      <c r="C21" s="2">
        <f>C20*2</f>
        <v>2</v>
      </c>
      <c r="D21" s="2"/>
      <c r="E21" s="2">
        <v>146210</v>
      </c>
      <c r="F21" s="2">
        <f t="shared" si="0"/>
        <v>0</v>
      </c>
    </row>
    <row r="22" spans="1:6" x14ac:dyDescent="0.3">
      <c r="A22" s="2" t="s">
        <v>24</v>
      </c>
      <c r="B22" s="2">
        <v>1</v>
      </c>
      <c r="C22" s="2">
        <f t="shared" ref="C22:C27" si="2">C21*2</f>
        <v>4</v>
      </c>
      <c r="D22" s="2"/>
      <c r="E22" s="2">
        <v>146210</v>
      </c>
      <c r="F22" s="2">
        <f t="shared" si="0"/>
        <v>0</v>
      </c>
    </row>
    <row r="23" spans="1:6" x14ac:dyDescent="0.3">
      <c r="A23" s="2" t="s">
        <v>25</v>
      </c>
      <c r="B23" s="2">
        <v>1</v>
      </c>
      <c r="C23" s="2">
        <f t="shared" si="2"/>
        <v>8</v>
      </c>
      <c r="D23" s="2"/>
      <c r="E23" s="2">
        <v>146210</v>
      </c>
      <c r="F23" s="2">
        <f t="shared" si="0"/>
        <v>0</v>
      </c>
    </row>
    <row r="24" spans="1:6" x14ac:dyDescent="0.3">
      <c r="A24" s="2" t="s">
        <v>26</v>
      </c>
      <c r="B24" s="2">
        <v>1</v>
      </c>
      <c r="C24" s="2">
        <f t="shared" si="2"/>
        <v>16</v>
      </c>
      <c r="D24" s="2"/>
      <c r="E24" s="2">
        <v>146210</v>
      </c>
      <c r="F24" s="2">
        <f t="shared" si="0"/>
        <v>0</v>
      </c>
    </row>
    <row r="25" spans="1:6" x14ac:dyDescent="0.3">
      <c r="A25" s="2" t="s">
        <v>27</v>
      </c>
      <c r="B25" s="2">
        <v>1</v>
      </c>
      <c r="C25" s="2">
        <f t="shared" si="2"/>
        <v>32</v>
      </c>
      <c r="D25" s="2"/>
      <c r="E25" s="2">
        <v>146210</v>
      </c>
      <c r="F25" s="2">
        <f t="shared" si="0"/>
        <v>0</v>
      </c>
    </row>
    <row r="26" spans="1:6" x14ac:dyDescent="0.3">
      <c r="A26" s="2" t="s">
        <v>28</v>
      </c>
      <c r="B26" s="2">
        <v>1</v>
      </c>
      <c r="C26" s="2">
        <f t="shared" si="2"/>
        <v>64</v>
      </c>
      <c r="D26" s="2"/>
      <c r="E26" s="2">
        <v>146210</v>
      </c>
      <c r="F26" s="2">
        <f t="shared" si="0"/>
        <v>0</v>
      </c>
    </row>
    <row r="27" spans="1:6" x14ac:dyDescent="0.3">
      <c r="A27" s="2" t="s">
        <v>29</v>
      </c>
      <c r="B27" s="2">
        <v>2</v>
      </c>
      <c r="C27" s="2">
        <f t="shared" si="2"/>
        <v>128</v>
      </c>
      <c r="D27" s="2"/>
      <c r="E27" s="2">
        <v>344</v>
      </c>
      <c r="F27" s="2">
        <f t="shared" si="0"/>
        <v>145866</v>
      </c>
    </row>
    <row r="28" spans="1:6" x14ac:dyDescent="0.3">
      <c r="A28" s="3" t="s">
        <v>30</v>
      </c>
      <c r="B28" s="2"/>
      <c r="C28" s="2"/>
      <c r="D28" s="2"/>
      <c r="E28" s="2"/>
      <c r="F28" s="2"/>
    </row>
    <row r="29" spans="1:6" x14ac:dyDescent="0.3">
      <c r="A29" s="2" t="s">
        <v>31</v>
      </c>
      <c r="B29" s="2">
        <v>2</v>
      </c>
      <c r="C29" s="2">
        <f>1</f>
        <v>1</v>
      </c>
      <c r="D29" s="2"/>
      <c r="E29" s="2">
        <v>146176</v>
      </c>
      <c r="F29" s="2">
        <f t="shared" si="0"/>
        <v>34</v>
      </c>
    </row>
    <row r="30" spans="1:6" x14ac:dyDescent="0.3">
      <c r="A30" s="2" t="s">
        <v>32</v>
      </c>
      <c r="B30" s="2">
        <v>2</v>
      </c>
      <c r="C30" s="2">
        <f>C29*2</f>
        <v>2</v>
      </c>
      <c r="D30" s="2"/>
      <c r="E30" s="2">
        <v>146166</v>
      </c>
      <c r="F30" s="2">
        <f t="shared" si="0"/>
        <v>44</v>
      </c>
    </row>
    <row r="31" spans="1:6" x14ac:dyDescent="0.3">
      <c r="A31" s="2" t="s">
        <v>33</v>
      </c>
      <c r="B31" s="2">
        <v>2</v>
      </c>
      <c r="C31" s="2">
        <f t="shared" ref="C31:C44" si="3">C30*2</f>
        <v>4</v>
      </c>
      <c r="D31" s="2"/>
      <c r="E31" s="2">
        <v>146188</v>
      </c>
      <c r="F31" s="2">
        <f t="shared" si="0"/>
        <v>22</v>
      </c>
    </row>
    <row r="32" spans="1:6" x14ac:dyDescent="0.3">
      <c r="A32" s="2" t="s">
        <v>34</v>
      </c>
      <c r="B32" s="2">
        <v>2</v>
      </c>
      <c r="C32" s="2">
        <f t="shared" si="3"/>
        <v>8</v>
      </c>
      <c r="D32" s="2"/>
      <c r="E32" s="2">
        <v>146206</v>
      </c>
      <c r="F32" s="2">
        <f t="shared" si="0"/>
        <v>4</v>
      </c>
    </row>
    <row r="33" spans="1:6" x14ac:dyDescent="0.3">
      <c r="A33" s="2" t="s">
        <v>35</v>
      </c>
      <c r="B33" s="2">
        <v>2</v>
      </c>
      <c r="C33" s="2">
        <f t="shared" si="3"/>
        <v>16</v>
      </c>
      <c r="D33" s="2"/>
      <c r="E33" s="2">
        <v>146184</v>
      </c>
      <c r="F33" s="2">
        <f t="shared" si="0"/>
        <v>26</v>
      </c>
    </row>
    <row r="34" spans="1:6" x14ac:dyDescent="0.3">
      <c r="A34" s="2" t="s">
        <v>36</v>
      </c>
      <c r="B34" s="2">
        <v>2</v>
      </c>
      <c r="C34" s="2">
        <f t="shared" si="3"/>
        <v>32</v>
      </c>
      <c r="D34" s="2"/>
      <c r="E34" s="2">
        <v>146164</v>
      </c>
      <c r="F34" s="2">
        <f>$B$1-E34</f>
        <v>46</v>
      </c>
    </row>
    <row r="35" spans="1:6" x14ac:dyDescent="0.3">
      <c r="A35" s="2" t="s">
        <v>37</v>
      </c>
      <c r="B35" s="2">
        <v>2</v>
      </c>
      <c r="C35" s="2">
        <f t="shared" si="3"/>
        <v>64</v>
      </c>
      <c r="D35" s="2"/>
      <c r="E35" s="2">
        <v>145781</v>
      </c>
      <c r="F35" s="2">
        <f>$B$1-E35</f>
        <v>429</v>
      </c>
    </row>
    <row r="36" spans="1:6" x14ac:dyDescent="0.3">
      <c r="A36" s="2" t="s">
        <v>38</v>
      </c>
      <c r="B36" s="2">
        <v>2</v>
      </c>
      <c r="C36" s="2">
        <f t="shared" si="3"/>
        <v>128</v>
      </c>
      <c r="D36" s="2"/>
      <c r="E36" s="2">
        <v>146200</v>
      </c>
      <c r="F36" s="2">
        <f t="shared" ref="F36:F94" si="4">$B$1-E36</f>
        <v>10</v>
      </c>
    </row>
    <row r="37" spans="1:6" x14ac:dyDescent="0.3">
      <c r="A37" s="2" t="s">
        <v>39</v>
      </c>
      <c r="B37" s="2">
        <v>2</v>
      </c>
      <c r="C37" s="2">
        <f t="shared" si="3"/>
        <v>256</v>
      </c>
      <c r="D37" s="2"/>
      <c r="E37" s="2">
        <v>146177</v>
      </c>
      <c r="F37" s="2">
        <f t="shared" si="4"/>
        <v>33</v>
      </c>
    </row>
    <row r="38" spans="1:6" x14ac:dyDescent="0.3">
      <c r="A38" s="2" t="s">
        <v>40</v>
      </c>
      <c r="B38" s="2">
        <v>2</v>
      </c>
      <c r="C38" s="2">
        <f t="shared" si="3"/>
        <v>512</v>
      </c>
      <c r="D38" s="2"/>
      <c r="E38" s="2">
        <v>146176</v>
      </c>
      <c r="F38" s="2">
        <f t="shared" si="4"/>
        <v>34</v>
      </c>
    </row>
    <row r="39" spans="1:6" x14ac:dyDescent="0.3">
      <c r="A39" s="2" t="s">
        <v>41</v>
      </c>
      <c r="B39" s="2">
        <v>2</v>
      </c>
      <c r="C39" s="2">
        <f t="shared" si="3"/>
        <v>1024</v>
      </c>
      <c r="D39" s="2"/>
      <c r="E39" s="2">
        <v>146068</v>
      </c>
      <c r="F39" s="2">
        <f t="shared" si="4"/>
        <v>142</v>
      </c>
    </row>
    <row r="40" spans="1:6" x14ac:dyDescent="0.3">
      <c r="A40" s="2" t="s">
        <v>42</v>
      </c>
      <c r="B40" s="2">
        <v>1</v>
      </c>
      <c r="C40" s="2">
        <f t="shared" si="3"/>
        <v>2048</v>
      </c>
      <c r="D40" s="2"/>
      <c r="E40" s="2">
        <v>146210</v>
      </c>
      <c r="F40" s="2">
        <f t="shared" si="4"/>
        <v>0</v>
      </c>
    </row>
    <row r="41" spans="1:6" x14ac:dyDescent="0.3">
      <c r="A41" s="2" t="s">
        <v>43</v>
      </c>
      <c r="B41" s="2">
        <v>2</v>
      </c>
      <c r="C41" s="2">
        <f t="shared" si="3"/>
        <v>4096</v>
      </c>
      <c r="D41" s="2"/>
      <c r="E41" s="2">
        <v>146198</v>
      </c>
      <c r="F41" s="2">
        <f t="shared" si="4"/>
        <v>12</v>
      </c>
    </row>
    <row r="42" spans="1:6" x14ac:dyDescent="0.3">
      <c r="A42" s="2" t="s">
        <v>44</v>
      </c>
      <c r="B42" s="2">
        <v>1</v>
      </c>
      <c r="C42" s="2">
        <f t="shared" si="3"/>
        <v>8192</v>
      </c>
      <c r="D42" s="2"/>
      <c r="E42" s="2">
        <v>146210</v>
      </c>
      <c r="F42" s="2">
        <f t="shared" si="4"/>
        <v>0</v>
      </c>
    </row>
    <row r="43" spans="1:6" x14ac:dyDescent="0.3">
      <c r="A43" s="2" t="s">
        <v>45</v>
      </c>
      <c r="B43" s="2">
        <v>2</v>
      </c>
      <c r="C43" s="2">
        <f t="shared" si="3"/>
        <v>16384</v>
      </c>
      <c r="D43" s="2"/>
      <c r="E43" s="2">
        <v>412</v>
      </c>
      <c r="F43" s="2">
        <f t="shared" si="4"/>
        <v>145798</v>
      </c>
    </row>
    <row r="44" spans="1:6" x14ac:dyDescent="0.3">
      <c r="A44" s="2" t="s">
        <v>46</v>
      </c>
      <c r="B44" s="2">
        <v>2</v>
      </c>
      <c r="C44" s="2">
        <f t="shared" si="3"/>
        <v>32768</v>
      </c>
      <c r="D44" s="2"/>
      <c r="E44" s="2">
        <v>131781</v>
      </c>
      <c r="F44" s="2">
        <f t="shared" si="4"/>
        <v>14429</v>
      </c>
    </row>
    <row r="45" spans="1:6" x14ac:dyDescent="0.3">
      <c r="A45" s="3" t="s">
        <v>47</v>
      </c>
      <c r="B45" s="2"/>
      <c r="C45" s="2"/>
      <c r="D45" s="2"/>
      <c r="E45" s="2"/>
      <c r="F45" s="2"/>
    </row>
    <row r="46" spans="1:6" x14ac:dyDescent="0.3">
      <c r="A46" s="2" t="s">
        <v>48</v>
      </c>
      <c r="B46" s="2">
        <v>1</v>
      </c>
      <c r="C46" s="2">
        <f>1</f>
        <v>1</v>
      </c>
      <c r="D46" s="2"/>
      <c r="E46" s="2">
        <v>146210</v>
      </c>
      <c r="F46" s="2">
        <f t="shared" si="4"/>
        <v>0</v>
      </c>
    </row>
    <row r="47" spans="1:6" x14ac:dyDescent="0.3">
      <c r="A47" s="2" t="s">
        <v>49</v>
      </c>
      <c r="B47" s="2">
        <v>1</v>
      </c>
      <c r="C47" s="2">
        <f>C46*2</f>
        <v>2</v>
      </c>
      <c r="D47" s="2"/>
      <c r="E47" s="2">
        <v>146210</v>
      </c>
      <c r="F47" s="2">
        <f t="shared" si="4"/>
        <v>0</v>
      </c>
    </row>
    <row r="48" spans="1:6" x14ac:dyDescent="0.3">
      <c r="A48" s="2" t="s">
        <v>50</v>
      </c>
      <c r="B48" s="2">
        <v>1</v>
      </c>
      <c r="C48" s="2">
        <f t="shared" ref="C48:C53" si="5">C47*2</f>
        <v>4</v>
      </c>
      <c r="D48" s="2"/>
      <c r="E48" s="2">
        <v>146210</v>
      </c>
      <c r="F48" s="2">
        <f t="shared" si="4"/>
        <v>0</v>
      </c>
    </row>
    <row r="49" spans="1:6" x14ac:dyDescent="0.3">
      <c r="A49" s="2" t="s">
        <v>51</v>
      </c>
      <c r="B49" s="2">
        <v>1</v>
      </c>
      <c r="C49" s="2">
        <f t="shared" si="5"/>
        <v>8</v>
      </c>
      <c r="D49" s="2"/>
      <c r="E49" s="2">
        <v>146210</v>
      </c>
      <c r="F49" s="2">
        <f t="shared" si="4"/>
        <v>0</v>
      </c>
    </row>
    <row r="50" spans="1:6" x14ac:dyDescent="0.3">
      <c r="A50" s="2" t="s">
        <v>52</v>
      </c>
      <c r="B50" s="2">
        <v>1</v>
      </c>
      <c r="C50" s="2">
        <f t="shared" si="5"/>
        <v>16</v>
      </c>
      <c r="D50" s="2"/>
      <c r="E50" s="2">
        <v>146210</v>
      </c>
      <c r="F50" s="2">
        <f t="shared" si="4"/>
        <v>0</v>
      </c>
    </row>
    <row r="51" spans="1:6" x14ac:dyDescent="0.3">
      <c r="A51" s="2" t="s">
        <v>53</v>
      </c>
      <c r="B51" s="2">
        <v>1</v>
      </c>
      <c r="C51" s="2">
        <f t="shared" si="5"/>
        <v>32</v>
      </c>
      <c r="D51" s="2"/>
      <c r="E51" s="2">
        <v>146210</v>
      </c>
      <c r="F51" s="2">
        <f t="shared" si="4"/>
        <v>0</v>
      </c>
    </row>
    <row r="52" spans="1:6" x14ac:dyDescent="0.3">
      <c r="A52" s="2" t="s">
        <v>54</v>
      </c>
      <c r="B52" s="2">
        <v>1</v>
      </c>
      <c r="C52" s="2">
        <f t="shared" si="5"/>
        <v>64</v>
      </c>
      <c r="D52" s="2"/>
      <c r="E52" s="2">
        <v>146210</v>
      </c>
      <c r="F52" s="2">
        <f t="shared" si="4"/>
        <v>0</v>
      </c>
    </row>
    <row r="53" spans="1:6" x14ac:dyDescent="0.3">
      <c r="A53" s="2" t="s">
        <v>55</v>
      </c>
      <c r="B53" s="2">
        <v>1</v>
      </c>
      <c r="C53" s="2">
        <f t="shared" si="5"/>
        <v>128</v>
      </c>
      <c r="D53" s="2"/>
      <c r="E53" s="2">
        <v>146210</v>
      </c>
      <c r="F53" s="2">
        <f t="shared" si="4"/>
        <v>0</v>
      </c>
    </row>
    <row r="54" spans="1:6" x14ac:dyDescent="0.3">
      <c r="A54" s="3" t="s">
        <v>56</v>
      </c>
      <c r="B54" s="2"/>
      <c r="C54" s="2"/>
      <c r="D54" s="2"/>
      <c r="E54" s="2"/>
      <c r="F54" s="2"/>
    </row>
    <row r="55" spans="1:6" x14ac:dyDescent="0.3">
      <c r="A55" s="2" t="s">
        <v>57</v>
      </c>
      <c r="B55" s="2">
        <v>1</v>
      </c>
      <c r="C55" s="2">
        <v>1</v>
      </c>
      <c r="D55" s="2"/>
      <c r="E55" s="2">
        <v>146210</v>
      </c>
      <c r="F55" s="2">
        <f t="shared" si="4"/>
        <v>0</v>
      </c>
    </row>
    <row r="56" spans="1:6" x14ac:dyDescent="0.3">
      <c r="A56" s="2" t="s">
        <v>58</v>
      </c>
      <c r="B56" s="2">
        <v>1</v>
      </c>
      <c r="C56" s="2">
        <f>C55*2</f>
        <v>2</v>
      </c>
      <c r="D56" s="2"/>
      <c r="E56" s="2">
        <v>146210</v>
      </c>
      <c r="F56" s="2">
        <f t="shared" si="4"/>
        <v>0</v>
      </c>
    </row>
    <row r="57" spans="1:6" x14ac:dyDescent="0.3">
      <c r="A57" s="2" t="s">
        <v>59</v>
      </c>
      <c r="B57" s="2">
        <v>1</v>
      </c>
      <c r="C57" s="2">
        <f t="shared" ref="C57:C70" si="6">C56*2</f>
        <v>4</v>
      </c>
      <c r="D57" s="2"/>
      <c r="E57" s="2">
        <v>146210</v>
      </c>
      <c r="F57" s="2">
        <f t="shared" si="4"/>
        <v>0</v>
      </c>
    </row>
    <row r="58" spans="1:6" x14ac:dyDescent="0.3">
      <c r="A58" s="2" t="s">
        <v>60</v>
      </c>
      <c r="B58" s="2">
        <v>1</v>
      </c>
      <c r="C58" s="2">
        <f t="shared" si="6"/>
        <v>8</v>
      </c>
      <c r="D58" s="2"/>
      <c r="E58" s="2">
        <v>146210</v>
      </c>
      <c r="F58" s="2">
        <f t="shared" si="4"/>
        <v>0</v>
      </c>
    </row>
    <row r="59" spans="1:6" x14ac:dyDescent="0.3">
      <c r="A59" s="2" t="s">
        <v>61</v>
      </c>
      <c r="B59" s="2">
        <v>1</v>
      </c>
      <c r="C59" s="2">
        <f t="shared" si="6"/>
        <v>16</v>
      </c>
      <c r="D59" s="2"/>
      <c r="E59" s="2">
        <v>146210</v>
      </c>
      <c r="F59" s="2">
        <f t="shared" si="4"/>
        <v>0</v>
      </c>
    </row>
    <row r="60" spans="1:6" x14ac:dyDescent="0.3">
      <c r="A60" s="2" t="s">
        <v>62</v>
      </c>
      <c r="B60" s="2">
        <v>1</v>
      </c>
      <c r="C60" s="2">
        <f t="shared" si="6"/>
        <v>32</v>
      </c>
      <c r="D60" s="2"/>
      <c r="E60" s="2">
        <v>146210</v>
      </c>
      <c r="F60" s="2">
        <f t="shared" si="4"/>
        <v>0</v>
      </c>
    </row>
    <row r="61" spans="1:6" x14ac:dyDescent="0.3">
      <c r="A61" s="2" t="s">
        <v>63</v>
      </c>
      <c r="B61" s="2">
        <v>1</v>
      </c>
      <c r="C61" s="2">
        <f t="shared" si="6"/>
        <v>64</v>
      </c>
      <c r="D61" s="2"/>
      <c r="E61" s="2">
        <v>146210</v>
      </c>
      <c r="F61" s="2">
        <f t="shared" si="4"/>
        <v>0</v>
      </c>
    </row>
    <row r="62" spans="1:6" x14ac:dyDescent="0.3">
      <c r="A62" s="2" t="s">
        <v>64</v>
      </c>
      <c r="B62" s="2">
        <v>1</v>
      </c>
      <c r="C62" s="2">
        <f t="shared" si="6"/>
        <v>128</v>
      </c>
      <c r="D62" s="2"/>
      <c r="E62" s="2">
        <v>146210</v>
      </c>
      <c r="F62" s="2">
        <f t="shared" si="4"/>
        <v>0</v>
      </c>
    </row>
    <row r="63" spans="1:6" x14ac:dyDescent="0.3">
      <c r="A63" s="2" t="s">
        <v>65</v>
      </c>
      <c r="B63" s="2">
        <v>1</v>
      </c>
      <c r="C63" s="2">
        <f t="shared" si="6"/>
        <v>256</v>
      </c>
      <c r="D63" s="2"/>
      <c r="E63" s="2">
        <v>146210</v>
      </c>
      <c r="F63" s="2">
        <f t="shared" si="4"/>
        <v>0</v>
      </c>
    </row>
    <row r="64" spans="1:6" x14ac:dyDescent="0.3">
      <c r="A64" s="2" t="s">
        <v>66</v>
      </c>
      <c r="B64" s="2">
        <v>1</v>
      </c>
      <c r="C64" s="2">
        <f t="shared" si="6"/>
        <v>512</v>
      </c>
      <c r="D64" s="2"/>
      <c r="E64" s="2">
        <v>146210</v>
      </c>
      <c r="F64" s="2">
        <f t="shared" si="4"/>
        <v>0</v>
      </c>
    </row>
    <row r="65" spans="1:6" x14ac:dyDescent="0.3">
      <c r="A65" s="2" t="s">
        <v>67</v>
      </c>
      <c r="B65" s="2">
        <v>1</v>
      </c>
      <c r="C65" s="2">
        <f t="shared" si="6"/>
        <v>1024</v>
      </c>
      <c r="D65" s="2"/>
      <c r="E65" s="2">
        <v>146210</v>
      </c>
      <c r="F65" s="2">
        <f t="shared" si="4"/>
        <v>0</v>
      </c>
    </row>
    <row r="66" spans="1:6" x14ac:dyDescent="0.3">
      <c r="A66" s="2" t="s">
        <v>68</v>
      </c>
      <c r="B66" s="2">
        <v>1</v>
      </c>
      <c r="C66" s="2">
        <f t="shared" si="6"/>
        <v>2048</v>
      </c>
      <c r="D66" s="2"/>
      <c r="E66" s="2">
        <v>146210</v>
      </c>
      <c r="F66" s="2">
        <f t="shared" si="4"/>
        <v>0</v>
      </c>
    </row>
    <row r="67" spans="1:6" x14ac:dyDescent="0.3">
      <c r="A67" s="2" t="s">
        <v>69</v>
      </c>
      <c r="B67" s="2">
        <v>1</v>
      </c>
      <c r="C67" s="2">
        <f t="shared" si="6"/>
        <v>4096</v>
      </c>
      <c r="D67" s="2"/>
      <c r="E67" s="2">
        <v>146210</v>
      </c>
      <c r="F67" s="2">
        <f t="shared" si="4"/>
        <v>0</v>
      </c>
    </row>
    <row r="68" spans="1:6" x14ac:dyDescent="0.3">
      <c r="A68" s="2" t="s">
        <v>70</v>
      </c>
      <c r="B68" s="2">
        <v>1</v>
      </c>
      <c r="C68" s="2">
        <f t="shared" si="6"/>
        <v>8192</v>
      </c>
      <c r="D68" s="2"/>
      <c r="E68" s="2">
        <v>146210</v>
      </c>
      <c r="F68" s="2">
        <f t="shared" si="4"/>
        <v>0</v>
      </c>
    </row>
    <row r="69" spans="1:6" x14ac:dyDescent="0.3">
      <c r="A69" s="2" t="s">
        <v>71</v>
      </c>
      <c r="B69" s="2">
        <v>1</v>
      </c>
      <c r="C69" s="2">
        <f t="shared" si="6"/>
        <v>16384</v>
      </c>
      <c r="D69" s="2"/>
      <c r="E69" s="2">
        <v>146210</v>
      </c>
      <c r="F69" s="2">
        <f t="shared" si="4"/>
        <v>0</v>
      </c>
    </row>
    <row r="70" spans="1:6" x14ac:dyDescent="0.3">
      <c r="A70" s="2" t="s">
        <v>72</v>
      </c>
      <c r="B70" s="2">
        <v>1</v>
      </c>
      <c r="C70" s="2">
        <f t="shared" si="6"/>
        <v>32768</v>
      </c>
      <c r="D70" s="2"/>
      <c r="E70" s="2">
        <v>146210</v>
      </c>
      <c r="F70" s="2">
        <f t="shared" si="4"/>
        <v>0</v>
      </c>
    </row>
    <row r="71" spans="1:6" x14ac:dyDescent="0.3">
      <c r="A71" s="3" t="s">
        <v>73</v>
      </c>
      <c r="B71" s="2"/>
      <c r="C71" s="2"/>
      <c r="D71" s="2"/>
      <c r="E71" s="2"/>
      <c r="F71" s="2"/>
    </row>
    <row r="72" spans="1:6" x14ac:dyDescent="0.3">
      <c r="A72" s="2" t="s">
        <v>74</v>
      </c>
      <c r="B72" s="2">
        <v>1</v>
      </c>
      <c r="C72" s="2">
        <v>1</v>
      </c>
      <c r="D72" s="2"/>
      <c r="E72" s="2">
        <v>146210</v>
      </c>
      <c r="F72" s="2">
        <f t="shared" si="4"/>
        <v>0</v>
      </c>
    </row>
    <row r="73" spans="1:6" x14ac:dyDescent="0.3">
      <c r="A73" s="2" t="s">
        <v>75</v>
      </c>
      <c r="B73" s="2">
        <v>1</v>
      </c>
      <c r="C73" s="2">
        <f>C72*2</f>
        <v>2</v>
      </c>
      <c r="D73" s="2"/>
      <c r="E73" s="2">
        <v>146210</v>
      </c>
      <c r="F73" s="2">
        <f t="shared" si="4"/>
        <v>0</v>
      </c>
    </row>
    <row r="74" spans="1:6" x14ac:dyDescent="0.3">
      <c r="A74" s="2" t="s">
        <v>76</v>
      </c>
      <c r="B74" s="2">
        <v>1</v>
      </c>
      <c r="C74" s="2">
        <f t="shared" ref="C74:C78" si="7">C73*2</f>
        <v>4</v>
      </c>
      <c r="D74" s="2"/>
      <c r="E74" s="2">
        <v>146210</v>
      </c>
      <c r="F74" s="2">
        <f t="shared" si="4"/>
        <v>0</v>
      </c>
    </row>
    <row r="75" spans="1:6" x14ac:dyDescent="0.3">
      <c r="A75" s="2" t="s">
        <v>77</v>
      </c>
      <c r="B75" s="2">
        <v>2</v>
      </c>
      <c r="C75" s="2">
        <f t="shared" si="7"/>
        <v>8</v>
      </c>
      <c r="D75" s="2"/>
      <c r="E75" s="2">
        <v>130220</v>
      </c>
      <c r="F75" s="2">
        <f t="shared" si="4"/>
        <v>15990</v>
      </c>
    </row>
    <row r="76" spans="1:6" x14ac:dyDescent="0.3">
      <c r="A76" s="2" t="s">
        <v>78</v>
      </c>
      <c r="B76" s="2">
        <v>1</v>
      </c>
      <c r="C76" s="2">
        <f t="shared" si="7"/>
        <v>16</v>
      </c>
      <c r="D76" s="2"/>
      <c r="E76" s="2">
        <v>146210</v>
      </c>
      <c r="F76" s="2">
        <f t="shared" si="4"/>
        <v>0</v>
      </c>
    </row>
    <row r="77" spans="1:6" x14ac:dyDescent="0.3">
      <c r="A77" s="2" t="s">
        <v>79</v>
      </c>
      <c r="B77" s="2">
        <v>1</v>
      </c>
      <c r="C77" s="2">
        <f t="shared" si="7"/>
        <v>32</v>
      </c>
      <c r="D77" s="2"/>
      <c r="E77" s="2">
        <v>146210</v>
      </c>
      <c r="F77" s="2">
        <f t="shared" si="4"/>
        <v>0</v>
      </c>
    </row>
    <row r="78" spans="1:6" x14ac:dyDescent="0.3">
      <c r="A78" s="2" t="s">
        <v>80</v>
      </c>
      <c r="B78" s="2">
        <v>1</v>
      </c>
      <c r="C78" s="2">
        <f t="shared" si="7"/>
        <v>64</v>
      </c>
      <c r="D78" s="2"/>
      <c r="E78" s="2">
        <v>146210</v>
      </c>
      <c r="F78" s="2">
        <f t="shared" si="4"/>
        <v>0</v>
      </c>
    </row>
    <row r="79" spans="1:6" x14ac:dyDescent="0.3">
      <c r="A79" s="3" t="s">
        <v>81</v>
      </c>
      <c r="B79" s="2"/>
      <c r="C79" s="2"/>
      <c r="D79" s="2"/>
      <c r="E79" s="2"/>
      <c r="F79" s="2"/>
    </row>
    <row r="80" spans="1:6" x14ac:dyDescent="0.3">
      <c r="A80" s="2" t="s">
        <v>82</v>
      </c>
      <c r="B80" s="2">
        <v>2</v>
      </c>
      <c r="C80" s="2">
        <v>1</v>
      </c>
      <c r="D80" s="2">
        <v>0</v>
      </c>
      <c r="E80" s="2">
        <v>227</v>
      </c>
      <c r="F80" s="2">
        <f t="shared" si="4"/>
        <v>145983</v>
      </c>
    </row>
    <row r="81" spans="1:6" x14ac:dyDescent="0.3">
      <c r="A81" s="2" t="s">
        <v>83</v>
      </c>
      <c r="B81" s="2">
        <v>1</v>
      </c>
      <c r="C81" s="2">
        <f>C80*2</f>
        <v>2</v>
      </c>
      <c r="D81" s="2">
        <v>1</v>
      </c>
      <c r="E81" s="2">
        <v>146210</v>
      </c>
      <c r="F81" s="2">
        <f t="shared" si="4"/>
        <v>0</v>
      </c>
    </row>
    <row r="82" spans="1:6" x14ac:dyDescent="0.3">
      <c r="A82" s="2" t="s">
        <v>84</v>
      </c>
      <c r="B82" s="2">
        <v>2</v>
      </c>
      <c r="C82" s="2">
        <f t="shared" ref="C82:C94" si="8">C81*2</f>
        <v>4</v>
      </c>
      <c r="D82" s="2">
        <v>2</v>
      </c>
      <c r="E82" s="2">
        <v>89582</v>
      </c>
      <c r="F82" s="2">
        <f t="shared" si="4"/>
        <v>56628</v>
      </c>
    </row>
    <row r="83" spans="1:6" x14ac:dyDescent="0.3">
      <c r="A83" s="2" t="s">
        <v>85</v>
      </c>
      <c r="B83" s="2">
        <v>1</v>
      </c>
      <c r="C83" s="2">
        <f t="shared" si="8"/>
        <v>8</v>
      </c>
      <c r="D83" s="2">
        <v>3</v>
      </c>
      <c r="E83" s="2">
        <v>146210</v>
      </c>
      <c r="F83" s="2">
        <f t="shared" si="4"/>
        <v>0</v>
      </c>
    </row>
    <row r="84" spans="1:6" x14ac:dyDescent="0.3">
      <c r="A84" s="2" t="s">
        <v>86</v>
      </c>
      <c r="B84" s="2">
        <v>1</v>
      </c>
      <c r="C84" s="2">
        <f t="shared" si="8"/>
        <v>16</v>
      </c>
      <c r="D84" s="2">
        <v>4</v>
      </c>
      <c r="E84" s="2">
        <v>146210</v>
      </c>
      <c r="F84" s="2">
        <f t="shared" si="4"/>
        <v>0</v>
      </c>
    </row>
    <row r="85" spans="1:6" x14ac:dyDescent="0.3">
      <c r="A85" s="2" t="s">
        <v>87</v>
      </c>
      <c r="B85" s="2">
        <v>1</v>
      </c>
      <c r="C85" s="2">
        <f t="shared" si="8"/>
        <v>32</v>
      </c>
      <c r="D85" s="2">
        <v>5</v>
      </c>
      <c r="E85" s="2">
        <v>146210</v>
      </c>
      <c r="F85" s="2">
        <f t="shared" si="4"/>
        <v>0</v>
      </c>
    </row>
    <row r="86" spans="1:6" x14ac:dyDescent="0.3">
      <c r="A86" s="2" t="s">
        <v>88</v>
      </c>
      <c r="B86" s="2">
        <v>1</v>
      </c>
      <c r="C86" s="2">
        <f t="shared" si="8"/>
        <v>64</v>
      </c>
      <c r="D86" s="2">
        <v>6</v>
      </c>
      <c r="E86" s="2">
        <v>146210</v>
      </c>
      <c r="F86" s="2">
        <f t="shared" si="4"/>
        <v>0</v>
      </c>
    </row>
    <row r="87" spans="1:6" x14ac:dyDescent="0.3">
      <c r="A87" s="2" t="s">
        <v>89</v>
      </c>
      <c r="B87" s="2">
        <v>2</v>
      </c>
      <c r="C87" s="2">
        <f t="shared" si="8"/>
        <v>128</v>
      </c>
      <c r="D87" s="2">
        <v>7</v>
      </c>
      <c r="E87" s="2">
        <v>89586</v>
      </c>
      <c r="F87" s="2">
        <f t="shared" si="4"/>
        <v>56624</v>
      </c>
    </row>
    <row r="88" spans="1:6" x14ac:dyDescent="0.3">
      <c r="A88" s="2" t="s">
        <v>90</v>
      </c>
      <c r="B88" s="2">
        <v>1</v>
      </c>
      <c r="C88" s="2">
        <f t="shared" si="8"/>
        <v>256</v>
      </c>
      <c r="D88" s="2">
        <v>8</v>
      </c>
      <c r="E88" s="2">
        <v>146210</v>
      </c>
      <c r="F88" s="2">
        <f t="shared" si="4"/>
        <v>0</v>
      </c>
    </row>
    <row r="89" spans="1:6" x14ac:dyDescent="0.3">
      <c r="A89" s="2" t="s">
        <v>91</v>
      </c>
      <c r="B89" s="2">
        <v>1</v>
      </c>
      <c r="C89" s="2">
        <f t="shared" si="8"/>
        <v>512</v>
      </c>
      <c r="D89" s="2">
        <v>9</v>
      </c>
      <c r="E89" s="2">
        <v>146210</v>
      </c>
      <c r="F89" s="2">
        <f t="shared" si="4"/>
        <v>0</v>
      </c>
    </row>
    <row r="90" spans="1:6" x14ac:dyDescent="0.3">
      <c r="A90" s="2" t="s">
        <v>92</v>
      </c>
      <c r="B90" s="2">
        <v>1</v>
      </c>
      <c r="C90" s="2">
        <v>2048</v>
      </c>
      <c r="D90" s="2">
        <v>11</v>
      </c>
      <c r="E90" s="2">
        <v>146210</v>
      </c>
      <c r="F90" s="2">
        <f t="shared" si="4"/>
        <v>0</v>
      </c>
    </row>
    <row r="91" spans="1:6" x14ac:dyDescent="0.3">
      <c r="A91" s="2" t="s">
        <v>93</v>
      </c>
      <c r="B91" s="2">
        <v>1</v>
      </c>
      <c r="C91" s="2">
        <f t="shared" si="8"/>
        <v>4096</v>
      </c>
      <c r="D91" s="2">
        <v>12</v>
      </c>
      <c r="E91" s="2">
        <v>146210</v>
      </c>
      <c r="F91" s="2">
        <f t="shared" si="4"/>
        <v>0</v>
      </c>
    </row>
    <row r="92" spans="1:6" x14ac:dyDescent="0.3">
      <c r="A92" s="2" t="s">
        <v>94</v>
      </c>
      <c r="B92" s="2">
        <v>1</v>
      </c>
      <c r="C92" s="2">
        <f t="shared" si="8"/>
        <v>8192</v>
      </c>
      <c r="D92" s="2">
        <v>13</v>
      </c>
      <c r="E92" s="2">
        <v>146210</v>
      </c>
      <c r="F92" s="2">
        <f t="shared" si="4"/>
        <v>0</v>
      </c>
    </row>
    <row r="93" spans="1:6" x14ac:dyDescent="0.3">
      <c r="A93" s="2" t="s">
        <v>95</v>
      </c>
      <c r="B93" s="2">
        <v>1</v>
      </c>
      <c r="C93" s="2">
        <f t="shared" si="8"/>
        <v>16384</v>
      </c>
      <c r="D93" s="2">
        <v>14</v>
      </c>
      <c r="E93" s="2">
        <v>146210</v>
      </c>
      <c r="F93" s="2">
        <f t="shared" si="4"/>
        <v>0</v>
      </c>
    </row>
    <row r="94" spans="1:6" x14ac:dyDescent="0.3">
      <c r="A94" s="2" t="s">
        <v>96</v>
      </c>
      <c r="B94" s="2">
        <v>1</v>
      </c>
      <c r="C94" s="2">
        <f t="shared" si="8"/>
        <v>32768</v>
      </c>
      <c r="D94" s="2">
        <v>15</v>
      </c>
      <c r="E94" s="2">
        <v>146210</v>
      </c>
      <c r="F94" s="2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E488-5FBA-402C-B28D-5D24D10FCDF5}">
  <sheetPr codeName="Sheet7"/>
  <dimension ref="A1:F94"/>
  <sheetViews>
    <sheetView topLeftCell="A73" workbookViewId="0">
      <selection activeCell="F72" sqref="F72:F94"/>
    </sheetView>
  </sheetViews>
  <sheetFormatPr defaultRowHeight="14.4" x14ac:dyDescent="0.3"/>
  <cols>
    <col min="1" max="1" width="34.77734375" bestFit="1" customWidth="1"/>
    <col min="2" max="2" width="18.77734375" bestFit="1" customWidth="1"/>
    <col min="4" max="4" width="6" bestFit="1" customWidth="1"/>
    <col min="5" max="5" width="18.88671875" bestFit="1" customWidth="1"/>
    <col min="6" max="6" width="14.5546875" bestFit="1" customWidth="1"/>
  </cols>
  <sheetData>
    <row r="1" spans="1:6" x14ac:dyDescent="0.3">
      <c r="A1" s="1" t="s">
        <v>105</v>
      </c>
      <c r="B1" s="2">
        <v>38769</v>
      </c>
      <c r="C1" s="1" t="s">
        <v>0</v>
      </c>
      <c r="D1" s="2">
        <f>ROUND(0.8*B1,0)</f>
        <v>31015</v>
      </c>
      <c r="E1" s="1" t="s">
        <v>1</v>
      </c>
      <c r="F1" s="2">
        <f>B1-D1</f>
        <v>7754</v>
      </c>
    </row>
    <row r="2" spans="1:6" x14ac:dyDescent="0.3">
      <c r="A2" s="3" t="s">
        <v>2</v>
      </c>
      <c r="B2" s="1" t="s">
        <v>3</v>
      </c>
      <c r="C2" s="1" t="s">
        <v>4</v>
      </c>
      <c r="D2" s="2"/>
      <c r="E2" s="1" t="s">
        <v>97</v>
      </c>
      <c r="F2" s="1" t="s">
        <v>98</v>
      </c>
    </row>
    <row r="3" spans="1:6" x14ac:dyDescent="0.3">
      <c r="A3" s="2" t="s">
        <v>5</v>
      </c>
      <c r="B3" s="2">
        <v>1</v>
      </c>
      <c r="C3" s="2">
        <f>1</f>
        <v>1</v>
      </c>
      <c r="D3" s="2"/>
      <c r="E3" s="2">
        <v>38769</v>
      </c>
      <c r="F3" s="2">
        <f t="shared" ref="F3:F33" si="0">$B$1-E3</f>
        <v>0</v>
      </c>
    </row>
    <row r="4" spans="1:6" x14ac:dyDescent="0.3">
      <c r="A4" s="2" t="s">
        <v>6</v>
      </c>
      <c r="B4" s="2">
        <v>2</v>
      </c>
      <c r="C4" s="2">
        <f>C3*2</f>
        <v>2</v>
      </c>
      <c r="D4" s="2"/>
      <c r="E4" s="2">
        <v>37551</v>
      </c>
      <c r="F4" s="2">
        <f t="shared" si="0"/>
        <v>1218</v>
      </c>
    </row>
    <row r="5" spans="1:6" x14ac:dyDescent="0.3">
      <c r="A5" s="2" t="s">
        <v>7</v>
      </c>
      <c r="B5" s="2">
        <v>1</v>
      </c>
      <c r="C5" s="2">
        <f>C4*2</f>
        <v>4</v>
      </c>
      <c r="D5" s="2"/>
      <c r="E5" s="2">
        <v>38769</v>
      </c>
      <c r="F5" s="2">
        <f t="shared" si="0"/>
        <v>0</v>
      </c>
    </row>
    <row r="6" spans="1:6" x14ac:dyDescent="0.3">
      <c r="A6" s="2" t="s">
        <v>8</v>
      </c>
      <c r="B6" s="2">
        <v>2</v>
      </c>
      <c r="C6" s="2">
        <f t="shared" ref="C6:C18" si="1">C5*2</f>
        <v>8</v>
      </c>
      <c r="D6" s="2"/>
      <c r="E6" s="2">
        <v>37552</v>
      </c>
      <c r="F6" s="2">
        <f t="shared" si="0"/>
        <v>1217</v>
      </c>
    </row>
    <row r="7" spans="1:6" x14ac:dyDescent="0.3">
      <c r="A7" s="2" t="s">
        <v>9</v>
      </c>
      <c r="B7" s="2">
        <v>1</v>
      </c>
      <c r="C7" s="2">
        <f t="shared" si="1"/>
        <v>16</v>
      </c>
      <c r="D7" s="2"/>
      <c r="E7" s="2">
        <v>38769</v>
      </c>
      <c r="F7" s="2">
        <f t="shared" si="0"/>
        <v>0</v>
      </c>
    </row>
    <row r="8" spans="1:6" x14ac:dyDescent="0.3">
      <c r="A8" s="2" t="s">
        <v>10</v>
      </c>
      <c r="B8" s="2">
        <v>1</v>
      </c>
      <c r="C8" s="2">
        <f t="shared" si="1"/>
        <v>32</v>
      </c>
      <c r="D8" s="2"/>
      <c r="E8" s="2">
        <v>38769</v>
      </c>
      <c r="F8" s="2">
        <f t="shared" si="0"/>
        <v>0</v>
      </c>
    </row>
    <row r="9" spans="1:6" x14ac:dyDescent="0.3">
      <c r="A9" s="2" t="s">
        <v>11</v>
      </c>
      <c r="B9" s="2">
        <v>2</v>
      </c>
      <c r="C9" s="2">
        <f t="shared" si="1"/>
        <v>64</v>
      </c>
      <c r="D9" s="2"/>
      <c r="E9" s="2">
        <v>37437</v>
      </c>
      <c r="F9" s="2">
        <f t="shared" si="0"/>
        <v>1332</v>
      </c>
    </row>
    <row r="10" spans="1:6" x14ac:dyDescent="0.3">
      <c r="A10" s="2" t="s">
        <v>12</v>
      </c>
      <c r="B10" s="2">
        <v>1</v>
      </c>
      <c r="C10" s="2">
        <f t="shared" si="1"/>
        <v>128</v>
      </c>
      <c r="D10" s="2"/>
      <c r="E10" s="2">
        <v>38769</v>
      </c>
      <c r="F10" s="2">
        <f t="shared" si="0"/>
        <v>0</v>
      </c>
    </row>
    <row r="11" spans="1:6" x14ac:dyDescent="0.3">
      <c r="A11" s="2" t="s">
        <v>13</v>
      </c>
      <c r="B11" s="2">
        <v>1</v>
      </c>
      <c r="C11" s="2">
        <f t="shared" si="1"/>
        <v>256</v>
      </c>
      <c r="D11" s="2"/>
      <c r="E11" s="2">
        <v>38768</v>
      </c>
      <c r="F11" s="2">
        <f t="shared" si="0"/>
        <v>1</v>
      </c>
    </row>
    <row r="12" spans="1:6" x14ac:dyDescent="0.3">
      <c r="A12" s="2" t="s">
        <v>14</v>
      </c>
      <c r="B12" s="2">
        <v>1</v>
      </c>
      <c r="C12" s="2">
        <f t="shared" si="1"/>
        <v>512</v>
      </c>
      <c r="D12" s="2"/>
      <c r="E12" s="2">
        <v>38769</v>
      </c>
      <c r="F12" s="2">
        <f t="shared" si="0"/>
        <v>0</v>
      </c>
    </row>
    <row r="13" spans="1:6" x14ac:dyDescent="0.3">
      <c r="A13" s="2" t="s">
        <v>15</v>
      </c>
      <c r="B13" s="2">
        <v>1</v>
      </c>
      <c r="C13" s="2">
        <f t="shared" si="1"/>
        <v>1024</v>
      </c>
      <c r="D13" s="2"/>
      <c r="E13" s="2">
        <v>38769</v>
      </c>
      <c r="F13" s="2">
        <f t="shared" si="0"/>
        <v>0</v>
      </c>
    </row>
    <row r="14" spans="1:6" x14ac:dyDescent="0.3">
      <c r="A14" s="2" t="s">
        <v>16</v>
      </c>
      <c r="B14" s="2">
        <v>1</v>
      </c>
      <c r="C14" s="2">
        <f t="shared" si="1"/>
        <v>2048</v>
      </c>
      <c r="D14" s="2"/>
      <c r="E14" s="2">
        <v>38769</v>
      </c>
      <c r="F14" s="2">
        <f t="shared" si="0"/>
        <v>0</v>
      </c>
    </row>
    <row r="15" spans="1:6" x14ac:dyDescent="0.3">
      <c r="A15" s="2" t="s">
        <v>17</v>
      </c>
      <c r="B15" s="2">
        <v>2</v>
      </c>
      <c r="C15" s="2">
        <f t="shared" si="1"/>
        <v>4096</v>
      </c>
      <c r="D15" s="2"/>
      <c r="E15" s="2">
        <v>38754</v>
      </c>
      <c r="F15" s="2">
        <f t="shared" si="0"/>
        <v>15</v>
      </c>
    </row>
    <row r="16" spans="1:6" x14ac:dyDescent="0.3">
      <c r="A16" s="2" t="s">
        <v>18</v>
      </c>
      <c r="B16" s="2">
        <v>2</v>
      </c>
      <c r="C16" s="2">
        <f t="shared" si="1"/>
        <v>8192</v>
      </c>
      <c r="D16" s="2"/>
      <c r="E16" s="2">
        <v>37558</v>
      </c>
      <c r="F16" s="2">
        <f t="shared" si="0"/>
        <v>1211</v>
      </c>
    </row>
    <row r="17" spans="1:6" x14ac:dyDescent="0.3">
      <c r="A17" s="2" t="s">
        <v>19</v>
      </c>
      <c r="B17" s="2">
        <v>2</v>
      </c>
      <c r="C17" s="2">
        <f t="shared" si="1"/>
        <v>16384</v>
      </c>
      <c r="D17" s="2"/>
      <c r="E17" s="2">
        <v>37592</v>
      </c>
      <c r="F17" s="2">
        <f t="shared" si="0"/>
        <v>1177</v>
      </c>
    </row>
    <row r="18" spans="1:6" x14ac:dyDescent="0.3">
      <c r="A18" s="2" t="s">
        <v>20</v>
      </c>
      <c r="B18" s="2">
        <v>2</v>
      </c>
      <c r="C18" s="2">
        <f t="shared" si="1"/>
        <v>32768</v>
      </c>
      <c r="D18" s="2"/>
      <c r="E18" s="2">
        <v>37414</v>
      </c>
      <c r="F18" s="2">
        <f t="shared" si="0"/>
        <v>1355</v>
      </c>
    </row>
    <row r="19" spans="1:6" x14ac:dyDescent="0.3">
      <c r="A19" s="3" t="s">
        <v>21</v>
      </c>
      <c r="B19" s="1" t="s">
        <v>3</v>
      </c>
      <c r="C19" s="1" t="s">
        <v>4</v>
      </c>
      <c r="D19" s="2"/>
      <c r="E19" s="1"/>
      <c r="F19" s="1"/>
    </row>
    <row r="20" spans="1:6" x14ac:dyDescent="0.3">
      <c r="A20" s="2" t="s">
        <v>22</v>
      </c>
      <c r="B20" s="2">
        <v>1</v>
      </c>
      <c r="C20" s="2">
        <f>1</f>
        <v>1</v>
      </c>
      <c r="D20" s="2"/>
      <c r="E20" s="2">
        <v>38769</v>
      </c>
      <c r="F20" s="2">
        <f t="shared" si="0"/>
        <v>0</v>
      </c>
    </row>
    <row r="21" spans="1:6" x14ac:dyDescent="0.3">
      <c r="A21" s="2" t="s">
        <v>23</v>
      </c>
      <c r="B21" s="2">
        <v>2</v>
      </c>
      <c r="C21" s="2">
        <f>C20*2</f>
        <v>2</v>
      </c>
      <c r="D21" s="2"/>
      <c r="E21" s="2">
        <v>37442</v>
      </c>
      <c r="F21" s="2">
        <f t="shared" si="0"/>
        <v>1327</v>
      </c>
    </row>
    <row r="22" spans="1:6" x14ac:dyDescent="0.3">
      <c r="A22" s="2" t="s">
        <v>24</v>
      </c>
      <c r="B22" s="2">
        <v>1</v>
      </c>
      <c r="C22" s="2">
        <f t="shared" ref="C22:C27" si="2">C21*2</f>
        <v>4</v>
      </c>
      <c r="D22" s="2"/>
      <c r="E22" s="2">
        <v>38769</v>
      </c>
      <c r="F22" s="2">
        <f t="shared" si="0"/>
        <v>0</v>
      </c>
    </row>
    <row r="23" spans="1:6" x14ac:dyDescent="0.3">
      <c r="A23" s="2" t="s">
        <v>25</v>
      </c>
      <c r="B23" s="2">
        <v>2</v>
      </c>
      <c r="C23" s="2">
        <f t="shared" si="2"/>
        <v>8</v>
      </c>
      <c r="D23" s="2"/>
      <c r="E23" s="2">
        <v>38768</v>
      </c>
      <c r="F23" s="2">
        <f t="shared" si="0"/>
        <v>1</v>
      </c>
    </row>
    <row r="24" spans="1:6" x14ac:dyDescent="0.3">
      <c r="A24" s="2" t="s">
        <v>26</v>
      </c>
      <c r="B24" s="2">
        <v>1</v>
      </c>
      <c r="C24" s="2">
        <f t="shared" si="2"/>
        <v>16</v>
      </c>
      <c r="D24" s="2"/>
      <c r="E24" s="2">
        <v>38769</v>
      </c>
      <c r="F24" s="2">
        <f t="shared" si="0"/>
        <v>0</v>
      </c>
    </row>
    <row r="25" spans="1:6" x14ac:dyDescent="0.3">
      <c r="A25" s="2" t="s">
        <v>27</v>
      </c>
      <c r="B25" s="2">
        <v>1</v>
      </c>
      <c r="C25" s="2">
        <f t="shared" si="2"/>
        <v>32</v>
      </c>
      <c r="D25" s="2"/>
      <c r="E25" s="2">
        <v>38769</v>
      </c>
      <c r="F25" s="2">
        <f t="shared" si="0"/>
        <v>0</v>
      </c>
    </row>
    <row r="26" spans="1:6" x14ac:dyDescent="0.3">
      <c r="A26" s="2" t="s">
        <v>28</v>
      </c>
      <c r="B26" s="2">
        <v>2</v>
      </c>
      <c r="C26" s="2">
        <f t="shared" si="2"/>
        <v>64</v>
      </c>
      <c r="D26" s="2"/>
      <c r="E26" s="2">
        <v>38764</v>
      </c>
      <c r="F26" s="2">
        <f t="shared" si="0"/>
        <v>5</v>
      </c>
    </row>
    <row r="27" spans="1:6" x14ac:dyDescent="0.3">
      <c r="A27" s="2" t="s">
        <v>29</v>
      </c>
      <c r="B27" s="2">
        <v>1</v>
      </c>
      <c r="C27" s="2">
        <f t="shared" si="2"/>
        <v>128</v>
      </c>
      <c r="D27" s="2"/>
      <c r="E27" s="2">
        <v>38769</v>
      </c>
      <c r="F27" s="2">
        <f t="shared" si="0"/>
        <v>0</v>
      </c>
    </row>
    <row r="28" spans="1:6" x14ac:dyDescent="0.3">
      <c r="A28" s="3" t="s">
        <v>30</v>
      </c>
      <c r="B28" s="2"/>
      <c r="C28" s="2"/>
      <c r="D28" s="2"/>
      <c r="E28" s="2"/>
      <c r="F28" s="2"/>
    </row>
    <row r="29" spans="1:6" x14ac:dyDescent="0.3">
      <c r="A29" s="2" t="s">
        <v>31</v>
      </c>
      <c r="B29" s="2">
        <v>2</v>
      </c>
      <c r="C29" s="2">
        <f>1</f>
        <v>1</v>
      </c>
      <c r="D29" s="2"/>
      <c r="E29" s="2">
        <v>38767</v>
      </c>
      <c r="F29" s="2">
        <f t="shared" si="0"/>
        <v>2</v>
      </c>
    </row>
    <row r="30" spans="1:6" x14ac:dyDescent="0.3">
      <c r="A30" s="2" t="s">
        <v>32</v>
      </c>
      <c r="B30" s="2">
        <v>2</v>
      </c>
      <c r="C30" s="2">
        <f>C29*2</f>
        <v>2</v>
      </c>
      <c r="D30" s="2"/>
      <c r="E30" s="2">
        <v>38767</v>
      </c>
      <c r="F30" s="2">
        <f t="shared" si="0"/>
        <v>2</v>
      </c>
    </row>
    <row r="31" spans="1:6" x14ac:dyDescent="0.3">
      <c r="A31" s="2" t="s">
        <v>33</v>
      </c>
      <c r="B31" s="2">
        <v>2</v>
      </c>
      <c r="C31" s="2">
        <f t="shared" ref="C31:C44" si="3">C30*2</f>
        <v>4</v>
      </c>
      <c r="D31" s="2"/>
      <c r="E31" s="2">
        <v>38768</v>
      </c>
      <c r="F31" s="2">
        <f t="shared" si="0"/>
        <v>1</v>
      </c>
    </row>
    <row r="32" spans="1:6" x14ac:dyDescent="0.3">
      <c r="A32" s="2" t="s">
        <v>34</v>
      </c>
      <c r="B32" s="2">
        <v>1</v>
      </c>
      <c r="C32" s="2">
        <f t="shared" si="3"/>
        <v>8</v>
      </c>
      <c r="D32" s="2"/>
      <c r="E32" s="2">
        <v>38769</v>
      </c>
      <c r="F32" s="2">
        <f t="shared" si="0"/>
        <v>0</v>
      </c>
    </row>
    <row r="33" spans="1:6" x14ac:dyDescent="0.3">
      <c r="A33" s="2" t="s">
        <v>35</v>
      </c>
      <c r="B33" s="2">
        <v>1</v>
      </c>
      <c r="C33" s="2">
        <f t="shared" si="3"/>
        <v>16</v>
      </c>
      <c r="D33" s="2"/>
      <c r="E33" s="2">
        <v>38769</v>
      </c>
      <c r="F33" s="2">
        <f t="shared" si="0"/>
        <v>0</v>
      </c>
    </row>
    <row r="34" spans="1:6" x14ac:dyDescent="0.3">
      <c r="A34" s="2" t="s">
        <v>36</v>
      </c>
      <c r="B34" s="2">
        <v>2</v>
      </c>
      <c r="C34" s="2">
        <f t="shared" si="3"/>
        <v>32</v>
      </c>
      <c r="D34" s="2"/>
      <c r="E34" s="2">
        <v>38767</v>
      </c>
      <c r="F34" s="2">
        <f>$B$1-E34</f>
        <v>2</v>
      </c>
    </row>
    <row r="35" spans="1:6" x14ac:dyDescent="0.3">
      <c r="A35" s="2" t="s">
        <v>37</v>
      </c>
      <c r="B35" s="2">
        <v>2</v>
      </c>
      <c r="C35" s="2">
        <f t="shared" si="3"/>
        <v>64</v>
      </c>
      <c r="D35" s="2"/>
      <c r="E35" s="2">
        <v>37437</v>
      </c>
      <c r="F35" s="2">
        <f>$B$1-E35</f>
        <v>1332</v>
      </c>
    </row>
    <row r="36" spans="1:6" x14ac:dyDescent="0.3">
      <c r="A36" s="2" t="s">
        <v>38</v>
      </c>
      <c r="B36" s="2">
        <v>2</v>
      </c>
      <c r="C36" s="2">
        <f t="shared" si="3"/>
        <v>128</v>
      </c>
      <c r="D36" s="2"/>
      <c r="E36" s="2">
        <v>38768</v>
      </c>
      <c r="F36" s="2">
        <f t="shared" ref="F36:F94" si="4">$B$1-E36</f>
        <v>1</v>
      </c>
    </row>
    <row r="37" spans="1:6" x14ac:dyDescent="0.3">
      <c r="A37" s="2" t="s">
        <v>39</v>
      </c>
      <c r="B37" s="2">
        <v>1</v>
      </c>
      <c r="C37" s="2">
        <f t="shared" si="3"/>
        <v>256</v>
      </c>
      <c r="D37" s="2"/>
      <c r="E37" s="2">
        <v>38769</v>
      </c>
      <c r="F37" s="2">
        <f t="shared" si="4"/>
        <v>0</v>
      </c>
    </row>
    <row r="38" spans="1:6" x14ac:dyDescent="0.3">
      <c r="A38" s="2" t="s">
        <v>40</v>
      </c>
      <c r="B38" s="2">
        <v>2</v>
      </c>
      <c r="C38" s="2">
        <f t="shared" si="3"/>
        <v>512</v>
      </c>
      <c r="D38" s="2"/>
      <c r="E38" s="2">
        <v>38768</v>
      </c>
      <c r="F38" s="2">
        <f t="shared" si="4"/>
        <v>1</v>
      </c>
    </row>
    <row r="39" spans="1:6" x14ac:dyDescent="0.3">
      <c r="A39" s="2" t="s">
        <v>41</v>
      </c>
      <c r="B39" s="2">
        <v>2</v>
      </c>
      <c r="C39" s="2">
        <f t="shared" si="3"/>
        <v>1024</v>
      </c>
      <c r="D39" s="2"/>
      <c r="E39" s="2">
        <v>38751</v>
      </c>
      <c r="F39" s="2">
        <f t="shared" si="4"/>
        <v>18</v>
      </c>
    </row>
    <row r="40" spans="1:6" x14ac:dyDescent="0.3">
      <c r="A40" s="2" t="s">
        <v>42</v>
      </c>
      <c r="B40" s="2">
        <v>1</v>
      </c>
      <c r="C40" s="2">
        <f t="shared" si="3"/>
        <v>2048</v>
      </c>
      <c r="D40" s="2"/>
      <c r="E40" s="2">
        <v>38769</v>
      </c>
      <c r="F40" s="2">
        <f t="shared" si="4"/>
        <v>0</v>
      </c>
    </row>
    <row r="41" spans="1:6" x14ac:dyDescent="0.3">
      <c r="A41" s="2" t="s">
        <v>43</v>
      </c>
      <c r="B41" s="2">
        <v>1</v>
      </c>
      <c r="C41" s="2">
        <f t="shared" si="3"/>
        <v>4096</v>
      </c>
      <c r="D41" s="2"/>
      <c r="E41" s="2">
        <v>38769</v>
      </c>
      <c r="F41" s="2">
        <f t="shared" si="4"/>
        <v>0</v>
      </c>
    </row>
    <row r="42" spans="1:6" x14ac:dyDescent="0.3">
      <c r="A42" s="2" t="s">
        <v>44</v>
      </c>
      <c r="B42" s="2">
        <v>1</v>
      </c>
      <c r="C42" s="2">
        <f t="shared" si="3"/>
        <v>8192</v>
      </c>
      <c r="D42" s="2"/>
      <c r="E42" s="2">
        <v>38769</v>
      </c>
      <c r="F42" s="2">
        <f t="shared" si="4"/>
        <v>0</v>
      </c>
    </row>
    <row r="43" spans="1:6" x14ac:dyDescent="0.3">
      <c r="A43" s="2" t="s">
        <v>45</v>
      </c>
      <c r="B43" s="2">
        <v>2</v>
      </c>
      <c r="C43" s="2">
        <f t="shared" si="3"/>
        <v>16384</v>
      </c>
      <c r="D43" s="2"/>
      <c r="E43" s="2">
        <v>1317</v>
      </c>
      <c r="F43" s="2">
        <f t="shared" si="4"/>
        <v>37452</v>
      </c>
    </row>
    <row r="44" spans="1:6" x14ac:dyDescent="0.3">
      <c r="A44" s="2" t="s">
        <v>46</v>
      </c>
      <c r="B44" s="2">
        <v>2</v>
      </c>
      <c r="C44" s="2">
        <f t="shared" si="3"/>
        <v>32768</v>
      </c>
      <c r="D44" s="2"/>
      <c r="E44" s="2">
        <v>37340</v>
      </c>
      <c r="F44" s="2">
        <f t="shared" si="4"/>
        <v>1429</v>
      </c>
    </row>
    <row r="45" spans="1:6" x14ac:dyDescent="0.3">
      <c r="A45" s="3" t="s">
        <v>47</v>
      </c>
      <c r="B45" s="2"/>
      <c r="C45" s="2"/>
      <c r="D45" s="2"/>
      <c r="E45" s="2"/>
      <c r="F45" s="2"/>
    </row>
    <row r="46" spans="1:6" x14ac:dyDescent="0.3">
      <c r="A46" s="2" t="s">
        <v>48</v>
      </c>
      <c r="B46" s="2">
        <v>1</v>
      </c>
      <c r="C46" s="2">
        <f>1</f>
        <v>1</v>
      </c>
      <c r="D46" s="2"/>
      <c r="E46" s="2">
        <v>38769</v>
      </c>
      <c r="F46" s="2">
        <f t="shared" si="4"/>
        <v>0</v>
      </c>
    </row>
    <row r="47" spans="1:6" x14ac:dyDescent="0.3">
      <c r="A47" s="2" t="s">
        <v>49</v>
      </c>
      <c r="B47" s="2">
        <v>1</v>
      </c>
      <c r="C47" s="2">
        <f>C46*2</f>
        <v>2</v>
      </c>
      <c r="D47" s="2"/>
      <c r="E47" s="2">
        <v>38769</v>
      </c>
      <c r="F47" s="2">
        <f t="shared" si="4"/>
        <v>0</v>
      </c>
    </row>
    <row r="48" spans="1:6" x14ac:dyDescent="0.3">
      <c r="A48" s="2" t="s">
        <v>50</v>
      </c>
      <c r="B48" s="2">
        <v>1</v>
      </c>
      <c r="C48" s="2">
        <f t="shared" ref="C48:C53" si="5">C47*2</f>
        <v>4</v>
      </c>
      <c r="D48" s="2"/>
      <c r="E48" s="2">
        <v>38769</v>
      </c>
      <c r="F48" s="2">
        <f t="shared" si="4"/>
        <v>0</v>
      </c>
    </row>
    <row r="49" spans="1:6" x14ac:dyDescent="0.3">
      <c r="A49" s="2" t="s">
        <v>51</v>
      </c>
      <c r="B49" s="2">
        <v>1</v>
      </c>
      <c r="C49" s="2">
        <f t="shared" si="5"/>
        <v>8</v>
      </c>
      <c r="D49" s="2"/>
      <c r="E49" s="2">
        <v>38769</v>
      </c>
      <c r="F49" s="2">
        <f t="shared" si="4"/>
        <v>0</v>
      </c>
    </row>
    <row r="50" spans="1:6" x14ac:dyDescent="0.3">
      <c r="A50" s="2" t="s">
        <v>52</v>
      </c>
      <c r="B50" s="2">
        <v>1</v>
      </c>
      <c r="C50" s="2">
        <f t="shared" si="5"/>
        <v>16</v>
      </c>
      <c r="D50" s="2"/>
      <c r="E50" s="2">
        <v>38769</v>
      </c>
      <c r="F50" s="2">
        <f t="shared" si="4"/>
        <v>0</v>
      </c>
    </row>
    <row r="51" spans="1:6" x14ac:dyDescent="0.3">
      <c r="A51" s="2" t="s">
        <v>53</v>
      </c>
      <c r="B51" s="2">
        <v>1</v>
      </c>
      <c r="C51" s="2">
        <f t="shared" si="5"/>
        <v>32</v>
      </c>
      <c r="D51" s="2"/>
      <c r="E51" s="2">
        <v>38769</v>
      </c>
      <c r="F51" s="2">
        <f t="shared" si="4"/>
        <v>0</v>
      </c>
    </row>
    <row r="52" spans="1:6" x14ac:dyDescent="0.3">
      <c r="A52" s="2" t="s">
        <v>54</v>
      </c>
      <c r="B52" s="2">
        <v>1</v>
      </c>
      <c r="C52" s="2">
        <f t="shared" si="5"/>
        <v>64</v>
      </c>
      <c r="D52" s="2"/>
      <c r="E52" s="2">
        <v>38769</v>
      </c>
      <c r="F52" s="2">
        <f t="shared" si="4"/>
        <v>0</v>
      </c>
    </row>
    <row r="53" spans="1:6" x14ac:dyDescent="0.3">
      <c r="A53" s="2" t="s">
        <v>55</v>
      </c>
      <c r="B53" s="2">
        <v>1</v>
      </c>
      <c r="C53" s="2">
        <f t="shared" si="5"/>
        <v>128</v>
      </c>
      <c r="D53" s="2"/>
      <c r="E53" s="2">
        <v>38769</v>
      </c>
      <c r="F53" s="2">
        <f t="shared" si="4"/>
        <v>0</v>
      </c>
    </row>
    <row r="54" spans="1:6" x14ac:dyDescent="0.3">
      <c r="A54" s="3" t="s">
        <v>56</v>
      </c>
      <c r="B54" s="2"/>
      <c r="C54" s="2"/>
      <c r="D54" s="2"/>
      <c r="E54" s="2"/>
      <c r="F54" s="2"/>
    </row>
    <row r="55" spans="1:6" x14ac:dyDescent="0.3">
      <c r="A55" s="2" t="s">
        <v>57</v>
      </c>
      <c r="B55" s="2">
        <v>1</v>
      </c>
      <c r="C55" s="2">
        <v>1</v>
      </c>
      <c r="D55" s="2"/>
      <c r="E55" s="2">
        <v>38769</v>
      </c>
      <c r="F55" s="2">
        <f t="shared" si="4"/>
        <v>0</v>
      </c>
    </row>
    <row r="56" spans="1:6" x14ac:dyDescent="0.3">
      <c r="A56" s="2" t="s">
        <v>58</v>
      </c>
      <c r="B56" s="2">
        <v>1</v>
      </c>
      <c r="C56" s="2">
        <f>C55*2</f>
        <v>2</v>
      </c>
      <c r="D56" s="2"/>
      <c r="E56" s="2">
        <v>38769</v>
      </c>
      <c r="F56" s="2">
        <f t="shared" si="4"/>
        <v>0</v>
      </c>
    </row>
    <row r="57" spans="1:6" x14ac:dyDescent="0.3">
      <c r="A57" s="2" t="s">
        <v>59</v>
      </c>
      <c r="B57" s="2">
        <v>1</v>
      </c>
      <c r="C57" s="2">
        <f t="shared" ref="C57:C70" si="6">C56*2</f>
        <v>4</v>
      </c>
      <c r="D57" s="2"/>
      <c r="E57" s="2">
        <v>38769</v>
      </c>
      <c r="F57" s="2">
        <f t="shared" si="4"/>
        <v>0</v>
      </c>
    </row>
    <row r="58" spans="1:6" x14ac:dyDescent="0.3">
      <c r="A58" s="2" t="s">
        <v>60</v>
      </c>
      <c r="B58" s="2">
        <v>1</v>
      </c>
      <c r="C58" s="2">
        <f t="shared" si="6"/>
        <v>8</v>
      </c>
      <c r="D58" s="2"/>
      <c r="E58" s="2">
        <v>38769</v>
      </c>
      <c r="F58" s="2">
        <f t="shared" si="4"/>
        <v>0</v>
      </c>
    </row>
    <row r="59" spans="1:6" x14ac:dyDescent="0.3">
      <c r="A59" s="2" t="s">
        <v>61</v>
      </c>
      <c r="B59" s="2">
        <v>1</v>
      </c>
      <c r="C59" s="2">
        <f t="shared" si="6"/>
        <v>16</v>
      </c>
      <c r="D59" s="2"/>
      <c r="E59" s="2">
        <v>38769</v>
      </c>
      <c r="F59" s="2">
        <f t="shared" si="4"/>
        <v>0</v>
      </c>
    </row>
    <row r="60" spans="1:6" x14ac:dyDescent="0.3">
      <c r="A60" s="2" t="s">
        <v>62</v>
      </c>
      <c r="B60" s="2">
        <v>1</v>
      </c>
      <c r="C60" s="2">
        <f t="shared" si="6"/>
        <v>32</v>
      </c>
      <c r="D60" s="2"/>
      <c r="E60" s="2">
        <v>38769</v>
      </c>
      <c r="F60" s="2">
        <f t="shared" si="4"/>
        <v>0</v>
      </c>
    </row>
    <row r="61" spans="1:6" x14ac:dyDescent="0.3">
      <c r="A61" s="2" t="s">
        <v>63</v>
      </c>
      <c r="B61" s="2">
        <v>1</v>
      </c>
      <c r="C61" s="2">
        <f t="shared" si="6"/>
        <v>64</v>
      </c>
      <c r="D61" s="2"/>
      <c r="E61" s="2">
        <v>38769</v>
      </c>
      <c r="F61" s="2">
        <f t="shared" si="4"/>
        <v>0</v>
      </c>
    </row>
    <row r="62" spans="1:6" x14ac:dyDescent="0.3">
      <c r="A62" s="2" t="s">
        <v>64</v>
      </c>
      <c r="B62" s="2">
        <v>1</v>
      </c>
      <c r="C62" s="2">
        <f t="shared" si="6"/>
        <v>128</v>
      </c>
      <c r="D62" s="2"/>
      <c r="E62" s="2">
        <v>38769</v>
      </c>
      <c r="F62" s="2">
        <f t="shared" si="4"/>
        <v>0</v>
      </c>
    </row>
    <row r="63" spans="1:6" x14ac:dyDescent="0.3">
      <c r="A63" s="2" t="s">
        <v>65</v>
      </c>
      <c r="B63" s="2">
        <v>1</v>
      </c>
      <c r="C63" s="2">
        <f t="shared" si="6"/>
        <v>256</v>
      </c>
      <c r="D63" s="2"/>
      <c r="E63" s="2">
        <v>38769</v>
      </c>
      <c r="F63" s="2">
        <f t="shared" si="4"/>
        <v>0</v>
      </c>
    </row>
    <row r="64" spans="1:6" x14ac:dyDescent="0.3">
      <c r="A64" s="2" t="s">
        <v>66</v>
      </c>
      <c r="B64" s="2">
        <v>1</v>
      </c>
      <c r="C64" s="2">
        <f t="shared" si="6"/>
        <v>512</v>
      </c>
      <c r="D64" s="2"/>
      <c r="E64" s="2">
        <v>38769</v>
      </c>
      <c r="F64" s="2">
        <f t="shared" si="4"/>
        <v>0</v>
      </c>
    </row>
    <row r="65" spans="1:6" x14ac:dyDescent="0.3">
      <c r="A65" s="2" t="s">
        <v>67</v>
      </c>
      <c r="B65" s="2">
        <v>1</v>
      </c>
      <c r="C65" s="2">
        <f t="shared" si="6"/>
        <v>1024</v>
      </c>
      <c r="D65" s="2"/>
      <c r="E65" s="2">
        <v>38769</v>
      </c>
      <c r="F65" s="2">
        <f t="shared" si="4"/>
        <v>0</v>
      </c>
    </row>
    <row r="66" spans="1:6" x14ac:dyDescent="0.3">
      <c r="A66" s="2" t="s">
        <v>68</v>
      </c>
      <c r="B66" s="2">
        <v>1</v>
      </c>
      <c r="C66" s="2">
        <f t="shared" si="6"/>
        <v>2048</v>
      </c>
      <c r="D66" s="2"/>
      <c r="E66" s="2">
        <v>38769</v>
      </c>
      <c r="F66" s="2">
        <f t="shared" si="4"/>
        <v>0</v>
      </c>
    </row>
    <row r="67" spans="1:6" x14ac:dyDescent="0.3">
      <c r="A67" s="2" t="s">
        <v>69</v>
      </c>
      <c r="B67" s="2">
        <v>1</v>
      </c>
      <c r="C67" s="2">
        <f t="shared" si="6"/>
        <v>4096</v>
      </c>
      <c r="D67" s="2"/>
      <c r="E67" s="2">
        <v>38769</v>
      </c>
      <c r="F67" s="2">
        <f t="shared" si="4"/>
        <v>0</v>
      </c>
    </row>
    <row r="68" spans="1:6" x14ac:dyDescent="0.3">
      <c r="A68" s="2" t="s">
        <v>70</v>
      </c>
      <c r="B68" s="2">
        <v>1</v>
      </c>
      <c r="C68" s="2">
        <f t="shared" si="6"/>
        <v>8192</v>
      </c>
      <c r="D68" s="2"/>
      <c r="E68" s="2">
        <v>38769</v>
      </c>
      <c r="F68" s="2">
        <f t="shared" si="4"/>
        <v>0</v>
      </c>
    </row>
    <row r="69" spans="1:6" x14ac:dyDescent="0.3">
      <c r="A69" s="2" t="s">
        <v>71</v>
      </c>
      <c r="B69" s="2">
        <v>1</v>
      </c>
      <c r="C69" s="2">
        <f t="shared" si="6"/>
        <v>16384</v>
      </c>
      <c r="D69" s="2"/>
      <c r="E69" s="2">
        <v>38769</v>
      </c>
      <c r="F69" s="2">
        <f t="shared" si="4"/>
        <v>0</v>
      </c>
    </row>
    <row r="70" spans="1:6" x14ac:dyDescent="0.3">
      <c r="A70" s="2" t="s">
        <v>72</v>
      </c>
      <c r="B70" s="2">
        <v>1</v>
      </c>
      <c r="C70" s="2">
        <f t="shared" si="6"/>
        <v>32768</v>
      </c>
      <c r="D70" s="2"/>
      <c r="E70" s="2">
        <v>38769</v>
      </c>
      <c r="F70" s="2">
        <f t="shared" si="4"/>
        <v>0</v>
      </c>
    </row>
    <row r="71" spans="1:6" x14ac:dyDescent="0.3">
      <c r="A71" s="3" t="s">
        <v>73</v>
      </c>
      <c r="B71" s="2"/>
      <c r="C71" s="2"/>
      <c r="D71" s="2"/>
      <c r="E71" s="2"/>
      <c r="F71" s="2"/>
    </row>
    <row r="72" spans="1:6" x14ac:dyDescent="0.3">
      <c r="A72" s="2" t="s">
        <v>74</v>
      </c>
      <c r="B72" s="2">
        <v>1</v>
      </c>
      <c r="C72" s="2">
        <v>1</v>
      </c>
      <c r="D72" s="2"/>
      <c r="E72" s="2">
        <v>38769</v>
      </c>
      <c r="F72" s="2">
        <f t="shared" si="4"/>
        <v>0</v>
      </c>
    </row>
    <row r="73" spans="1:6" x14ac:dyDescent="0.3">
      <c r="A73" s="2" t="s">
        <v>75</v>
      </c>
      <c r="B73" s="2">
        <v>1</v>
      </c>
      <c r="C73" s="2">
        <f>C72*2</f>
        <v>2</v>
      </c>
      <c r="D73" s="2"/>
      <c r="E73" s="2">
        <v>38769</v>
      </c>
      <c r="F73" s="2">
        <f t="shared" si="4"/>
        <v>0</v>
      </c>
    </row>
    <row r="74" spans="1:6" x14ac:dyDescent="0.3">
      <c r="A74" s="2" t="s">
        <v>76</v>
      </c>
      <c r="B74" s="2">
        <v>1</v>
      </c>
      <c r="C74" s="2">
        <f t="shared" ref="C74:C78" si="7">C73*2</f>
        <v>4</v>
      </c>
      <c r="D74" s="2"/>
      <c r="E74" s="2">
        <v>38769</v>
      </c>
      <c r="F74" s="2">
        <f t="shared" si="4"/>
        <v>0</v>
      </c>
    </row>
    <row r="75" spans="1:6" x14ac:dyDescent="0.3">
      <c r="A75" s="2" t="s">
        <v>77</v>
      </c>
      <c r="B75" s="2">
        <v>1</v>
      </c>
      <c r="C75" s="2">
        <f t="shared" si="7"/>
        <v>8</v>
      </c>
      <c r="D75" s="2"/>
      <c r="E75" s="2">
        <v>38769</v>
      </c>
      <c r="F75" s="2">
        <f t="shared" si="4"/>
        <v>0</v>
      </c>
    </row>
    <row r="76" spans="1:6" x14ac:dyDescent="0.3">
      <c r="A76" s="2" t="s">
        <v>78</v>
      </c>
      <c r="B76" s="2">
        <v>1</v>
      </c>
      <c r="C76" s="2">
        <f t="shared" si="7"/>
        <v>16</v>
      </c>
      <c r="D76" s="2"/>
      <c r="E76" s="2">
        <v>38769</v>
      </c>
      <c r="F76" s="2">
        <f t="shared" si="4"/>
        <v>0</v>
      </c>
    </row>
    <row r="77" spans="1:6" x14ac:dyDescent="0.3">
      <c r="A77" s="2" t="s">
        <v>79</v>
      </c>
      <c r="B77" s="2">
        <v>1</v>
      </c>
      <c r="C77" s="2">
        <f t="shared" si="7"/>
        <v>32</v>
      </c>
      <c r="D77" s="2"/>
      <c r="E77" s="2">
        <v>38769</v>
      </c>
      <c r="F77" s="2">
        <f t="shared" si="4"/>
        <v>0</v>
      </c>
    </row>
    <row r="78" spans="1:6" x14ac:dyDescent="0.3">
      <c r="A78" s="2" t="s">
        <v>80</v>
      </c>
      <c r="B78" s="2">
        <v>1</v>
      </c>
      <c r="C78" s="2">
        <f t="shared" si="7"/>
        <v>64</v>
      </c>
      <c r="D78" s="2"/>
      <c r="E78" s="2">
        <v>38769</v>
      </c>
      <c r="F78" s="2">
        <f t="shared" si="4"/>
        <v>0</v>
      </c>
    </row>
    <row r="79" spans="1:6" x14ac:dyDescent="0.3">
      <c r="A79" s="3" t="s">
        <v>81</v>
      </c>
      <c r="B79" s="2"/>
      <c r="C79" s="2"/>
      <c r="D79" s="2"/>
      <c r="E79" s="2"/>
      <c r="F79" s="2"/>
    </row>
    <row r="80" spans="1:6" x14ac:dyDescent="0.3">
      <c r="A80" s="2" t="s">
        <v>82</v>
      </c>
      <c r="B80" s="2">
        <v>1</v>
      </c>
      <c r="C80" s="2">
        <v>1</v>
      </c>
      <c r="D80" s="2">
        <v>0</v>
      </c>
      <c r="E80" s="2">
        <v>38769</v>
      </c>
      <c r="F80" s="2">
        <f t="shared" si="4"/>
        <v>0</v>
      </c>
    </row>
    <row r="81" spans="1:6" x14ac:dyDescent="0.3">
      <c r="A81" s="2" t="s">
        <v>83</v>
      </c>
      <c r="B81" s="2">
        <v>1</v>
      </c>
      <c r="C81" s="2">
        <f>C80*2</f>
        <v>2</v>
      </c>
      <c r="D81" s="2">
        <v>1</v>
      </c>
      <c r="E81" s="2">
        <v>38769</v>
      </c>
      <c r="F81" s="2">
        <f t="shared" si="4"/>
        <v>0</v>
      </c>
    </row>
    <row r="82" spans="1:6" x14ac:dyDescent="0.3">
      <c r="A82" s="2" t="s">
        <v>84</v>
      </c>
      <c r="B82" s="2">
        <v>1</v>
      </c>
      <c r="C82" s="2">
        <f t="shared" ref="C82:C94" si="8">C81*2</f>
        <v>4</v>
      </c>
      <c r="D82" s="2">
        <v>2</v>
      </c>
      <c r="E82" s="2">
        <v>38769</v>
      </c>
      <c r="F82" s="2">
        <f t="shared" si="4"/>
        <v>0</v>
      </c>
    </row>
    <row r="83" spans="1:6" x14ac:dyDescent="0.3">
      <c r="A83" s="2" t="s">
        <v>85</v>
      </c>
      <c r="B83" s="2">
        <v>1</v>
      </c>
      <c r="C83" s="2">
        <f t="shared" si="8"/>
        <v>8</v>
      </c>
      <c r="D83" s="2">
        <v>3</v>
      </c>
      <c r="E83" s="2">
        <v>38769</v>
      </c>
      <c r="F83" s="2">
        <f t="shared" si="4"/>
        <v>0</v>
      </c>
    </row>
    <row r="84" spans="1:6" x14ac:dyDescent="0.3">
      <c r="A84" s="2" t="s">
        <v>86</v>
      </c>
      <c r="B84" s="2">
        <v>1</v>
      </c>
      <c r="C84" s="2">
        <f t="shared" si="8"/>
        <v>16</v>
      </c>
      <c r="D84" s="2">
        <v>4</v>
      </c>
      <c r="E84" s="2">
        <v>38769</v>
      </c>
      <c r="F84" s="2">
        <f t="shared" si="4"/>
        <v>0</v>
      </c>
    </row>
    <row r="85" spans="1:6" x14ac:dyDescent="0.3">
      <c r="A85" s="2" t="s">
        <v>87</v>
      </c>
      <c r="B85" s="2">
        <v>1</v>
      </c>
      <c r="C85" s="2">
        <f t="shared" si="8"/>
        <v>32</v>
      </c>
      <c r="D85" s="2">
        <v>5</v>
      </c>
      <c r="E85" s="2">
        <v>38769</v>
      </c>
      <c r="F85" s="2">
        <f t="shared" si="4"/>
        <v>0</v>
      </c>
    </row>
    <row r="86" spans="1:6" x14ac:dyDescent="0.3">
      <c r="A86" s="2" t="s">
        <v>88</v>
      </c>
      <c r="B86" s="2">
        <v>1</v>
      </c>
      <c r="C86" s="2">
        <f t="shared" si="8"/>
        <v>64</v>
      </c>
      <c r="D86" s="2">
        <v>6</v>
      </c>
      <c r="E86" s="2">
        <v>38769</v>
      </c>
      <c r="F86" s="2">
        <f t="shared" si="4"/>
        <v>0</v>
      </c>
    </row>
    <row r="87" spans="1:6" x14ac:dyDescent="0.3">
      <c r="A87" s="2" t="s">
        <v>89</v>
      </c>
      <c r="B87" s="2">
        <v>1</v>
      </c>
      <c r="C87" s="2">
        <f t="shared" si="8"/>
        <v>128</v>
      </c>
      <c r="D87" s="2">
        <v>7</v>
      </c>
      <c r="E87" s="2">
        <v>38769</v>
      </c>
      <c r="F87" s="2">
        <f t="shared" si="4"/>
        <v>0</v>
      </c>
    </row>
    <row r="88" spans="1:6" x14ac:dyDescent="0.3">
      <c r="A88" s="2" t="s">
        <v>90</v>
      </c>
      <c r="B88" s="2">
        <v>1</v>
      </c>
      <c r="C88" s="2">
        <f t="shared" si="8"/>
        <v>256</v>
      </c>
      <c r="D88" s="2">
        <v>8</v>
      </c>
      <c r="E88" s="2">
        <v>38769</v>
      </c>
      <c r="F88" s="2">
        <f t="shared" si="4"/>
        <v>0</v>
      </c>
    </row>
    <row r="89" spans="1:6" x14ac:dyDescent="0.3">
      <c r="A89" s="2" t="s">
        <v>91</v>
      </c>
      <c r="B89" s="2">
        <v>1</v>
      </c>
      <c r="C89" s="2">
        <f t="shared" si="8"/>
        <v>512</v>
      </c>
      <c r="D89" s="2">
        <v>9</v>
      </c>
      <c r="E89" s="2">
        <v>38769</v>
      </c>
      <c r="F89" s="2">
        <f t="shared" si="4"/>
        <v>0</v>
      </c>
    </row>
    <row r="90" spans="1:6" x14ac:dyDescent="0.3">
      <c r="A90" s="2" t="s">
        <v>92</v>
      </c>
      <c r="B90" s="2">
        <v>1</v>
      </c>
      <c r="C90" s="2">
        <v>2048</v>
      </c>
      <c r="D90" s="2">
        <v>11</v>
      </c>
      <c r="E90" s="2">
        <v>38769</v>
      </c>
      <c r="F90" s="2">
        <f t="shared" si="4"/>
        <v>0</v>
      </c>
    </row>
    <row r="91" spans="1:6" x14ac:dyDescent="0.3">
      <c r="A91" s="2" t="s">
        <v>93</v>
      </c>
      <c r="B91" s="2">
        <v>1</v>
      </c>
      <c r="C91" s="2">
        <f t="shared" si="8"/>
        <v>4096</v>
      </c>
      <c r="D91" s="2">
        <v>12</v>
      </c>
      <c r="E91" s="2">
        <v>38769</v>
      </c>
      <c r="F91" s="2">
        <f t="shared" si="4"/>
        <v>0</v>
      </c>
    </row>
    <row r="92" spans="1:6" x14ac:dyDescent="0.3">
      <c r="A92" s="2" t="s">
        <v>94</v>
      </c>
      <c r="B92" s="2">
        <v>1</v>
      </c>
      <c r="C92" s="2">
        <f t="shared" si="8"/>
        <v>8192</v>
      </c>
      <c r="D92" s="2">
        <v>13</v>
      </c>
      <c r="E92" s="2">
        <v>38769</v>
      </c>
      <c r="F92" s="2">
        <f t="shared" si="4"/>
        <v>0</v>
      </c>
    </row>
    <row r="93" spans="1:6" x14ac:dyDescent="0.3">
      <c r="A93" s="2" t="s">
        <v>95</v>
      </c>
      <c r="B93" s="2">
        <v>1</v>
      </c>
      <c r="C93" s="2">
        <f t="shared" si="8"/>
        <v>16384</v>
      </c>
      <c r="D93" s="2">
        <v>14</v>
      </c>
      <c r="E93" s="2">
        <v>38769</v>
      </c>
      <c r="F93" s="2">
        <f t="shared" si="4"/>
        <v>0</v>
      </c>
    </row>
    <row r="94" spans="1:6" x14ac:dyDescent="0.3">
      <c r="A94" s="2" t="s">
        <v>96</v>
      </c>
      <c r="B94" s="2">
        <v>1</v>
      </c>
      <c r="C94" s="2">
        <f t="shared" si="8"/>
        <v>32768</v>
      </c>
      <c r="D94" s="2">
        <v>15</v>
      </c>
      <c r="E94" s="2">
        <v>38769</v>
      </c>
      <c r="F94" s="2">
        <f t="shared" si="4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7C305-8677-49C5-B85D-BA4136FF1BC9}">
  <sheetPr codeName="Sheet8"/>
  <dimension ref="A1:F94"/>
  <sheetViews>
    <sheetView topLeftCell="A62" zoomScale="70" zoomScaleNormal="70" workbookViewId="0">
      <selection activeCell="F72" sqref="F72:F94"/>
    </sheetView>
  </sheetViews>
  <sheetFormatPr defaultRowHeight="14.4" x14ac:dyDescent="0.3"/>
  <cols>
    <col min="1" max="1" width="34.77734375" bestFit="1" customWidth="1"/>
    <col min="2" max="2" width="18.77734375" bestFit="1" customWidth="1"/>
    <col min="4" max="4" width="6" bestFit="1" customWidth="1"/>
    <col min="5" max="5" width="18.88671875" bestFit="1" customWidth="1"/>
    <col min="6" max="6" width="14.5546875" bestFit="1" customWidth="1"/>
  </cols>
  <sheetData>
    <row r="1" spans="1:6" x14ac:dyDescent="0.3">
      <c r="A1" s="1" t="s">
        <v>106</v>
      </c>
      <c r="B1" s="2">
        <v>98486</v>
      </c>
      <c r="C1" s="1" t="s">
        <v>0</v>
      </c>
      <c r="D1" s="2">
        <f>ROUND(0.8*B1,0)</f>
        <v>78789</v>
      </c>
      <c r="E1" s="1" t="s">
        <v>1</v>
      </c>
      <c r="F1" s="2">
        <f>B1-D1</f>
        <v>19697</v>
      </c>
    </row>
    <row r="2" spans="1:6" x14ac:dyDescent="0.3">
      <c r="A2" s="3" t="s">
        <v>2</v>
      </c>
      <c r="B2" s="1" t="s">
        <v>3</v>
      </c>
      <c r="C2" s="1" t="s">
        <v>4</v>
      </c>
      <c r="D2" s="2"/>
      <c r="E2" s="1" t="s">
        <v>97</v>
      </c>
      <c r="F2" s="1" t="s">
        <v>98</v>
      </c>
    </row>
    <row r="3" spans="1:6" x14ac:dyDescent="0.3">
      <c r="A3" s="2" t="s">
        <v>5</v>
      </c>
      <c r="B3" s="2">
        <v>1</v>
      </c>
      <c r="C3" s="2">
        <f>1</f>
        <v>1</v>
      </c>
      <c r="D3" s="2"/>
      <c r="E3" s="2">
        <v>98486</v>
      </c>
      <c r="F3" s="2">
        <f t="shared" ref="F3:F33" si="0">$B$1-E3</f>
        <v>0</v>
      </c>
    </row>
    <row r="4" spans="1:6" x14ac:dyDescent="0.3">
      <c r="A4" s="2" t="s">
        <v>6</v>
      </c>
      <c r="B4" s="2">
        <v>2</v>
      </c>
      <c r="C4" s="2">
        <f>C3*2</f>
        <v>2</v>
      </c>
      <c r="D4" s="2"/>
      <c r="E4" s="2">
        <v>98485</v>
      </c>
      <c r="F4" s="2">
        <f t="shared" si="0"/>
        <v>1</v>
      </c>
    </row>
    <row r="5" spans="1:6" x14ac:dyDescent="0.3">
      <c r="A5" s="2" t="s">
        <v>7</v>
      </c>
      <c r="B5" s="2">
        <v>1</v>
      </c>
      <c r="C5" s="2">
        <f>C4*2</f>
        <v>4</v>
      </c>
      <c r="D5" s="2"/>
      <c r="E5" s="2">
        <v>98486</v>
      </c>
      <c r="F5" s="2">
        <f t="shared" si="0"/>
        <v>0</v>
      </c>
    </row>
    <row r="6" spans="1:6" x14ac:dyDescent="0.3">
      <c r="A6" s="2" t="s">
        <v>8</v>
      </c>
      <c r="B6" s="2">
        <v>1</v>
      </c>
      <c r="C6" s="2">
        <f t="shared" ref="C6:C18" si="1">C5*2</f>
        <v>8</v>
      </c>
      <c r="D6" s="2"/>
      <c r="E6" s="2">
        <v>98486</v>
      </c>
      <c r="F6" s="2">
        <f t="shared" si="0"/>
        <v>0</v>
      </c>
    </row>
    <row r="7" spans="1:6" x14ac:dyDescent="0.3">
      <c r="A7" s="2" t="s">
        <v>9</v>
      </c>
      <c r="B7" s="2">
        <v>1</v>
      </c>
      <c r="C7" s="2">
        <f t="shared" si="1"/>
        <v>16</v>
      </c>
      <c r="D7" s="2"/>
      <c r="E7" s="2">
        <v>98486</v>
      </c>
      <c r="F7" s="2">
        <f t="shared" si="0"/>
        <v>0</v>
      </c>
    </row>
    <row r="8" spans="1:6" x14ac:dyDescent="0.3">
      <c r="A8" s="2" t="s">
        <v>10</v>
      </c>
      <c r="B8" s="2">
        <v>1</v>
      </c>
      <c r="C8" s="2">
        <f t="shared" si="1"/>
        <v>32</v>
      </c>
      <c r="D8" s="2"/>
      <c r="E8" s="2">
        <v>98486</v>
      </c>
      <c r="F8" s="2">
        <f t="shared" si="0"/>
        <v>0</v>
      </c>
    </row>
    <row r="9" spans="1:6" x14ac:dyDescent="0.3">
      <c r="A9" s="2" t="s">
        <v>11</v>
      </c>
      <c r="B9" s="2">
        <v>2</v>
      </c>
      <c r="C9" s="2">
        <f t="shared" si="1"/>
        <v>64</v>
      </c>
      <c r="D9" s="2"/>
      <c r="E9" s="2">
        <v>98463</v>
      </c>
      <c r="F9" s="2">
        <f t="shared" si="0"/>
        <v>23</v>
      </c>
    </row>
    <row r="10" spans="1:6" x14ac:dyDescent="0.3">
      <c r="A10" s="2" t="s">
        <v>12</v>
      </c>
      <c r="B10" s="2">
        <v>1</v>
      </c>
      <c r="C10" s="2">
        <f t="shared" si="1"/>
        <v>128</v>
      </c>
      <c r="D10" s="2"/>
      <c r="E10" s="2">
        <v>98486</v>
      </c>
      <c r="F10" s="2">
        <f t="shared" si="0"/>
        <v>0</v>
      </c>
    </row>
    <row r="11" spans="1:6" x14ac:dyDescent="0.3">
      <c r="A11" s="2" t="s">
        <v>13</v>
      </c>
      <c r="B11" s="2">
        <v>2</v>
      </c>
      <c r="C11" s="2">
        <f t="shared" si="1"/>
        <v>256</v>
      </c>
      <c r="D11" s="2"/>
      <c r="E11" s="2">
        <v>97634</v>
      </c>
      <c r="F11" s="2">
        <f t="shared" si="0"/>
        <v>852</v>
      </c>
    </row>
    <row r="12" spans="1:6" x14ac:dyDescent="0.3">
      <c r="A12" s="2" t="s">
        <v>14</v>
      </c>
      <c r="B12" s="2">
        <v>1</v>
      </c>
      <c r="C12" s="2">
        <f t="shared" si="1"/>
        <v>512</v>
      </c>
      <c r="D12" s="2"/>
      <c r="E12" s="2">
        <v>98486</v>
      </c>
      <c r="F12" s="2">
        <f t="shared" si="0"/>
        <v>0</v>
      </c>
    </row>
    <row r="13" spans="1:6" x14ac:dyDescent="0.3">
      <c r="A13" s="2" t="s">
        <v>15</v>
      </c>
      <c r="B13" s="2">
        <v>1</v>
      </c>
      <c r="C13" s="2">
        <f t="shared" si="1"/>
        <v>1024</v>
      </c>
      <c r="D13" s="2"/>
      <c r="E13" s="2">
        <v>98486</v>
      </c>
      <c r="F13" s="2">
        <f t="shared" si="0"/>
        <v>0</v>
      </c>
    </row>
    <row r="14" spans="1:6" x14ac:dyDescent="0.3">
      <c r="A14" s="2" t="s">
        <v>16</v>
      </c>
      <c r="B14" s="2">
        <v>1</v>
      </c>
      <c r="C14" s="2">
        <f t="shared" si="1"/>
        <v>2048</v>
      </c>
      <c r="D14" s="2"/>
      <c r="E14" s="2">
        <v>98486</v>
      </c>
      <c r="F14" s="2">
        <f t="shared" si="0"/>
        <v>0</v>
      </c>
    </row>
    <row r="15" spans="1:6" x14ac:dyDescent="0.3">
      <c r="A15" s="2" t="s">
        <v>17</v>
      </c>
      <c r="B15" s="2">
        <v>2</v>
      </c>
      <c r="C15" s="2">
        <f t="shared" si="1"/>
        <v>4096</v>
      </c>
      <c r="D15" s="2"/>
      <c r="E15" s="2">
        <v>93951</v>
      </c>
      <c r="F15" s="2">
        <f t="shared" si="0"/>
        <v>4535</v>
      </c>
    </row>
    <row r="16" spans="1:6" x14ac:dyDescent="0.3">
      <c r="A16" s="2" t="s">
        <v>18</v>
      </c>
      <c r="B16" s="2">
        <v>1</v>
      </c>
      <c r="C16" s="2">
        <f t="shared" si="1"/>
        <v>8192</v>
      </c>
      <c r="D16" s="2"/>
      <c r="E16" s="2">
        <v>98486</v>
      </c>
      <c r="F16" s="2">
        <f t="shared" si="0"/>
        <v>0</v>
      </c>
    </row>
    <row r="17" spans="1:6" x14ac:dyDescent="0.3">
      <c r="A17" s="2" t="s">
        <v>19</v>
      </c>
      <c r="B17" s="2">
        <v>2</v>
      </c>
      <c r="C17" s="2">
        <f t="shared" si="1"/>
        <v>16384</v>
      </c>
      <c r="D17" s="2"/>
      <c r="E17" s="2">
        <v>97636</v>
      </c>
      <c r="F17" s="2">
        <f t="shared" si="0"/>
        <v>850</v>
      </c>
    </row>
    <row r="18" spans="1:6" x14ac:dyDescent="0.3">
      <c r="A18" s="2" t="s">
        <v>20</v>
      </c>
      <c r="B18" s="2">
        <v>2</v>
      </c>
      <c r="C18" s="2">
        <f t="shared" si="1"/>
        <v>32768</v>
      </c>
      <c r="D18" s="2"/>
      <c r="E18" s="2">
        <v>92998</v>
      </c>
      <c r="F18" s="2">
        <f t="shared" si="0"/>
        <v>5488</v>
      </c>
    </row>
    <row r="19" spans="1:6" x14ac:dyDescent="0.3">
      <c r="A19" s="3" t="s">
        <v>21</v>
      </c>
      <c r="B19" s="1" t="s">
        <v>3</v>
      </c>
      <c r="C19" s="1" t="s">
        <v>4</v>
      </c>
      <c r="D19" s="2"/>
      <c r="E19" s="1"/>
      <c r="F19" s="1"/>
    </row>
    <row r="20" spans="1:6" x14ac:dyDescent="0.3">
      <c r="A20" s="2" t="s">
        <v>22</v>
      </c>
      <c r="B20" s="2">
        <v>1</v>
      </c>
      <c r="C20" s="2">
        <f>1</f>
        <v>1</v>
      </c>
      <c r="D20" s="2"/>
      <c r="E20" s="2">
        <v>98486</v>
      </c>
      <c r="F20" s="2">
        <f t="shared" si="0"/>
        <v>0</v>
      </c>
    </row>
    <row r="21" spans="1:6" x14ac:dyDescent="0.3">
      <c r="A21" s="2" t="s">
        <v>23</v>
      </c>
      <c r="B21" s="2">
        <v>2</v>
      </c>
      <c r="C21" s="2">
        <f>C20*2</f>
        <v>2</v>
      </c>
      <c r="D21" s="2"/>
      <c r="E21" s="2">
        <v>98478</v>
      </c>
      <c r="F21" s="2">
        <f t="shared" si="0"/>
        <v>8</v>
      </c>
    </row>
    <row r="22" spans="1:6" x14ac:dyDescent="0.3">
      <c r="A22" s="2" t="s">
        <v>24</v>
      </c>
      <c r="B22" s="2">
        <v>2</v>
      </c>
      <c r="C22" s="2">
        <f t="shared" ref="C22:C27" si="2">C21*2</f>
        <v>4</v>
      </c>
      <c r="D22" s="2"/>
      <c r="E22" s="2">
        <v>98475</v>
      </c>
      <c r="F22" s="2">
        <f t="shared" si="0"/>
        <v>11</v>
      </c>
    </row>
    <row r="23" spans="1:6" x14ac:dyDescent="0.3">
      <c r="A23" s="2" t="s">
        <v>25</v>
      </c>
      <c r="B23" s="2">
        <v>2</v>
      </c>
      <c r="C23" s="2">
        <f t="shared" si="2"/>
        <v>8</v>
      </c>
      <c r="D23" s="2"/>
      <c r="E23" s="2">
        <v>98473</v>
      </c>
      <c r="F23" s="2">
        <f t="shared" si="0"/>
        <v>13</v>
      </c>
    </row>
    <row r="24" spans="1:6" x14ac:dyDescent="0.3">
      <c r="A24" s="2" t="s">
        <v>26</v>
      </c>
      <c r="B24" s="2">
        <v>1</v>
      </c>
      <c r="C24" s="2">
        <f t="shared" si="2"/>
        <v>16</v>
      </c>
      <c r="D24" s="2"/>
      <c r="E24" s="2">
        <v>98486</v>
      </c>
      <c r="F24" s="2">
        <f t="shared" si="0"/>
        <v>0</v>
      </c>
    </row>
    <row r="25" spans="1:6" x14ac:dyDescent="0.3">
      <c r="A25" s="2" t="s">
        <v>27</v>
      </c>
      <c r="B25" s="2">
        <v>1</v>
      </c>
      <c r="C25" s="2">
        <f t="shared" si="2"/>
        <v>32</v>
      </c>
      <c r="D25" s="2"/>
      <c r="E25" s="2">
        <v>98486</v>
      </c>
      <c r="F25" s="2">
        <f t="shared" si="0"/>
        <v>0</v>
      </c>
    </row>
    <row r="26" spans="1:6" x14ac:dyDescent="0.3">
      <c r="A26" s="2" t="s">
        <v>28</v>
      </c>
      <c r="B26" s="2">
        <v>2</v>
      </c>
      <c r="C26" s="2">
        <f t="shared" si="2"/>
        <v>64</v>
      </c>
      <c r="D26" s="2"/>
      <c r="E26" s="2">
        <v>98481</v>
      </c>
      <c r="F26" s="2">
        <f t="shared" si="0"/>
        <v>5</v>
      </c>
    </row>
    <row r="27" spans="1:6" x14ac:dyDescent="0.3">
      <c r="A27" s="2" t="s">
        <v>29</v>
      </c>
      <c r="B27" s="2">
        <v>2</v>
      </c>
      <c r="C27" s="2">
        <f t="shared" si="2"/>
        <v>128</v>
      </c>
      <c r="D27" s="2"/>
      <c r="E27" s="2">
        <v>83658</v>
      </c>
      <c r="F27" s="2">
        <f t="shared" si="0"/>
        <v>14828</v>
      </c>
    </row>
    <row r="28" spans="1:6" x14ac:dyDescent="0.3">
      <c r="A28" s="3" t="s">
        <v>30</v>
      </c>
      <c r="B28" s="2"/>
      <c r="C28" s="2"/>
      <c r="D28" s="2"/>
      <c r="E28" s="2"/>
      <c r="F28" s="2"/>
    </row>
    <row r="29" spans="1:6" x14ac:dyDescent="0.3">
      <c r="A29" s="2" t="s">
        <v>31</v>
      </c>
      <c r="B29" s="2">
        <v>2</v>
      </c>
      <c r="C29" s="2">
        <f>1</f>
        <v>1</v>
      </c>
      <c r="D29" s="2"/>
      <c r="E29" s="2">
        <v>98476</v>
      </c>
      <c r="F29" s="2">
        <f t="shared" si="0"/>
        <v>10</v>
      </c>
    </row>
    <row r="30" spans="1:6" x14ac:dyDescent="0.3">
      <c r="A30" s="2" t="s">
        <v>32</v>
      </c>
      <c r="B30" s="2">
        <v>2</v>
      </c>
      <c r="C30" s="2">
        <f>C29*2</f>
        <v>2</v>
      </c>
      <c r="D30" s="2"/>
      <c r="E30" s="2">
        <v>98474</v>
      </c>
      <c r="F30" s="2">
        <f t="shared" si="0"/>
        <v>12</v>
      </c>
    </row>
    <row r="31" spans="1:6" x14ac:dyDescent="0.3">
      <c r="A31" s="2" t="s">
        <v>33</v>
      </c>
      <c r="B31" s="2">
        <v>2</v>
      </c>
      <c r="C31" s="2">
        <f t="shared" ref="C31:C44" si="3">C30*2</f>
        <v>4</v>
      </c>
      <c r="D31" s="2"/>
      <c r="E31" s="2">
        <v>98480</v>
      </c>
      <c r="F31" s="2">
        <f t="shared" si="0"/>
        <v>6</v>
      </c>
    </row>
    <row r="32" spans="1:6" x14ac:dyDescent="0.3">
      <c r="A32" s="2" t="s">
        <v>34</v>
      </c>
      <c r="B32" s="2">
        <v>1</v>
      </c>
      <c r="C32" s="2">
        <f t="shared" si="3"/>
        <v>8</v>
      </c>
      <c r="D32" s="2"/>
      <c r="E32" s="2">
        <v>98486</v>
      </c>
      <c r="F32" s="2">
        <f t="shared" si="0"/>
        <v>0</v>
      </c>
    </row>
    <row r="33" spans="1:6" x14ac:dyDescent="0.3">
      <c r="A33" s="2" t="s">
        <v>35</v>
      </c>
      <c r="B33" s="2">
        <v>1</v>
      </c>
      <c r="C33" s="2">
        <f t="shared" si="3"/>
        <v>16</v>
      </c>
      <c r="D33" s="2"/>
      <c r="E33" s="2">
        <v>98480</v>
      </c>
      <c r="F33" s="2">
        <f t="shared" si="0"/>
        <v>6</v>
      </c>
    </row>
    <row r="34" spans="1:6" x14ac:dyDescent="0.3">
      <c r="A34" s="2" t="s">
        <v>36</v>
      </c>
      <c r="B34" s="2">
        <v>2</v>
      </c>
      <c r="C34" s="2">
        <f t="shared" si="3"/>
        <v>32</v>
      </c>
      <c r="D34" s="2"/>
      <c r="E34" s="2">
        <v>98474</v>
      </c>
      <c r="F34" s="2">
        <f>$B$1-E34</f>
        <v>12</v>
      </c>
    </row>
    <row r="35" spans="1:6" x14ac:dyDescent="0.3">
      <c r="A35" s="2" t="s">
        <v>37</v>
      </c>
      <c r="B35" s="2">
        <v>2</v>
      </c>
      <c r="C35" s="2">
        <f t="shared" si="3"/>
        <v>64</v>
      </c>
      <c r="D35" s="2"/>
      <c r="E35" s="2">
        <v>97477</v>
      </c>
      <c r="F35" s="2">
        <f>$B$1-E35</f>
        <v>1009</v>
      </c>
    </row>
    <row r="36" spans="1:6" x14ac:dyDescent="0.3">
      <c r="A36" s="2" t="s">
        <v>38</v>
      </c>
      <c r="B36" s="2">
        <v>2</v>
      </c>
      <c r="C36" s="2">
        <f t="shared" si="3"/>
        <v>128</v>
      </c>
      <c r="D36" s="2"/>
      <c r="E36" s="2">
        <v>98481</v>
      </c>
      <c r="F36" s="2">
        <f t="shared" ref="F36:F94" si="4">$B$1-E36</f>
        <v>5</v>
      </c>
    </row>
    <row r="37" spans="1:6" x14ac:dyDescent="0.3">
      <c r="A37" s="2" t="s">
        <v>39</v>
      </c>
      <c r="B37" s="2">
        <v>2</v>
      </c>
      <c r="C37" s="2">
        <f t="shared" si="3"/>
        <v>256</v>
      </c>
      <c r="D37" s="2"/>
      <c r="E37" s="2">
        <v>98465</v>
      </c>
      <c r="F37" s="2">
        <f t="shared" si="4"/>
        <v>21</v>
      </c>
    </row>
    <row r="38" spans="1:6" x14ac:dyDescent="0.3">
      <c r="A38" s="2" t="s">
        <v>40</v>
      </c>
      <c r="B38" s="2">
        <v>2</v>
      </c>
      <c r="C38" s="2">
        <f t="shared" si="3"/>
        <v>512</v>
      </c>
      <c r="D38" s="2"/>
      <c r="E38" s="2">
        <v>98479</v>
      </c>
      <c r="F38" s="2">
        <f t="shared" si="4"/>
        <v>7</v>
      </c>
    </row>
    <row r="39" spans="1:6" x14ac:dyDescent="0.3">
      <c r="A39" s="2" t="s">
        <v>41</v>
      </c>
      <c r="B39" s="2">
        <v>2</v>
      </c>
      <c r="C39" s="2">
        <f t="shared" si="3"/>
        <v>1024</v>
      </c>
      <c r="D39" s="2"/>
      <c r="E39" s="2">
        <v>98440</v>
      </c>
      <c r="F39" s="2">
        <f t="shared" si="4"/>
        <v>46</v>
      </c>
    </row>
    <row r="40" spans="1:6" x14ac:dyDescent="0.3">
      <c r="A40" s="2" t="s">
        <v>42</v>
      </c>
      <c r="B40" s="2">
        <v>1</v>
      </c>
      <c r="C40" s="2">
        <f t="shared" si="3"/>
        <v>2048</v>
      </c>
      <c r="D40" s="2"/>
      <c r="E40" s="2">
        <v>98486</v>
      </c>
      <c r="F40" s="2">
        <f t="shared" si="4"/>
        <v>0</v>
      </c>
    </row>
    <row r="41" spans="1:6" x14ac:dyDescent="0.3">
      <c r="A41" s="2" t="s">
        <v>43</v>
      </c>
      <c r="B41" s="2">
        <v>2</v>
      </c>
      <c r="C41" s="2">
        <f t="shared" si="3"/>
        <v>4096</v>
      </c>
      <c r="D41" s="2"/>
      <c r="E41" s="2">
        <v>98485</v>
      </c>
      <c r="F41" s="2">
        <f t="shared" si="4"/>
        <v>1</v>
      </c>
    </row>
    <row r="42" spans="1:6" x14ac:dyDescent="0.3">
      <c r="A42" s="2" t="s">
        <v>44</v>
      </c>
      <c r="B42" s="2">
        <v>1</v>
      </c>
      <c r="C42" s="2">
        <f t="shared" si="3"/>
        <v>8192</v>
      </c>
      <c r="D42" s="2"/>
      <c r="E42" s="2">
        <v>98486</v>
      </c>
      <c r="F42" s="2">
        <f t="shared" si="4"/>
        <v>0</v>
      </c>
    </row>
    <row r="43" spans="1:6" x14ac:dyDescent="0.3">
      <c r="A43" s="2" t="s">
        <v>45</v>
      </c>
      <c r="B43" s="2">
        <v>2</v>
      </c>
      <c r="C43" s="2">
        <f t="shared" si="3"/>
        <v>16384</v>
      </c>
      <c r="D43" s="2"/>
      <c r="E43" s="2">
        <v>952</v>
      </c>
      <c r="F43" s="2">
        <f t="shared" si="4"/>
        <v>97534</v>
      </c>
    </row>
    <row r="44" spans="1:6" x14ac:dyDescent="0.3">
      <c r="A44" s="2" t="s">
        <v>46</v>
      </c>
      <c r="B44" s="2">
        <v>2</v>
      </c>
      <c r="C44" s="2">
        <f t="shared" si="3"/>
        <v>32768</v>
      </c>
      <c r="D44" s="2"/>
      <c r="E44" s="2">
        <v>95908</v>
      </c>
      <c r="F44" s="2">
        <f t="shared" si="4"/>
        <v>2578</v>
      </c>
    </row>
    <row r="45" spans="1:6" x14ac:dyDescent="0.3">
      <c r="A45" s="3" t="s">
        <v>47</v>
      </c>
      <c r="B45" s="2"/>
      <c r="C45" s="2"/>
      <c r="D45" s="2"/>
      <c r="E45" s="2"/>
      <c r="F45" s="2"/>
    </row>
    <row r="46" spans="1:6" x14ac:dyDescent="0.3">
      <c r="A46" s="2" t="s">
        <v>48</v>
      </c>
      <c r="B46" s="2">
        <v>1</v>
      </c>
      <c r="C46" s="2">
        <f>1</f>
        <v>1</v>
      </c>
      <c r="D46" s="2"/>
      <c r="E46" s="2">
        <v>98486</v>
      </c>
      <c r="F46" s="2">
        <f t="shared" si="4"/>
        <v>0</v>
      </c>
    </row>
    <row r="47" spans="1:6" x14ac:dyDescent="0.3">
      <c r="A47" s="2" t="s">
        <v>49</v>
      </c>
      <c r="B47" s="2">
        <v>1</v>
      </c>
      <c r="C47" s="2">
        <f>C46*2</f>
        <v>2</v>
      </c>
      <c r="D47" s="2"/>
      <c r="E47" s="2">
        <v>98486</v>
      </c>
      <c r="F47" s="2">
        <f t="shared" si="4"/>
        <v>0</v>
      </c>
    </row>
    <row r="48" spans="1:6" x14ac:dyDescent="0.3">
      <c r="A48" s="2" t="s">
        <v>50</v>
      </c>
      <c r="B48" s="2">
        <v>1</v>
      </c>
      <c r="C48" s="2">
        <f t="shared" ref="C48:C53" si="5">C47*2</f>
        <v>4</v>
      </c>
      <c r="D48" s="2"/>
      <c r="E48" s="2">
        <v>98486</v>
      </c>
      <c r="F48" s="2">
        <f t="shared" si="4"/>
        <v>0</v>
      </c>
    </row>
    <row r="49" spans="1:6" x14ac:dyDescent="0.3">
      <c r="A49" s="2" t="s">
        <v>51</v>
      </c>
      <c r="B49" s="2">
        <v>1</v>
      </c>
      <c r="C49" s="2">
        <f t="shared" si="5"/>
        <v>8</v>
      </c>
      <c r="D49" s="2"/>
      <c r="E49" s="2">
        <v>98486</v>
      </c>
      <c r="F49" s="2">
        <f t="shared" si="4"/>
        <v>0</v>
      </c>
    </row>
    <row r="50" spans="1:6" x14ac:dyDescent="0.3">
      <c r="A50" s="2" t="s">
        <v>52</v>
      </c>
      <c r="B50" s="2">
        <v>1</v>
      </c>
      <c r="C50" s="2">
        <f t="shared" si="5"/>
        <v>16</v>
      </c>
      <c r="D50" s="2"/>
      <c r="E50" s="2">
        <v>98486</v>
      </c>
      <c r="F50" s="2">
        <f t="shared" si="4"/>
        <v>0</v>
      </c>
    </row>
    <row r="51" spans="1:6" x14ac:dyDescent="0.3">
      <c r="A51" s="2" t="s">
        <v>53</v>
      </c>
      <c r="B51" s="2">
        <v>1</v>
      </c>
      <c r="C51" s="2">
        <f t="shared" si="5"/>
        <v>32</v>
      </c>
      <c r="D51" s="2"/>
      <c r="E51" s="2">
        <v>98486</v>
      </c>
      <c r="F51" s="2">
        <f t="shared" si="4"/>
        <v>0</v>
      </c>
    </row>
    <row r="52" spans="1:6" x14ac:dyDescent="0.3">
      <c r="A52" s="2" t="s">
        <v>54</v>
      </c>
      <c r="B52" s="2">
        <v>1</v>
      </c>
      <c r="C52" s="2">
        <f t="shared" si="5"/>
        <v>64</v>
      </c>
      <c r="D52" s="2"/>
      <c r="E52" s="2">
        <v>98486</v>
      </c>
      <c r="F52" s="2">
        <f t="shared" si="4"/>
        <v>0</v>
      </c>
    </row>
    <row r="53" spans="1:6" x14ac:dyDescent="0.3">
      <c r="A53" s="2" t="s">
        <v>55</v>
      </c>
      <c r="B53" s="2">
        <v>1</v>
      </c>
      <c r="C53" s="2">
        <f t="shared" si="5"/>
        <v>128</v>
      </c>
      <c r="D53" s="2"/>
      <c r="E53" s="2">
        <v>98486</v>
      </c>
      <c r="F53" s="2">
        <f t="shared" si="4"/>
        <v>0</v>
      </c>
    </row>
    <row r="54" spans="1:6" x14ac:dyDescent="0.3">
      <c r="A54" s="3" t="s">
        <v>56</v>
      </c>
      <c r="B54" s="2"/>
      <c r="C54" s="2"/>
      <c r="D54" s="2"/>
      <c r="E54" s="2"/>
      <c r="F54" s="2"/>
    </row>
    <row r="55" spans="1:6" x14ac:dyDescent="0.3">
      <c r="A55" s="2" t="s">
        <v>57</v>
      </c>
      <c r="B55" s="2">
        <v>1</v>
      </c>
      <c r="C55" s="2">
        <v>1</v>
      </c>
      <c r="D55" s="2"/>
      <c r="E55" s="2">
        <v>98486</v>
      </c>
      <c r="F55" s="2">
        <f t="shared" si="4"/>
        <v>0</v>
      </c>
    </row>
    <row r="56" spans="1:6" x14ac:dyDescent="0.3">
      <c r="A56" s="2" t="s">
        <v>58</v>
      </c>
      <c r="B56" s="2">
        <v>1</v>
      </c>
      <c r="C56" s="2">
        <f>C55*2</f>
        <v>2</v>
      </c>
      <c r="D56" s="2"/>
      <c r="E56" s="2">
        <v>98486</v>
      </c>
      <c r="F56" s="2">
        <f t="shared" si="4"/>
        <v>0</v>
      </c>
    </row>
    <row r="57" spans="1:6" x14ac:dyDescent="0.3">
      <c r="A57" s="2" t="s">
        <v>59</v>
      </c>
      <c r="B57" s="2">
        <v>1</v>
      </c>
      <c r="C57" s="2">
        <f t="shared" ref="C57:C70" si="6">C56*2</f>
        <v>4</v>
      </c>
      <c r="D57" s="2"/>
      <c r="E57" s="2">
        <v>98486</v>
      </c>
      <c r="F57" s="2">
        <f t="shared" si="4"/>
        <v>0</v>
      </c>
    </row>
    <row r="58" spans="1:6" x14ac:dyDescent="0.3">
      <c r="A58" s="2" t="s">
        <v>60</v>
      </c>
      <c r="B58" s="2">
        <v>1</v>
      </c>
      <c r="C58" s="2">
        <f t="shared" si="6"/>
        <v>8</v>
      </c>
      <c r="D58" s="2"/>
      <c r="E58" s="2">
        <v>98486</v>
      </c>
      <c r="F58" s="2">
        <f t="shared" si="4"/>
        <v>0</v>
      </c>
    </row>
    <row r="59" spans="1:6" x14ac:dyDescent="0.3">
      <c r="A59" s="2" t="s">
        <v>61</v>
      </c>
      <c r="B59" s="2">
        <v>1</v>
      </c>
      <c r="C59" s="2">
        <f t="shared" si="6"/>
        <v>16</v>
      </c>
      <c r="D59" s="2"/>
      <c r="E59" s="2">
        <v>98486</v>
      </c>
      <c r="F59" s="2">
        <f t="shared" si="4"/>
        <v>0</v>
      </c>
    </row>
    <row r="60" spans="1:6" x14ac:dyDescent="0.3">
      <c r="A60" s="2" t="s">
        <v>62</v>
      </c>
      <c r="B60" s="2">
        <v>1</v>
      </c>
      <c r="C60" s="2">
        <f t="shared" si="6"/>
        <v>32</v>
      </c>
      <c r="D60" s="2"/>
      <c r="E60" s="2">
        <v>98486</v>
      </c>
      <c r="F60" s="2">
        <f t="shared" si="4"/>
        <v>0</v>
      </c>
    </row>
    <row r="61" spans="1:6" x14ac:dyDescent="0.3">
      <c r="A61" s="2" t="s">
        <v>63</v>
      </c>
      <c r="B61" s="2">
        <v>1</v>
      </c>
      <c r="C61" s="2">
        <f t="shared" si="6"/>
        <v>64</v>
      </c>
      <c r="D61" s="2"/>
      <c r="E61" s="2">
        <v>98486</v>
      </c>
      <c r="F61" s="2">
        <f t="shared" si="4"/>
        <v>0</v>
      </c>
    </row>
    <row r="62" spans="1:6" x14ac:dyDescent="0.3">
      <c r="A62" s="2" t="s">
        <v>64</v>
      </c>
      <c r="B62" s="2">
        <v>1</v>
      </c>
      <c r="C62" s="2">
        <f t="shared" si="6"/>
        <v>128</v>
      </c>
      <c r="D62" s="2"/>
      <c r="E62" s="2">
        <v>98486</v>
      </c>
      <c r="F62" s="2">
        <f t="shared" si="4"/>
        <v>0</v>
      </c>
    </row>
    <row r="63" spans="1:6" x14ac:dyDescent="0.3">
      <c r="A63" s="2" t="s">
        <v>65</v>
      </c>
      <c r="B63" s="2">
        <v>1</v>
      </c>
      <c r="C63" s="2">
        <f t="shared" si="6"/>
        <v>256</v>
      </c>
      <c r="D63" s="2"/>
      <c r="E63" s="2">
        <v>98486</v>
      </c>
      <c r="F63" s="2">
        <f t="shared" si="4"/>
        <v>0</v>
      </c>
    </row>
    <row r="64" spans="1:6" x14ac:dyDescent="0.3">
      <c r="A64" s="2" t="s">
        <v>66</v>
      </c>
      <c r="B64" s="2">
        <v>1</v>
      </c>
      <c r="C64" s="2">
        <f t="shared" si="6"/>
        <v>512</v>
      </c>
      <c r="D64" s="2"/>
      <c r="E64" s="2">
        <v>98486</v>
      </c>
      <c r="F64" s="2">
        <f t="shared" si="4"/>
        <v>0</v>
      </c>
    </row>
    <row r="65" spans="1:6" x14ac:dyDescent="0.3">
      <c r="A65" s="2" t="s">
        <v>67</v>
      </c>
      <c r="B65" s="2">
        <v>1</v>
      </c>
      <c r="C65" s="2">
        <f t="shared" si="6"/>
        <v>1024</v>
      </c>
      <c r="D65" s="2"/>
      <c r="E65" s="2">
        <v>98486</v>
      </c>
      <c r="F65" s="2">
        <f t="shared" si="4"/>
        <v>0</v>
      </c>
    </row>
    <row r="66" spans="1:6" x14ac:dyDescent="0.3">
      <c r="A66" s="2" t="s">
        <v>68</v>
      </c>
      <c r="B66" s="2">
        <v>1</v>
      </c>
      <c r="C66" s="2">
        <f t="shared" si="6"/>
        <v>2048</v>
      </c>
      <c r="D66" s="2"/>
      <c r="E66" s="2">
        <v>98486</v>
      </c>
      <c r="F66" s="2">
        <f t="shared" si="4"/>
        <v>0</v>
      </c>
    </row>
    <row r="67" spans="1:6" x14ac:dyDescent="0.3">
      <c r="A67" s="2" t="s">
        <v>69</v>
      </c>
      <c r="B67" s="2">
        <v>1</v>
      </c>
      <c r="C67" s="2">
        <f t="shared" si="6"/>
        <v>4096</v>
      </c>
      <c r="D67" s="2"/>
      <c r="E67" s="2">
        <v>98486</v>
      </c>
      <c r="F67" s="2">
        <f t="shared" si="4"/>
        <v>0</v>
      </c>
    </row>
    <row r="68" spans="1:6" x14ac:dyDescent="0.3">
      <c r="A68" s="2" t="s">
        <v>70</v>
      </c>
      <c r="B68" s="2">
        <v>1</v>
      </c>
      <c r="C68" s="2">
        <f t="shared" si="6"/>
        <v>8192</v>
      </c>
      <c r="D68" s="2"/>
      <c r="E68" s="2">
        <v>98486</v>
      </c>
      <c r="F68" s="2">
        <f t="shared" si="4"/>
        <v>0</v>
      </c>
    </row>
    <row r="69" spans="1:6" x14ac:dyDescent="0.3">
      <c r="A69" s="2" t="s">
        <v>71</v>
      </c>
      <c r="B69" s="2">
        <v>1</v>
      </c>
      <c r="C69" s="2">
        <f t="shared" si="6"/>
        <v>16384</v>
      </c>
      <c r="D69" s="2"/>
      <c r="E69" s="2">
        <v>98486</v>
      </c>
      <c r="F69" s="2">
        <f t="shared" si="4"/>
        <v>0</v>
      </c>
    </row>
    <row r="70" spans="1:6" x14ac:dyDescent="0.3">
      <c r="A70" s="2" t="s">
        <v>72</v>
      </c>
      <c r="B70" s="2">
        <v>1</v>
      </c>
      <c r="C70" s="2">
        <f t="shared" si="6"/>
        <v>32768</v>
      </c>
      <c r="D70" s="2"/>
      <c r="E70" s="2">
        <v>98486</v>
      </c>
      <c r="F70" s="2">
        <f t="shared" si="4"/>
        <v>0</v>
      </c>
    </row>
    <row r="71" spans="1:6" x14ac:dyDescent="0.3">
      <c r="A71" s="3" t="s">
        <v>73</v>
      </c>
      <c r="B71" s="2"/>
      <c r="C71" s="2"/>
      <c r="D71" s="2"/>
      <c r="E71" s="2"/>
      <c r="F71" s="2"/>
    </row>
    <row r="72" spans="1:6" x14ac:dyDescent="0.3">
      <c r="A72" s="2" t="s">
        <v>74</v>
      </c>
      <c r="B72" s="2">
        <v>1</v>
      </c>
      <c r="C72" s="2">
        <v>1</v>
      </c>
      <c r="D72" s="2"/>
      <c r="E72" s="2">
        <v>98486</v>
      </c>
      <c r="F72" s="2">
        <f t="shared" si="4"/>
        <v>0</v>
      </c>
    </row>
    <row r="73" spans="1:6" x14ac:dyDescent="0.3">
      <c r="A73" s="2" t="s">
        <v>75</v>
      </c>
      <c r="B73" s="2">
        <v>1</v>
      </c>
      <c r="C73" s="2">
        <f>C72*2</f>
        <v>2</v>
      </c>
      <c r="D73" s="2"/>
      <c r="E73" s="2">
        <v>98486</v>
      </c>
      <c r="F73" s="2">
        <f t="shared" si="4"/>
        <v>0</v>
      </c>
    </row>
    <row r="74" spans="1:6" x14ac:dyDescent="0.3">
      <c r="A74" s="2" t="s">
        <v>76</v>
      </c>
      <c r="B74" s="2">
        <v>1</v>
      </c>
      <c r="C74" s="2">
        <f t="shared" ref="C74:C78" si="7">C73*2</f>
        <v>4</v>
      </c>
      <c r="D74" s="2"/>
      <c r="E74" s="2">
        <v>98309</v>
      </c>
      <c r="F74" s="2">
        <f t="shared" si="4"/>
        <v>177</v>
      </c>
    </row>
    <row r="75" spans="1:6" x14ac:dyDescent="0.3">
      <c r="A75" s="2" t="s">
        <v>77</v>
      </c>
      <c r="B75" s="2">
        <v>1</v>
      </c>
      <c r="C75" s="2">
        <f t="shared" si="7"/>
        <v>8</v>
      </c>
      <c r="D75" s="2"/>
      <c r="E75" s="2">
        <v>93537</v>
      </c>
      <c r="F75" s="2">
        <f t="shared" si="4"/>
        <v>4949</v>
      </c>
    </row>
    <row r="76" spans="1:6" x14ac:dyDescent="0.3">
      <c r="A76" s="2" t="s">
        <v>78</v>
      </c>
      <c r="B76" s="2">
        <v>1</v>
      </c>
      <c r="C76" s="2">
        <f t="shared" si="7"/>
        <v>16</v>
      </c>
      <c r="D76" s="2"/>
      <c r="E76" s="2">
        <v>93977</v>
      </c>
      <c r="F76" s="2">
        <f t="shared" si="4"/>
        <v>4509</v>
      </c>
    </row>
    <row r="77" spans="1:6" x14ac:dyDescent="0.3">
      <c r="A77" s="2" t="s">
        <v>79</v>
      </c>
      <c r="B77" s="2">
        <v>1</v>
      </c>
      <c r="C77" s="2">
        <f t="shared" si="7"/>
        <v>32</v>
      </c>
      <c r="D77" s="2"/>
      <c r="E77" s="2">
        <v>98486</v>
      </c>
      <c r="F77" s="2">
        <f t="shared" si="4"/>
        <v>0</v>
      </c>
    </row>
    <row r="78" spans="1:6" x14ac:dyDescent="0.3">
      <c r="A78" s="2" t="s">
        <v>80</v>
      </c>
      <c r="B78" s="2">
        <v>1</v>
      </c>
      <c r="C78" s="2">
        <f t="shared" si="7"/>
        <v>64</v>
      </c>
      <c r="D78" s="2"/>
      <c r="E78" s="2">
        <v>98486</v>
      </c>
      <c r="F78" s="2">
        <f t="shared" si="4"/>
        <v>0</v>
      </c>
    </row>
    <row r="79" spans="1:6" x14ac:dyDescent="0.3">
      <c r="A79" s="3" t="s">
        <v>81</v>
      </c>
      <c r="B79" s="2"/>
      <c r="C79" s="2"/>
      <c r="D79" s="2"/>
      <c r="E79" s="2"/>
      <c r="F79" s="2"/>
    </row>
    <row r="80" spans="1:6" x14ac:dyDescent="0.3">
      <c r="A80" s="2" t="s">
        <v>82</v>
      </c>
      <c r="B80" s="2">
        <v>2</v>
      </c>
      <c r="C80" s="2">
        <v>1</v>
      </c>
      <c r="D80" s="2">
        <v>0</v>
      </c>
      <c r="E80" s="2">
        <v>1115</v>
      </c>
      <c r="F80" s="2">
        <f t="shared" si="4"/>
        <v>97371</v>
      </c>
    </row>
    <row r="81" spans="1:6" x14ac:dyDescent="0.3">
      <c r="A81" s="2" t="s">
        <v>83</v>
      </c>
      <c r="B81" s="2">
        <v>2</v>
      </c>
      <c r="C81" s="2">
        <f>C80*2</f>
        <v>2</v>
      </c>
      <c r="D81" s="2">
        <v>1</v>
      </c>
      <c r="E81" s="2">
        <v>726</v>
      </c>
      <c r="F81" s="2">
        <f t="shared" si="4"/>
        <v>97760</v>
      </c>
    </row>
    <row r="82" spans="1:6" x14ac:dyDescent="0.3">
      <c r="A82" s="2" t="s">
        <v>84</v>
      </c>
      <c r="B82" s="2">
        <v>2</v>
      </c>
      <c r="C82" s="2">
        <f t="shared" ref="C82:C94" si="8">C81*2</f>
        <v>4</v>
      </c>
      <c r="D82" s="2">
        <v>2</v>
      </c>
      <c r="E82" s="2">
        <v>93751</v>
      </c>
      <c r="F82" s="2">
        <f t="shared" si="4"/>
        <v>4735</v>
      </c>
    </row>
    <row r="83" spans="1:6" x14ac:dyDescent="0.3">
      <c r="A83" s="2" t="s">
        <v>85</v>
      </c>
      <c r="B83" s="2">
        <v>2</v>
      </c>
      <c r="C83" s="2">
        <f t="shared" si="8"/>
        <v>8</v>
      </c>
      <c r="D83" s="2">
        <v>3</v>
      </c>
      <c r="E83" s="2">
        <v>71280</v>
      </c>
      <c r="F83" s="2">
        <f t="shared" si="4"/>
        <v>27206</v>
      </c>
    </row>
    <row r="84" spans="1:6" x14ac:dyDescent="0.3">
      <c r="A84" s="2" t="s">
        <v>86</v>
      </c>
      <c r="B84" s="2">
        <v>2</v>
      </c>
      <c r="C84" s="2">
        <f t="shared" si="8"/>
        <v>16</v>
      </c>
      <c r="D84" s="2">
        <v>4</v>
      </c>
      <c r="E84" s="2">
        <v>934</v>
      </c>
      <c r="F84" s="2">
        <f t="shared" si="4"/>
        <v>97552</v>
      </c>
    </row>
    <row r="85" spans="1:6" x14ac:dyDescent="0.3">
      <c r="A85" s="2" t="s">
        <v>87</v>
      </c>
      <c r="B85" s="2">
        <v>1</v>
      </c>
      <c r="C85" s="2">
        <f t="shared" si="8"/>
        <v>32</v>
      </c>
      <c r="D85" s="2">
        <v>5</v>
      </c>
      <c r="E85" s="2">
        <v>98486</v>
      </c>
      <c r="F85" s="2">
        <f t="shared" si="4"/>
        <v>0</v>
      </c>
    </row>
    <row r="86" spans="1:6" x14ac:dyDescent="0.3">
      <c r="A86" s="2" t="s">
        <v>88</v>
      </c>
      <c r="B86" s="2">
        <v>1</v>
      </c>
      <c r="C86" s="2">
        <f t="shared" si="8"/>
        <v>64</v>
      </c>
      <c r="D86" s="2">
        <v>6</v>
      </c>
      <c r="E86" s="2">
        <v>98486</v>
      </c>
      <c r="F86" s="2">
        <f t="shared" si="4"/>
        <v>0</v>
      </c>
    </row>
    <row r="87" spans="1:6" x14ac:dyDescent="0.3">
      <c r="A87" s="2" t="s">
        <v>89</v>
      </c>
      <c r="B87" s="2">
        <v>2</v>
      </c>
      <c r="C87" s="2">
        <f t="shared" si="8"/>
        <v>128</v>
      </c>
      <c r="D87" s="2">
        <v>7</v>
      </c>
      <c r="E87" s="2">
        <v>93566</v>
      </c>
      <c r="F87" s="2">
        <f t="shared" si="4"/>
        <v>4920</v>
      </c>
    </row>
    <row r="88" spans="1:6" x14ac:dyDescent="0.3">
      <c r="A88" s="2" t="s">
        <v>90</v>
      </c>
      <c r="B88" s="2">
        <v>1</v>
      </c>
      <c r="C88" s="2">
        <f t="shared" si="8"/>
        <v>256</v>
      </c>
      <c r="D88" s="2">
        <v>8</v>
      </c>
      <c r="E88" s="2">
        <v>98486</v>
      </c>
      <c r="F88" s="2">
        <f t="shared" si="4"/>
        <v>0</v>
      </c>
    </row>
    <row r="89" spans="1:6" x14ac:dyDescent="0.3">
      <c r="A89" s="2" t="s">
        <v>91</v>
      </c>
      <c r="B89" s="2">
        <v>1</v>
      </c>
      <c r="C89" s="2">
        <f t="shared" si="8"/>
        <v>512</v>
      </c>
      <c r="D89" s="2">
        <v>9</v>
      </c>
      <c r="E89" s="2">
        <v>98486</v>
      </c>
      <c r="F89" s="2">
        <f t="shared" si="4"/>
        <v>0</v>
      </c>
    </row>
    <row r="90" spans="1:6" x14ac:dyDescent="0.3">
      <c r="A90" s="2" t="s">
        <v>92</v>
      </c>
      <c r="B90" s="2">
        <v>1</v>
      </c>
      <c r="C90" s="2">
        <v>2048</v>
      </c>
      <c r="D90" s="2">
        <v>11</v>
      </c>
      <c r="E90" s="2">
        <v>98486</v>
      </c>
      <c r="F90" s="2">
        <f t="shared" si="4"/>
        <v>0</v>
      </c>
    </row>
    <row r="91" spans="1:6" x14ac:dyDescent="0.3">
      <c r="A91" s="2" t="s">
        <v>93</v>
      </c>
      <c r="B91" s="2">
        <v>1</v>
      </c>
      <c r="C91" s="2">
        <f t="shared" si="8"/>
        <v>4096</v>
      </c>
      <c r="D91" s="2">
        <v>12</v>
      </c>
      <c r="E91" s="2">
        <v>98486</v>
      </c>
      <c r="F91" s="2">
        <f t="shared" si="4"/>
        <v>0</v>
      </c>
    </row>
    <row r="92" spans="1:6" x14ac:dyDescent="0.3">
      <c r="A92" s="2" t="s">
        <v>94</v>
      </c>
      <c r="B92" s="2">
        <v>1</v>
      </c>
      <c r="C92" s="2">
        <f t="shared" si="8"/>
        <v>8192</v>
      </c>
      <c r="D92" s="2">
        <v>13</v>
      </c>
      <c r="E92" s="2">
        <v>98486</v>
      </c>
      <c r="F92" s="2">
        <f t="shared" si="4"/>
        <v>0</v>
      </c>
    </row>
    <row r="93" spans="1:6" x14ac:dyDescent="0.3">
      <c r="A93" s="2" t="s">
        <v>95</v>
      </c>
      <c r="B93" s="2">
        <v>1</v>
      </c>
      <c r="C93" s="2">
        <f t="shared" si="8"/>
        <v>16384</v>
      </c>
      <c r="D93" s="2">
        <v>14</v>
      </c>
      <c r="E93" s="2">
        <v>98486</v>
      </c>
      <c r="F93" s="2">
        <f t="shared" si="4"/>
        <v>0</v>
      </c>
    </row>
    <row r="94" spans="1:6" x14ac:dyDescent="0.3">
      <c r="A94" s="2" t="s">
        <v>96</v>
      </c>
      <c r="B94" s="2">
        <v>2</v>
      </c>
      <c r="C94" s="2">
        <f t="shared" si="8"/>
        <v>32768</v>
      </c>
      <c r="D94" s="2">
        <v>15</v>
      </c>
      <c r="E94" s="2">
        <v>74862</v>
      </c>
      <c r="F94" s="2">
        <f t="shared" si="4"/>
        <v>23624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414C-500C-4FD7-B606-C2DE7D661571}">
  <dimension ref="A1:F94"/>
  <sheetViews>
    <sheetView topLeftCell="A82" workbookViewId="0">
      <selection activeCell="F72" sqref="F72:F94"/>
    </sheetView>
  </sheetViews>
  <sheetFormatPr defaultRowHeight="14.4" x14ac:dyDescent="0.3"/>
  <cols>
    <col min="1" max="1" width="34.77734375" bestFit="1" customWidth="1"/>
    <col min="2" max="2" width="18.77734375" bestFit="1" customWidth="1"/>
    <col min="4" max="4" width="7" bestFit="1" customWidth="1"/>
    <col min="5" max="5" width="18.88671875" bestFit="1" customWidth="1"/>
    <col min="6" max="6" width="14.5546875" bestFit="1" customWidth="1"/>
  </cols>
  <sheetData>
    <row r="1" spans="1:6" x14ac:dyDescent="0.3">
      <c r="A1" s="1" t="s">
        <v>129</v>
      </c>
      <c r="B1" s="2">
        <v>87395</v>
      </c>
      <c r="C1" s="1" t="s">
        <v>0</v>
      </c>
      <c r="D1" s="2">
        <f>ROUND(0.8*B1,0)</f>
        <v>69916</v>
      </c>
      <c r="E1" s="1" t="s">
        <v>1</v>
      </c>
      <c r="F1" s="2">
        <f>B1-D1</f>
        <v>17479</v>
      </c>
    </row>
    <row r="2" spans="1:6" x14ac:dyDescent="0.3">
      <c r="A2" s="3" t="s">
        <v>2</v>
      </c>
      <c r="B2" s="1" t="s">
        <v>3</v>
      </c>
      <c r="C2" s="1" t="s">
        <v>4</v>
      </c>
      <c r="D2" s="2"/>
      <c r="E2" s="1" t="s">
        <v>97</v>
      </c>
      <c r="F2" s="1" t="s">
        <v>98</v>
      </c>
    </row>
    <row r="3" spans="1:6" x14ac:dyDescent="0.3">
      <c r="A3" s="2" t="s">
        <v>5</v>
      </c>
      <c r="B3" s="2">
        <v>1</v>
      </c>
      <c r="C3" s="2">
        <f>1</f>
        <v>1</v>
      </c>
      <c r="D3" s="2"/>
      <c r="E3" s="2">
        <v>87395</v>
      </c>
      <c r="F3" s="2">
        <f t="shared" ref="F3:F33" si="0">$B$1-E3</f>
        <v>0</v>
      </c>
    </row>
    <row r="4" spans="1:6" x14ac:dyDescent="0.3">
      <c r="A4" s="2" t="s">
        <v>6</v>
      </c>
      <c r="B4" s="2">
        <v>2</v>
      </c>
      <c r="C4" s="2">
        <f>C3*2</f>
        <v>2</v>
      </c>
      <c r="D4" s="2"/>
      <c r="E4" s="2">
        <v>66314</v>
      </c>
      <c r="F4" s="2">
        <f t="shared" si="0"/>
        <v>21081</v>
      </c>
    </row>
    <row r="5" spans="1:6" x14ac:dyDescent="0.3">
      <c r="A5" s="2" t="s">
        <v>7</v>
      </c>
      <c r="B5" s="2">
        <v>1</v>
      </c>
      <c r="C5" s="2">
        <f>C4*2</f>
        <v>4</v>
      </c>
      <c r="D5" s="2"/>
      <c r="E5" s="2">
        <v>87395</v>
      </c>
      <c r="F5" s="2">
        <f t="shared" si="0"/>
        <v>0</v>
      </c>
    </row>
    <row r="6" spans="1:6" x14ac:dyDescent="0.3">
      <c r="A6" s="2" t="s">
        <v>8</v>
      </c>
      <c r="B6" s="2">
        <v>1</v>
      </c>
      <c r="C6" s="2">
        <f t="shared" ref="C6:C18" si="1">C5*2</f>
        <v>8</v>
      </c>
      <c r="D6" s="2"/>
      <c r="E6" s="2">
        <v>86922</v>
      </c>
      <c r="F6" s="2">
        <f t="shared" si="0"/>
        <v>473</v>
      </c>
    </row>
    <row r="7" spans="1:6" x14ac:dyDescent="0.3">
      <c r="A7" s="2" t="s">
        <v>9</v>
      </c>
      <c r="B7" s="2">
        <v>1</v>
      </c>
      <c r="C7" s="2">
        <f t="shared" si="1"/>
        <v>16</v>
      </c>
      <c r="D7" s="2"/>
      <c r="E7" s="2">
        <v>87395</v>
      </c>
      <c r="F7" s="2">
        <f t="shared" si="0"/>
        <v>0</v>
      </c>
    </row>
    <row r="8" spans="1:6" x14ac:dyDescent="0.3">
      <c r="A8" s="2" t="s">
        <v>10</v>
      </c>
      <c r="B8" s="2">
        <v>1</v>
      </c>
      <c r="C8" s="2">
        <f t="shared" si="1"/>
        <v>32</v>
      </c>
      <c r="D8" s="2"/>
      <c r="E8" s="2">
        <v>87393</v>
      </c>
      <c r="F8" s="2">
        <f t="shared" si="0"/>
        <v>2</v>
      </c>
    </row>
    <row r="9" spans="1:6" x14ac:dyDescent="0.3">
      <c r="A9" s="2" t="s">
        <v>11</v>
      </c>
      <c r="B9" s="2">
        <v>2</v>
      </c>
      <c r="C9" s="2">
        <f t="shared" si="1"/>
        <v>64</v>
      </c>
      <c r="D9" s="2"/>
      <c r="E9" s="2">
        <v>87395</v>
      </c>
      <c r="F9" s="2">
        <f t="shared" si="0"/>
        <v>0</v>
      </c>
    </row>
    <row r="10" spans="1:6" x14ac:dyDescent="0.3">
      <c r="A10" s="2" t="s">
        <v>12</v>
      </c>
      <c r="B10" s="2">
        <v>1</v>
      </c>
      <c r="C10" s="2">
        <f t="shared" si="1"/>
        <v>128</v>
      </c>
      <c r="D10" s="2"/>
      <c r="E10" s="2">
        <v>87395</v>
      </c>
      <c r="F10" s="2">
        <f t="shared" si="0"/>
        <v>0</v>
      </c>
    </row>
    <row r="11" spans="1:6" x14ac:dyDescent="0.3">
      <c r="A11" s="2" t="s">
        <v>13</v>
      </c>
      <c r="B11" s="2">
        <v>1</v>
      </c>
      <c r="C11" s="2">
        <f t="shared" si="1"/>
        <v>256</v>
      </c>
      <c r="D11" s="2"/>
      <c r="E11" s="2">
        <v>87395</v>
      </c>
      <c r="F11" s="2">
        <f t="shared" si="0"/>
        <v>0</v>
      </c>
    </row>
    <row r="12" spans="1:6" x14ac:dyDescent="0.3">
      <c r="A12" s="2" t="s">
        <v>14</v>
      </c>
      <c r="B12" s="2">
        <v>1</v>
      </c>
      <c r="C12" s="2">
        <f t="shared" si="1"/>
        <v>512</v>
      </c>
      <c r="D12" s="2"/>
      <c r="E12" s="2">
        <v>87395</v>
      </c>
      <c r="F12" s="2">
        <f t="shared" si="0"/>
        <v>0</v>
      </c>
    </row>
    <row r="13" spans="1:6" x14ac:dyDescent="0.3">
      <c r="A13" s="2" t="s">
        <v>15</v>
      </c>
      <c r="B13" s="2">
        <v>1</v>
      </c>
      <c r="C13" s="2">
        <f t="shared" si="1"/>
        <v>1024</v>
      </c>
      <c r="D13" s="2"/>
      <c r="E13" s="2">
        <v>87395</v>
      </c>
      <c r="F13" s="2">
        <f t="shared" si="0"/>
        <v>0</v>
      </c>
    </row>
    <row r="14" spans="1:6" x14ac:dyDescent="0.3">
      <c r="A14" s="2" t="s">
        <v>16</v>
      </c>
      <c r="B14" s="2">
        <v>1</v>
      </c>
      <c r="C14" s="2">
        <f t="shared" si="1"/>
        <v>2048</v>
      </c>
      <c r="D14" s="2"/>
      <c r="E14" s="2">
        <v>87395</v>
      </c>
      <c r="F14" s="2">
        <f t="shared" si="0"/>
        <v>0</v>
      </c>
    </row>
    <row r="15" spans="1:6" x14ac:dyDescent="0.3">
      <c r="A15" s="2" t="s">
        <v>17</v>
      </c>
      <c r="B15" s="2">
        <v>2</v>
      </c>
      <c r="C15" s="2">
        <f t="shared" si="1"/>
        <v>4096</v>
      </c>
      <c r="D15" s="2"/>
      <c r="E15" s="2">
        <v>57448</v>
      </c>
      <c r="F15" s="2">
        <f t="shared" si="0"/>
        <v>29947</v>
      </c>
    </row>
    <row r="16" spans="1:6" x14ac:dyDescent="0.3">
      <c r="A16" s="2" t="s">
        <v>18</v>
      </c>
      <c r="B16" s="2">
        <v>1</v>
      </c>
      <c r="C16" s="2">
        <f t="shared" si="1"/>
        <v>8192</v>
      </c>
      <c r="D16" s="2"/>
      <c r="E16" s="2">
        <v>87395</v>
      </c>
      <c r="F16" s="2">
        <f t="shared" si="0"/>
        <v>0</v>
      </c>
    </row>
    <row r="17" spans="1:6" x14ac:dyDescent="0.3">
      <c r="A17" s="2" t="s">
        <v>19</v>
      </c>
      <c r="B17" s="2">
        <v>2</v>
      </c>
      <c r="C17" s="2">
        <f t="shared" si="1"/>
        <v>16384</v>
      </c>
      <c r="D17" s="2"/>
      <c r="E17" s="2">
        <v>87373</v>
      </c>
      <c r="F17" s="2">
        <f t="shared" si="0"/>
        <v>22</v>
      </c>
    </row>
    <row r="18" spans="1:6" x14ac:dyDescent="0.3">
      <c r="A18" s="2" t="s">
        <v>20</v>
      </c>
      <c r="B18" s="2">
        <v>2</v>
      </c>
      <c r="C18" s="2">
        <f t="shared" si="1"/>
        <v>32768</v>
      </c>
      <c r="D18" s="2"/>
      <c r="E18" s="2">
        <v>55961</v>
      </c>
      <c r="F18" s="2">
        <f t="shared" si="0"/>
        <v>31434</v>
      </c>
    </row>
    <row r="19" spans="1:6" x14ac:dyDescent="0.3">
      <c r="A19" s="3" t="s">
        <v>21</v>
      </c>
      <c r="B19" s="1" t="s">
        <v>3</v>
      </c>
      <c r="C19" s="1" t="s">
        <v>4</v>
      </c>
      <c r="D19" s="2"/>
      <c r="E19" s="1"/>
      <c r="F19" s="1"/>
    </row>
    <row r="20" spans="1:6" x14ac:dyDescent="0.3">
      <c r="A20" s="2" t="s">
        <v>22</v>
      </c>
      <c r="B20" s="2">
        <v>1</v>
      </c>
      <c r="C20" s="2">
        <f>1</f>
        <v>1</v>
      </c>
      <c r="D20" s="2"/>
      <c r="E20" s="2">
        <v>87395</v>
      </c>
      <c r="F20" s="2">
        <f t="shared" si="0"/>
        <v>0</v>
      </c>
    </row>
    <row r="21" spans="1:6" x14ac:dyDescent="0.3">
      <c r="A21" s="2" t="s">
        <v>23</v>
      </c>
      <c r="B21" s="2">
        <v>1</v>
      </c>
      <c r="C21" s="2">
        <f>C20*2</f>
        <v>2</v>
      </c>
      <c r="D21" s="2"/>
      <c r="E21" s="2">
        <v>87394</v>
      </c>
      <c r="F21" s="2">
        <f t="shared" si="0"/>
        <v>1</v>
      </c>
    </row>
    <row r="22" spans="1:6" x14ac:dyDescent="0.3">
      <c r="A22" s="2" t="s">
        <v>24</v>
      </c>
      <c r="B22" s="2">
        <v>1</v>
      </c>
      <c r="C22" s="2">
        <f t="shared" ref="C22:C27" si="2">C21*2</f>
        <v>4</v>
      </c>
      <c r="D22" s="2"/>
      <c r="E22" s="2">
        <v>87395</v>
      </c>
      <c r="F22" s="2">
        <f t="shared" si="0"/>
        <v>0</v>
      </c>
    </row>
    <row r="23" spans="1:6" x14ac:dyDescent="0.3">
      <c r="A23" s="2" t="s">
        <v>25</v>
      </c>
      <c r="B23" s="2">
        <v>1</v>
      </c>
      <c r="C23" s="2">
        <f t="shared" si="2"/>
        <v>8</v>
      </c>
      <c r="D23" s="2"/>
      <c r="E23" s="2">
        <v>87393</v>
      </c>
      <c r="F23" s="2">
        <f t="shared" si="0"/>
        <v>2</v>
      </c>
    </row>
    <row r="24" spans="1:6" x14ac:dyDescent="0.3">
      <c r="A24" s="2" t="s">
        <v>26</v>
      </c>
      <c r="B24" s="2">
        <v>1</v>
      </c>
      <c r="C24" s="2">
        <f t="shared" si="2"/>
        <v>16</v>
      </c>
      <c r="D24" s="2"/>
      <c r="E24" s="2">
        <v>87395</v>
      </c>
      <c r="F24" s="2">
        <f t="shared" si="0"/>
        <v>0</v>
      </c>
    </row>
    <row r="25" spans="1:6" x14ac:dyDescent="0.3">
      <c r="A25" s="2" t="s">
        <v>27</v>
      </c>
      <c r="B25" s="2">
        <v>1</v>
      </c>
      <c r="C25" s="2">
        <f t="shared" si="2"/>
        <v>32</v>
      </c>
      <c r="D25" s="2"/>
      <c r="E25" s="2">
        <v>87395</v>
      </c>
      <c r="F25" s="2">
        <f t="shared" si="0"/>
        <v>0</v>
      </c>
    </row>
    <row r="26" spans="1:6" x14ac:dyDescent="0.3">
      <c r="A26" s="2" t="s">
        <v>28</v>
      </c>
      <c r="B26" s="2">
        <v>1</v>
      </c>
      <c r="C26" s="2">
        <f t="shared" si="2"/>
        <v>64</v>
      </c>
      <c r="D26" s="2"/>
      <c r="E26" s="2">
        <v>86923</v>
      </c>
      <c r="F26" s="2">
        <f t="shared" si="0"/>
        <v>472</v>
      </c>
    </row>
    <row r="27" spans="1:6" x14ac:dyDescent="0.3">
      <c r="A27" s="2" t="s">
        <v>29</v>
      </c>
      <c r="B27" s="2">
        <v>2</v>
      </c>
      <c r="C27" s="2">
        <f t="shared" si="2"/>
        <v>128</v>
      </c>
      <c r="D27" s="2"/>
      <c r="E27" s="2">
        <v>83702</v>
      </c>
      <c r="F27" s="2">
        <f t="shared" si="0"/>
        <v>3693</v>
      </c>
    </row>
    <row r="28" spans="1:6" x14ac:dyDescent="0.3">
      <c r="A28" s="3" t="s">
        <v>30</v>
      </c>
      <c r="B28" s="2"/>
      <c r="C28" s="2"/>
      <c r="D28" s="2"/>
      <c r="E28" s="2"/>
      <c r="F28" s="2"/>
    </row>
    <row r="29" spans="1:6" x14ac:dyDescent="0.3">
      <c r="A29" s="2" t="s">
        <v>31</v>
      </c>
      <c r="B29" s="2">
        <v>2</v>
      </c>
      <c r="C29" s="2">
        <f>1</f>
        <v>1</v>
      </c>
      <c r="D29" s="2"/>
      <c r="E29" s="2">
        <v>87379</v>
      </c>
      <c r="F29" s="2">
        <f t="shared" si="0"/>
        <v>16</v>
      </c>
    </row>
    <row r="30" spans="1:6" x14ac:dyDescent="0.3">
      <c r="A30" s="2" t="s">
        <v>32</v>
      </c>
      <c r="B30" s="2">
        <v>2</v>
      </c>
      <c r="C30" s="2">
        <f>C29*2</f>
        <v>2</v>
      </c>
      <c r="D30" s="2"/>
      <c r="E30" s="2">
        <v>87379</v>
      </c>
      <c r="F30" s="2">
        <f t="shared" si="0"/>
        <v>16</v>
      </c>
    </row>
    <row r="31" spans="1:6" x14ac:dyDescent="0.3">
      <c r="A31" s="2" t="s">
        <v>33</v>
      </c>
      <c r="B31" s="2">
        <v>2</v>
      </c>
      <c r="C31" s="2">
        <f t="shared" ref="C31:C44" si="3">C30*2</f>
        <v>4</v>
      </c>
      <c r="D31" s="2"/>
      <c r="E31" s="2">
        <v>87388</v>
      </c>
      <c r="F31" s="2">
        <f t="shared" si="0"/>
        <v>7</v>
      </c>
    </row>
    <row r="32" spans="1:6" x14ac:dyDescent="0.3">
      <c r="A32" s="2" t="s">
        <v>34</v>
      </c>
      <c r="B32" s="2">
        <v>2</v>
      </c>
      <c r="C32" s="2">
        <f t="shared" si="3"/>
        <v>8</v>
      </c>
      <c r="D32" s="2"/>
      <c r="E32" s="2">
        <v>87395</v>
      </c>
      <c r="F32" s="2">
        <f t="shared" si="0"/>
        <v>0</v>
      </c>
    </row>
    <row r="33" spans="1:6" x14ac:dyDescent="0.3">
      <c r="A33" s="2" t="s">
        <v>35</v>
      </c>
      <c r="B33" s="2">
        <v>2</v>
      </c>
      <c r="C33" s="2">
        <f t="shared" si="3"/>
        <v>16</v>
      </c>
      <c r="D33" s="2"/>
      <c r="E33" s="2">
        <v>87388</v>
      </c>
      <c r="F33" s="2">
        <f t="shared" si="0"/>
        <v>7</v>
      </c>
    </row>
    <row r="34" spans="1:6" x14ac:dyDescent="0.3">
      <c r="A34" s="2" t="s">
        <v>36</v>
      </c>
      <c r="B34" s="2">
        <v>2</v>
      </c>
      <c r="C34" s="2">
        <f t="shared" si="3"/>
        <v>32</v>
      </c>
      <c r="D34" s="2"/>
      <c r="E34" s="2">
        <v>87378</v>
      </c>
      <c r="F34" s="2">
        <f>$B$1-E34</f>
        <v>17</v>
      </c>
    </row>
    <row r="35" spans="1:6" x14ac:dyDescent="0.3">
      <c r="A35" s="2" t="s">
        <v>37</v>
      </c>
      <c r="B35" s="2">
        <v>2</v>
      </c>
      <c r="C35" s="2">
        <f t="shared" si="3"/>
        <v>64</v>
      </c>
      <c r="D35" s="2"/>
      <c r="E35" s="2">
        <v>86591</v>
      </c>
      <c r="F35" s="2">
        <f>$B$1-E35</f>
        <v>804</v>
      </c>
    </row>
    <row r="36" spans="1:6" x14ac:dyDescent="0.3">
      <c r="A36" s="2" t="s">
        <v>38</v>
      </c>
      <c r="B36" s="2">
        <v>2</v>
      </c>
      <c r="C36" s="2">
        <f t="shared" si="3"/>
        <v>128</v>
      </c>
      <c r="D36" s="2"/>
      <c r="E36" s="2">
        <v>87385</v>
      </c>
      <c r="F36" s="2">
        <f t="shared" ref="F36:F94" si="4">$B$1-E36</f>
        <v>10</v>
      </c>
    </row>
    <row r="37" spans="1:6" x14ac:dyDescent="0.3">
      <c r="A37" s="2" t="s">
        <v>39</v>
      </c>
      <c r="B37" s="2">
        <v>2</v>
      </c>
      <c r="C37" s="2">
        <f t="shared" si="3"/>
        <v>256</v>
      </c>
      <c r="D37" s="2"/>
      <c r="E37" s="2">
        <v>87381</v>
      </c>
      <c r="F37" s="2">
        <f t="shared" si="4"/>
        <v>14</v>
      </c>
    </row>
    <row r="38" spans="1:6" x14ac:dyDescent="0.3">
      <c r="A38" s="2" t="s">
        <v>40</v>
      </c>
      <c r="B38" s="2">
        <v>2</v>
      </c>
      <c r="C38" s="2">
        <f t="shared" si="3"/>
        <v>512</v>
      </c>
      <c r="D38" s="2"/>
      <c r="E38" s="2">
        <v>87389</v>
      </c>
      <c r="F38" s="2">
        <f t="shared" si="4"/>
        <v>6</v>
      </c>
    </row>
    <row r="39" spans="1:6" x14ac:dyDescent="0.3">
      <c r="A39" s="2" t="s">
        <v>41</v>
      </c>
      <c r="B39" s="2">
        <v>2</v>
      </c>
      <c r="C39" s="2">
        <f t="shared" si="3"/>
        <v>1024</v>
      </c>
      <c r="D39" s="2"/>
      <c r="E39" s="2">
        <v>87322</v>
      </c>
      <c r="F39" s="2">
        <f t="shared" si="4"/>
        <v>73</v>
      </c>
    </row>
    <row r="40" spans="1:6" x14ac:dyDescent="0.3">
      <c r="A40" s="2" t="s">
        <v>42</v>
      </c>
      <c r="B40" s="2">
        <v>1</v>
      </c>
      <c r="C40" s="2">
        <f t="shared" si="3"/>
        <v>2048</v>
      </c>
      <c r="D40" s="2"/>
      <c r="E40" s="2">
        <v>87395</v>
      </c>
      <c r="F40" s="2">
        <f t="shared" si="4"/>
        <v>0</v>
      </c>
    </row>
    <row r="41" spans="1:6" x14ac:dyDescent="0.3">
      <c r="A41" s="2" t="s">
        <v>43</v>
      </c>
      <c r="B41" s="2">
        <v>2</v>
      </c>
      <c r="C41" s="2">
        <f t="shared" si="3"/>
        <v>4096</v>
      </c>
      <c r="D41" s="2"/>
      <c r="E41" s="2">
        <v>87394</v>
      </c>
      <c r="F41" s="2">
        <f t="shared" si="4"/>
        <v>1</v>
      </c>
    </row>
    <row r="42" spans="1:6" x14ac:dyDescent="0.3">
      <c r="A42" s="2" t="s">
        <v>44</v>
      </c>
      <c r="B42" s="2">
        <v>1</v>
      </c>
      <c r="C42" s="2">
        <f t="shared" si="3"/>
        <v>8192</v>
      </c>
      <c r="D42" s="2"/>
      <c r="E42" s="2">
        <v>87395</v>
      </c>
      <c r="F42" s="2">
        <f t="shared" si="4"/>
        <v>0</v>
      </c>
    </row>
    <row r="43" spans="1:6" x14ac:dyDescent="0.3">
      <c r="A43" s="2" t="s">
        <v>45</v>
      </c>
      <c r="B43" s="2">
        <v>2</v>
      </c>
      <c r="C43" s="2">
        <f t="shared" si="3"/>
        <v>16384</v>
      </c>
      <c r="D43" s="2"/>
      <c r="E43" s="2">
        <v>772</v>
      </c>
      <c r="F43" s="2">
        <f t="shared" si="4"/>
        <v>86623</v>
      </c>
    </row>
    <row r="44" spans="1:6" x14ac:dyDescent="0.3">
      <c r="A44" s="2" t="s">
        <v>46</v>
      </c>
      <c r="B44" s="2">
        <v>2</v>
      </c>
      <c r="C44" s="2">
        <f t="shared" si="3"/>
        <v>32768</v>
      </c>
      <c r="D44" s="2"/>
      <c r="E44" s="2">
        <v>76809</v>
      </c>
      <c r="F44" s="2">
        <f t="shared" si="4"/>
        <v>10586</v>
      </c>
    </row>
    <row r="45" spans="1:6" x14ac:dyDescent="0.3">
      <c r="A45" s="3" t="s">
        <v>47</v>
      </c>
      <c r="B45" s="2"/>
      <c r="C45" s="2"/>
      <c r="D45" s="2"/>
      <c r="E45" s="2"/>
      <c r="F45" s="2"/>
    </row>
    <row r="46" spans="1:6" x14ac:dyDescent="0.3">
      <c r="A46" s="2" t="s">
        <v>48</v>
      </c>
      <c r="B46" s="2">
        <v>1</v>
      </c>
      <c r="C46" s="2">
        <f>1</f>
        <v>1</v>
      </c>
      <c r="D46" s="2"/>
      <c r="E46" s="2">
        <v>87395</v>
      </c>
      <c r="F46" s="2">
        <f t="shared" si="4"/>
        <v>0</v>
      </c>
    </row>
    <row r="47" spans="1:6" x14ac:dyDescent="0.3">
      <c r="A47" s="2" t="s">
        <v>49</v>
      </c>
      <c r="B47" s="2">
        <v>1</v>
      </c>
      <c r="C47" s="2">
        <f>C46*2</f>
        <v>2</v>
      </c>
      <c r="D47" s="2"/>
      <c r="E47" s="2">
        <v>87395</v>
      </c>
      <c r="F47" s="2">
        <f t="shared" si="4"/>
        <v>0</v>
      </c>
    </row>
    <row r="48" spans="1:6" x14ac:dyDescent="0.3">
      <c r="A48" s="2" t="s">
        <v>50</v>
      </c>
      <c r="B48" s="2">
        <v>1</v>
      </c>
      <c r="C48" s="2">
        <f t="shared" ref="C48:C53" si="5">C47*2</f>
        <v>4</v>
      </c>
      <c r="D48" s="2"/>
      <c r="E48" s="2">
        <v>87395</v>
      </c>
      <c r="F48" s="2">
        <f t="shared" si="4"/>
        <v>0</v>
      </c>
    </row>
    <row r="49" spans="1:6" x14ac:dyDescent="0.3">
      <c r="A49" s="2" t="s">
        <v>51</v>
      </c>
      <c r="B49" s="2">
        <v>1</v>
      </c>
      <c r="C49" s="2">
        <f t="shared" si="5"/>
        <v>8</v>
      </c>
      <c r="D49" s="2"/>
      <c r="E49" s="2">
        <v>87395</v>
      </c>
      <c r="F49" s="2">
        <f t="shared" si="4"/>
        <v>0</v>
      </c>
    </row>
    <row r="50" spans="1:6" x14ac:dyDescent="0.3">
      <c r="A50" s="2" t="s">
        <v>52</v>
      </c>
      <c r="B50" s="2">
        <v>1</v>
      </c>
      <c r="C50" s="2">
        <f t="shared" si="5"/>
        <v>16</v>
      </c>
      <c r="D50" s="2"/>
      <c r="E50" s="2">
        <v>87395</v>
      </c>
      <c r="F50" s="2">
        <f t="shared" si="4"/>
        <v>0</v>
      </c>
    </row>
    <row r="51" spans="1:6" x14ac:dyDescent="0.3">
      <c r="A51" s="2" t="s">
        <v>53</v>
      </c>
      <c r="B51" s="2">
        <v>1</v>
      </c>
      <c r="C51" s="2">
        <f t="shared" si="5"/>
        <v>32</v>
      </c>
      <c r="D51" s="2"/>
      <c r="E51" s="2">
        <v>87395</v>
      </c>
      <c r="F51" s="2">
        <f t="shared" si="4"/>
        <v>0</v>
      </c>
    </row>
    <row r="52" spans="1:6" x14ac:dyDescent="0.3">
      <c r="A52" s="2" t="s">
        <v>54</v>
      </c>
      <c r="B52" s="2">
        <v>1</v>
      </c>
      <c r="C52" s="2">
        <f t="shared" si="5"/>
        <v>64</v>
      </c>
      <c r="D52" s="2"/>
      <c r="E52" s="2">
        <v>87395</v>
      </c>
      <c r="F52" s="2">
        <f t="shared" si="4"/>
        <v>0</v>
      </c>
    </row>
    <row r="53" spans="1:6" x14ac:dyDescent="0.3">
      <c r="A53" s="2" t="s">
        <v>55</v>
      </c>
      <c r="B53" s="2">
        <v>1</v>
      </c>
      <c r="C53" s="2">
        <f t="shared" si="5"/>
        <v>128</v>
      </c>
      <c r="D53" s="2"/>
      <c r="E53" s="2">
        <v>87395</v>
      </c>
      <c r="F53" s="2">
        <f t="shared" si="4"/>
        <v>0</v>
      </c>
    </row>
    <row r="54" spans="1:6" x14ac:dyDescent="0.3">
      <c r="A54" s="3" t="s">
        <v>56</v>
      </c>
      <c r="B54" s="2"/>
      <c r="C54" s="2"/>
      <c r="D54" s="2"/>
      <c r="E54" s="2"/>
      <c r="F54" s="2"/>
    </row>
    <row r="55" spans="1:6" x14ac:dyDescent="0.3">
      <c r="A55" s="2" t="s">
        <v>57</v>
      </c>
      <c r="B55" s="2">
        <v>1</v>
      </c>
      <c r="C55" s="2">
        <v>1</v>
      </c>
      <c r="D55" s="2"/>
      <c r="E55" s="2">
        <v>87395</v>
      </c>
      <c r="F55" s="2">
        <f t="shared" si="4"/>
        <v>0</v>
      </c>
    </row>
    <row r="56" spans="1:6" x14ac:dyDescent="0.3">
      <c r="A56" s="2" t="s">
        <v>58</v>
      </c>
      <c r="B56" s="2">
        <v>1</v>
      </c>
      <c r="C56" s="2">
        <f>C55*2</f>
        <v>2</v>
      </c>
      <c r="D56" s="2"/>
      <c r="E56" s="2">
        <v>87395</v>
      </c>
      <c r="F56" s="2">
        <f t="shared" si="4"/>
        <v>0</v>
      </c>
    </row>
    <row r="57" spans="1:6" x14ac:dyDescent="0.3">
      <c r="A57" s="2" t="s">
        <v>59</v>
      </c>
      <c r="B57" s="2">
        <v>1</v>
      </c>
      <c r="C57" s="2">
        <f t="shared" ref="C57:C70" si="6">C56*2</f>
        <v>4</v>
      </c>
      <c r="D57" s="2"/>
      <c r="E57" s="2">
        <v>87395</v>
      </c>
      <c r="F57" s="2">
        <f t="shared" si="4"/>
        <v>0</v>
      </c>
    </row>
    <row r="58" spans="1:6" x14ac:dyDescent="0.3">
      <c r="A58" s="2" t="s">
        <v>60</v>
      </c>
      <c r="B58" s="2">
        <v>1</v>
      </c>
      <c r="C58" s="2">
        <f t="shared" si="6"/>
        <v>8</v>
      </c>
      <c r="D58" s="2"/>
      <c r="E58" s="2">
        <v>87395</v>
      </c>
      <c r="F58" s="2">
        <f t="shared" si="4"/>
        <v>0</v>
      </c>
    </row>
    <row r="59" spans="1:6" x14ac:dyDescent="0.3">
      <c r="A59" s="2" t="s">
        <v>61</v>
      </c>
      <c r="B59" s="2">
        <v>1</v>
      </c>
      <c r="C59" s="2">
        <f t="shared" si="6"/>
        <v>16</v>
      </c>
      <c r="D59" s="2"/>
      <c r="E59" s="2">
        <v>87395</v>
      </c>
      <c r="F59" s="2">
        <f t="shared" si="4"/>
        <v>0</v>
      </c>
    </row>
    <row r="60" spans="1:6" x14ac:dyDescent="0.3">
      <c r="A60" s="2" t="s">
        <v>62</v>
      </c>
      <c r="B60" s="2">
        <v>1</v>
      </c>
      <c r="C60" s="2">
        <f t="shared" si="6"/>
        <v>32</v>
      </c>
      <c r="D60" s="2"/>
      <c r="E60" s="2">
        <v>87395</v>
      </c>
      <c r="F60" s="2">
        <f t="shared" si="4"/>
        <v>0</v>
      </c>
    </row>
    <row r="61" spans="1:6" x14ac:dyDescent="0.3">
      <c r="A61" s="2" t="s">
        <v>63</v>
      </c>
      <c r="B61" s="2">
        <v>1</v>
      </c>
      <c r="C61" s="2">
        <f t="shared" si="6"/>
        <v>64</v>
      </c>
      <c r="D61" s="2"/>
      <c r="E61" s="2">
        <v>87395</v>
      </c>
      <c r="F61" s="2">
        <f t="shared" si="4"/>
        <v>0</v>
      </c>
    </row>
    <row r="62" spans="1:6" x14ac:dyDescent="0.3">
      <c r="A62" s="2" t="s">
        <v>64</v>
      </c>
      <c r="B62" s="2">
        <v>1</v>
      </c>
      <c r="C62" s="2">
        <f t="shared" si="6"/>
        <v>128</v>
      </c>
      <c r="D62" s="2"/>
      <c r="E62" s="2">
        <v>87395</v>
      </c>
      <c r="F62" s="2">
        <f t="shared" si="4"/>
        <v>0</v>
      </c>
    </row>
    <row r="63" spans="1:6" x14ac:dyDescent="0.3">
      <c r="A63" s="2" t="s">
        <v>65</v>
      </c>
      <c r="B63" s="2">
        <v>1</v>
      </c>
      <c r="C63" s="2">
        <f t="shared" si="6"/>
        <v>256</v>
      </c>
      <c r="D63" s="2"/>
      <c r="E63" s="2">
        <v>87395</v>
      </c>
      <c r="F63" s="2">
        <f t="shared" si="4"/>
        <v>0</v>
      </c>
    </row>
    <row r="64" spans="1:6" x14ac:dyDescent="0.3">
      <c r="A64" s="2" t="s">
        <v>66</v>
      </c>
      <c r="B64" s="2">
        <v>1</v>
      </c>
      <c r="C64" s="2">
        <f t="shared" si="6"/>
        <v>512</v>
      </c>
      <c r="D64" s="2"/>
      <c r="E64" s="2">
        <v>87395</v>
      </c>
      <c r="F64" s="2">
        <f t="shared" si="4"/>
        <v>0</v>
      </c>
    </row>
    <row r="65" spans="1:6" x14ac:dyDescent="0.3">
      <c r="A65" s="2" t="s">
        <v>67</v>
      </c>
      <c r="B65" s="2">
        <v>1</v>
      </c>
      <c r="C65" s="2">
        <f t="shared" si="6"/>
        <v>1024</v>
      </c>
      <c r="D65" s="2"/>
      <c r="E65" s="2">
        <v>87395</v>
      </c>
      <c r="F65" s="2">
        <f t="shared" si="4"/>
        <v>0</v>
      </c>
    </row>
    <row r="66" spans="1:6" x14ac:dyDescent="0.3">
      <c r="A66" s="2" t="s">
        <v>68</v>
      </c>
      <c r="B66" s="2">
        <v>1</v>
      </c>
      <c r="C66" s="2">
        <f t="shared" si="6"/>
        <v>2048</v>
      </c>
      <c r="D66" s="2"/>
      <c r="E66" s="2">
        <v>87395</v>
      </c>
      <c r="F66" s="2">
        <f t="shared" si="4"/>
        <v>0</v>
      </c>
    </row>
    <row r="67" spans="1:6" x14ac:dyDescent="0.3">
      <c r="A67" s="2" t="s">
        <v>69</v>
      </c>
      <c r="B67" s="2">
        <v>1</v>
      </c>
      <c r="C67" s="2">
        <f t="shared" si="6"/>
        <v>4096</v>
      </c>
      <c r="D67" s="2"/>
      <c r="E67" s="2">
        <v>87395</v>
      </c>
      <c r="F67" s="2">
        <f t="shared" si="4"/>
        <v>0</v>
      </c>
    </row>
    <row r="68" spans="1:6" x14ac:dyDescent="0.3">
      <c r="A68" s="2" t="s">
        <v>70</v>
      </c>
      <c r="B68" s="2">
        <v>1</v>
      </c>
      <c r="C68" s="2">
        <f t="shared" si="6"/>
        <v>8192</v>
      </c>
      <c r="D68" s="2"/>
      <c r="E68" s="2">
        <v>87395</v>
      </c>
      <c r="F68" s="2">
        <f t="shared" si="4"/>
        <v>0</v>
      </c>
    </row>
    <row r="69" spans="1:6" x14ac:dyDescent="0.3">
      <c r="A69" s="2" t="s">
        <v>71</v>
      </c>
      <c r="B69" s="2">
        <v>1</v>
      </c>
      <c r="C69" s="2">
        <f t="shared" si="6"/>
        <v>16384</v>
      </c>
      <c r="D69" s="2"/>
      <c r="E69" s="2">
        <v>87395</v>
      </c>
      <c r="F69" s="2">
        <f t="shared" si="4"/>
        <v>0</v>
      </c>
    </row>
    <row r="70" spans="1:6" x14ac:dyDescent="0.3">
      <c r="A70" s="2" t="s">
        <v>72</v>
      </c>
      <c r="B70" s="2">
        <v>1</v>
      </c>
      <c r="C70" s="2">
        <f t="shared" si="6"/>
        <v>32768</v>
      </c>
      <c r="D70" s="2"/>
      <c r="E70" s="2">
        <v>87395</v>
      </c>
      <c r="F70" s="2">
        <f t="shared" si="4"/>
        <v>0</v>
      </c>
    </row>
    <row r="71" spans="1:6" x14ac:dyDescent="0.3">
      <c r="A71" s="3" t="s">
        <v>73</v>
      </c>
      <c r="B71" s="2"/>
      <c r="C71" s="2"/>
      <c r="D71" s="2"/>
      <c r="E71" s="2"/>
      <c r="F71" s="2"/>
    </row>
    <row r="72" spans="1:6" x14ac:dyDescent="0.3">
      <c r="A72" s="2" t="s">
        <v>74</v>
      </c>
      <c r="B72" s="2">
        <v>1</v>
      </c>
      <c r="C72" s="2">
        <v>1</v>
      </c>
      <c r="D72" s="2"/>
      <c r="E72" s="2">
        <v>87395</v>
      </c>
      <c r="F72" s="2">
        <f t="shared" si="4"/>
        <v>0</v>
      </c>
    </row>
    <row r="73" spans="1:6" x14ac:dyDescent="0.3">
      <c r="A73" s="2" t="s">
        <v>75</v>
      </c>
      <c r="B73" s="2">
        <v>1</v>
      </c>
      <c r="C73" s="2">
        <f>C72*2</f>
        <v>2</v>
      </c>
      <c r="D73" s="2"/>
      <c r="E73" s="2">
        <v>87395</v>
      </c>
      <c r="F73" s="2">
        <f t="shared" si="4"/>
        <v>0</v>
      </c>
    </row>
    <row r="74" spans="1:6" x14ac:dyDescent="0.3">
      <c r="A74" s="2" t="s">
        <v>76</v>
      </c>
      <c r="B74" s="2">
        <v>1</v>
      </c>
      <c r="C74" s="2">
        <f t="shared" ref="C74:C78" si="7">C73*2</f>
        <v>4</v>
      </c>
      <c r="D74" s="2"/>
      <c r="E74" s="2">
        <v>87395</v>
      </c>
      <c r="F74" s="2">
        <f t="shared" si="4"/>
        <v>0</v>
      </c>
    </row>
    <row r="75" spans="1:6" x14ac:dyDescent="0.3">
      <c r="A75" s="2" t="s">
        <v>77</v>
      </c>
      <c r="B75" s="2">
        <v>2</v>
      </c>
      <c r="C75" s="2">
        <f t="shared" si="7"/>
        <v>8</v>
      </c>
      <c r="D75" s="2"/>
      <c r="E75" s="2">
        <v>83932</v>
      </c>
      <c r="F75" s="2">
        <f t="shared" si="4"/>
        <v>3463</v>
      </c>
    </row>
    <row r="76" spans="1:6" x14ac:dyDescent="0.3">
      <c r="A76" s="2" t="s">
        <v>78</v>
      </c>
      <c r="B76" s="2">
        <v>1</v>
      </c>
      <c r="C76" s="2">
        <f t="shared" si="7"/>
        <v>16</v>
      </c>
      <c r="D76" s="2"/>
      <c r="E76" s="2">
        <v>70194</v>
      </c>
      <c r="F76" s="2">
        <f t="shared" si="4"/>
        <v>17201</v>
      </c>
    </row>
    <row r="77" spans="1:6" x14ac:dyDescent="0.3">
      <c r="A77" s="2" t="s">
        <v>79</v>
      </c>
      <c r="B77" s="2">
        <v>1</v>
      </c>
      <c r="C77" s="2">
        <f t="shared" si="7"/>
        <v>32</v>
      </c>
      <c r="D77" s="2"/>
      <c r="E77" s="2">
        <v>87395</v>
      </c>
      <c r="F77" s="2">
        <f t="shared" si="4"/>
        <v>0</v>
      </c>
    </row>
    <row r="78" spans="1:6" x14ac:dyDescent="0.3">
      <c r="A78" s="2" t="s">
        <v>80</v>
      </c>
      <c r="B78" s="2">
        <v>1</v>
      </c>
      <c r="C78" s="2">
        <f t="shared" si="7"/>
        <v>64</v>
      </c>
      <c r="D78" s="2"/>
      <c r="E78" s="2">
        <v>87395</v>
      </c>
      <c r="F78" s="2">
        <f t="shared" si="4"/>
        <v>0</v>
      </c>
    </row>
    <row r="79" spans="1:6" x14ac:dyDescent="0.3">
      <c r="A79" s="3" t="s">
        <v>81</v>
      </c>
      <c r="B79" s="2"/>
      <c r="C79" s="2"/>
      <c r="D79" s="2"/>
      <c r="E79" s="2"/>
      <c r="F79" s="2"/>
    </row>
    <row r="80" spans="1:6" x14ac:dyDescent="0.3">
      <c r="A80" s="2" t="s">
        <v>82</v>
      </c>
      <c r="B80" s="2">
        <v>2</v>
      </c>
      <c r="C80" s="2">
        <v>1</v>
      </c>
      <c r="D80" s="2">
        <v>0</v>
      </c>
      <c r="E80" s="2">
        <v>753</v>
      </c>
      <c r="F80" s="2">
        <f t="shared" si="4"/>
        <v>86642</v>
      </c>
    </row>
    <row r="81" spans="1:6" x14ac:dyDescent="0.3">
      <c r="A81" s="2" t="s">
        <v>83</v>
      </c>
      <c r="B81" s="2">
        <v>1</v>
      </c>
      <c r="C81" s="2">
        <f>C80*2</f>
        <v>2</v>
      </c>
      <c r="D81" s="2">
        <v>1</v>
      </c>
      <c r="E81" s="2">
        <v>748</v>
      </c>
      <c r="F81" s="2">
        <f t="shared" si="4"/>
        <v>86647</v>
      </c>
    </row>
    <row r="82" spans="1:6" x14ac:dyDescent="0.3">
      <c r="A82" s="2" t="s">
        <v>84</v>
      </c>
      <c r="B82" s="2">
        <v>2</v>
      </c>
      <c r="C82" s="2">
        <f t="shared" ref="C82:C94" si="8">C81*2</f>
        <v>4</v>
      </c>
      <c r="D82" s="2">
        <v>2</v>
      </c>
      <c r="E82" s="2">
        <v>70184</v>
      </c>
      <c r="F82" s="2">
        <f t="shared" si="4"/>
        <v>17211</v>
      </c>
    </row>
    <row r="83" spans="1:6" x14ac:dyDescent="0.3">
      <c r="A83" s="2" t="s">
        <v>85</v>
      </c>
      <c r="B83" s="2">
        <v>1</v>
      </c>
      <c r="C83" s="2">
        <f t="shared" si="8"/>
        <v>8</v>
      </c>
      <c r="D83" s="2">
        <v>3</v>
      </c>
      <c r="E83" s="2">
        <v>70194</v>
      </c>
      <c r="F83" s="2">
        <f t="shared" si="4"/>
        <v>17201</v>
      </c>
    </row>
    <row r="84" spans="1:6" x14ac:dyDescent="0.3">
      <c r="A84" s="2" t="s">
        <v>86</v>
      </c>
      <c r="B84" s="2">
        <v>1</v>
      </c>
      <c r="C84" s="2">
        <f t="shared" si="8"/>
        <v>16</v>
      </c>
      <c r="D84" s="2">
        <v>4</v>
      </c>
      <c r="E84" s="2">
        <v>748</v>
      </c>
      <c r="F84" s="2">
        <f t="shared" si="4"/>
        <v>86647</v>
      </c>
    </row>
    <row r="85" spans="1:6" x14ac:dyDescent="0.3">
      <c r="A85" s="2" t="s">
        <v>87</v>
      </c>
      <c r="B85" s="2">
        <v>1</v>
      </c>
      <c r="C85" s="2">
        <f t="shared" si="8"/>
        <v>32</v>
      </c>
      <c r="D85" s="2">
        <v>5</v>
      </c>
      <c r="E85" s="2">
        <v>87395</v>
      </c>
      <c r="F85" s="2">
        <f t="shared" si="4"/>
        <v>0</v>
      </c>
    </row>
    <row r="86" spans="1:6" x14ac:dyDescent="0.3">
      <c r="A86" s="2" t="s">
        <v>88</v>
      </c>
      <c r="B86" s="2">
        <v>1</v>
      </c>
      <c r="C86" s="2">
        <f t="shared" si="8"/>
        <v>64</v>
      </c>
      <c r="D86" s="2">
        <v>6</v>
      </c>
      <c r="E86" s="2">
        <v>87395</v>
      </c>
      <c r="F86" s="2">
        <f t="shared" si="4"/>
        <v>0</v>
      </c>
    </row>
    <row r="87" spans="1:6" x14ac:dyDescent="0.3">
      <c r="A87" s="2" t="s">
        <v>89</v>
      </c>
      <c r="B87" s="2">
        <v>2</v>
      </c>
      <c r="C87" s="2">
        <f t="shared" si="8"/>
        <v>128</v>
      </c>
      <c r="D87" s="2">
        <v>7</v>
      </c>
      <c r="E87" s="2">
        <v>70194</v>
      </c>
      <c r="F87" s="2">
        <f t="shared" si="4"/>
        <v>17201</v>
      </c>
    </row>
    <row r="88" spans="1:6" x14ac:dyDescent="0.3">
      <c r="A88" s="2" t="s">
        <v>90</v>
      </c>
      <c r="B88" s="2">
        <v>1</v>
      </c>
      <c r="C88" s="2">
        <f t="shared" si="8"/>
        <v>256</v>
      </c>
      <c r="D88" s="2">
        <v>8</v>
      </c>
      <c r="E88" s="2">
        <v>87395</v>
      </c>
      <c r="F88" s="2">
        <f t="shared" si="4"/>
        <v>0</v>
      </c>
    </row>
    <row r="89" spans="1:6" x14ac:dyDescent="0.3">
      <c r="A89" s="2" t="s">
        <v>91</v>
      </c>
      <c r="B89" s="2">
        <v>1</v>
      </c>
      <c r="C89" s="2">
        <f t="shared" si="8"/>
        <v>512</v>
      </c>
      <c r="D89" s="2">
        <v>9</v>
      </c>
      <c r="E89" s="2">
        <v>87395</v>
      </c>
      <c r="F89" s="2">
        <f t="shared" si="4"/>
        <v>0</v>
      </c>
    </row>
    <row r="90" spans="1:6" x14ac:dyDescent="0.3">
      <c r="A90" s="2" t="s">
        <v>92</v>
      </c>
      <c r="B90" s="2">
        <v>1</v>
      </c>
      <c r="C90" s="2">
        <v>2048</v>
      </c>
      <c r="D90" s="2">
        <v>11</v>
      </c>
      <c r="E90" s="2">
        <v>87395</v>
      </c>
      <c r="F90" s="2">
        <f t="shared" si="4"/>
        <v>0</v>
      </c>
    </row>
    <row r="91" spans="1:6" x14ac:dyDescent="0.3">
      <c r="A91" s="2" t="s">
        <v>93</v>
      </c>
      <c r="B91" s="2">
        <v>1</v>
      </c>
      <c r="C91" s="2">
        <f t="shared" si="8"/>
        <v>4096</v>
      </c>
      <c r="D91" s="2">
        <v>12</v>
      </c>
      <c r="E91" s="2">
        <v>87395</v>
      </c>
      <c r="F91" s="2">
        <f t="shared" si="4"/>
        <v>0</v>
      </c>
    </row>
    <row r="92" spans="1:6" x14ac:dyDescent="0.3">
      <c r="A92" s="2" t="s">
        <v>94</v>
      </c>
      <c r="B92" s="2">
        <v>1</v>
      </c>
      <c r="C92" s="2">
        <f t="shared" si="8"/>
        <v>8192</v>
      </c>
      <c r="D92" s="2">
        <v>13</v>
      </c>
      <c r="E92" s="2">
        <v>87395</v>
      </c>
      <c r="F92" s="2">
        <f t="shared" si="4"/>
        <v>0</v>
      </c>
    </row>
    <row r="93" spans="1:6" x14ac:dyDescent="0.3">
      <c r="A93" s="2" t="s">
        <v>95</v>
      </c>
      <c r="B93" s="2">
        <v>1</v>
      </c>
      <c r="C93" s="2">
        <f t="shared" si="8"/>
        <v>16384</v>
      </c>
      <c r="D93" s="2">
        <v>14</v>
      </c>
      <c r="E93" s="2">
        <v>87395</v>
      </c>
      <c r="F93" s="2">
        <f t="shared" si="4"/>
        <v>0</v>
      </c>
    </row>
    <row r="94" spans="1:6" x14ac:dyDescent="0.3">
      <c r="A94" s="2" t="s">
        <v>96</v>
      </c>
      <c r="B94" s="2">
        <v>1</v>
      </c>
      <c r="C94" s="2">
        <f t="shared" si="8"/>
        <v>32768</v>
      </c>
      <c r="D94" s="2">
        <v>15</v>
      </c>
      <c r="E94" s="2">
        <v>87395</v>
      </c>
      <c r="F94" s="2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VIN41</vt:lpstr>
      <vt:lpstr>VIN48</vt:lpstr>
      <vt:lpstr>VIN85</vt:lpstr>
      <vt:lpstr>VIN118</vt:lpstr>
      <vt:lpstr>VIN129</vt:lpstr>
      <vt:lpstr>VIN148</vt:lpstr>
      <vt:lpstr>VIN167</vt:lpstr>
      <vt:lpstr>VIN259</vt:lpstr>
      <vt:lpstr>VIN228</vt:lpstr>
      <vt:lpstr>VIN231</vt:lpstr>
      <vt:lpstr>VIN251</vt:lpstr>
      <vt:lpstr>Master</vt:lpstr>
      <vt:lpstr>Results</vt:lpstr>
      <vt:lpstr>VIN135</vt:lpstr>
      <vt:lpstr>VIN155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2022-05-10T06:14:58Z</dcterms:modified>
</cp:coreProperties>
</file>