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ranildas/Desktop/"/>
    </mc:Choice>
  </mc:AlternateContent>
  <xr:revisionPtr revIDLastSave="0" documentId="8_{F0F559DF-3EBE-7E4C-825B-13FD42CA5656}" xr6:coauthVersionLast="46" xr6:coauthVersionMax="46" xr10:uidLastSave="{00000000-0000-0000-0000-000000000000}"/>
  <bookViews>
    <workbookView xWindow="3180" yWindow="3960" windowWidth="25240" windowHeight="13120" xr2:uid="{D83A2D0C-987E-B941-9FCE-AE860CA22373}"/>
  </bookViews>
  <sheets>
    <sheet name="Sheet14" sheetId="2" r:id="rId1"/>
    <sheet name="Sheet1" sheetId="1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6" i="2" l="1"/>
  <c r="G126" i="2" s="1"/>
  <c r="E126" i="2"/>
  <c r="G125" i="2"/>
  <c r="F125" i="2"/>
  <c r="E125" i="2"/>
  <c r="F124" i="2"/>
  <c r="G124" i="2" s="1"/>
  <c r="E124" i="2"/>
  <c r="F123" i="2"/>
  <c r="G123" i="2" s="1"/>
  <c r="E123" i="2"/>
  <c r="F122" i="2"/>
  <c r="G122" i="2" s="1"/>
  <c r="E122" i="2"/>
  <c r="G121" i="2"/>
  <c r="F121" i="2"/>
  <c r="E121" i="2"/>
  <c r="G120" i="2"/>
  <c r="F120" i="2"/>
  <c r="E120" i="2"/>
  <c r="F119" i="2"/>
  <c r="G119" i="2" s="1"/>
  <c r="E119" i="2"/>
  <c r="G118" i="2"/>
  <c r="F118" i="2"/>
  <c r="E118" i="2"/>
  <c r="G117" i="2"/>
  <c r="F117" i="2"/>
  <c r="E117" i="2"/>
  <c r="F116" i="2"/>
  <c r="G116" i="2" s="1"/>
  <c r="E116" i="2"/>
  <c r="G115" i="2"/>
  <c r="F115" i="2"/>
  <c r="E115" i="2"/>
  <c r="F114" i="2"/>
  <c r="G114" i="2" s="1"/>
  <c r="E114" i="2"/>
  <c r="G113" i="2"/>
  <c r="F113" i="2"/>
  <c r="E113" i="2"/>
  <c r="G112" i="2"/>
  <c r="F112" i="2"/>
  <c r="E112" i="2"/>
  <c r="F111" i="2"/>
  <c r="G111" i="2" s="1"/>
  <c r="E111" i="2"/>
  <c r="E127" i="2" s="1"/>
  <c r="J12" i="2"/>
  <c r="J11" i="2"/>
  <c r="J10" i="2"/>
  <c r="J9" i="2"/>
  <c r="J8" i="2"/>
  <c r="J7" i="2"/>
  <c r="J6" i="2"/>
  <c r="G127" i="2" l="1"/>
  <c r="F127" i="2"/>
</calcChain>
</file>

<file path=xl/sharedStrings.xml><?xml version="1.0" encoding="utf-8"?>
<sst xmlns="http://schemas.openxmlformats.org/spreadsheetml/2006/main" count="92" uniqueCount="85">
  <si>
    <t>#Day</t>
  </si>
  <si>
    <t>#customers</t>
  </si>
  <si>
    <t>Frequency Distribution</t>
  </si>
  <si>
    <t>Probability Distribution</t>
  </si>
  <si>
    <t>X</t>
  </si>
  <si>
    <t>Freq</t>
  </si>
  <si>
    <t>prob</t>
  </si>
  <si>
    <t>1&gt; Normal / Gaussian / Bell curve</t>
  </si>
  <si>
    <t>Mean</t>
  </si>
  <si>
    <t>sd</t>
  </si>
  <si>
    <t>X ~ N(M,S)</t>
  </si>
  <si>
    <t>PP~</t>
  </si>
  <si>
    <t>N(90,5)</t>
  </si>
  <si>
    <t>Z</t>
  </si>
  <si>
    <t>(X-M)/S</t>
  </si>
  <si>
    <t>Avg petrol prices</t>
  </si>
  <si>
    <t>Y ~ N(0,1)</t>
  </si>
  <si>
    <t>SD PP</t>
  </si>
  <si>
    <t>N(0,1)</t>
  </si>
  <si>
    <t>standard normal</t>
  </si>
  <si>
    <t>Z dist</t>
  </si>
  <si>
    <t>P( 85&lt;= PP&lt;95)</t>
  </si>
  <si>
    <t>P(-1&lt;=Z&lt;=1)</t>
  </si>
  <si>
    <t>chi sq</t>
  </si>
  <si>
    <t>multiple normally distributed variables are squared and added</t>
  </si>
  <si>
    <t>X1~N</t>
  </si>
  <si>
    <t>X1^2+X2^2..</t>
  </si>
  <si>
    <t>t</t>
  </si>
  <si>
    <t>divide a normally dist variable by a chi-sq dist variable</t>
  </si>
  <si>
    <t>X2~N</t>
  </si>
  <si>
    <t>F</t>
  </si>
  <si>
    <t>ratio of 2 chi-sq dist</t>
  </si>
  <si>
    <t>Y~chisq</t>
  </si>
  <si>
    <t>Z/sqrt(Y)</t>
  </si>
  <si>
    <t>t-dist</t>
  </si>
  <si>
    <t>Z~N</t>
  </si>
  <si>
    <t>A~chi-sq</t>
  </si>
  <si>
    <t>A/B</t>
  </si>
  <si>
    <t>B~chi-sq</t>
  </si>
  <si>
    <t>Introduction to ML</t>
  </si>
  <si>
    <t>AI</t>
  </si>
  <si>
    <t>Enabling machines to take intelligent decisions</t>
  </si>
  <si>
    <t>Self driving cars</t>
  </si>
  <si>
    <t>Machine learning</t>
  </si>
  <si>
    <t>Programmatic AI</t>
  </si>
  <si>
    <t>ML</t>
  </si>
  <si>
    <t>Unsupervised Learning</t>
  </si>
  <si>
    <t>Where the machine is expected to find generic patterns within data without any preditions</t>
  </si>
  <si>
    <t>Supervised Learning</t>
  </si>
  <si>
    <t>Any algorithm designed to predict value of a variable</t>
  </si>
  <si>
    <t>OOC</t>
  </si>
  <si>
    <t>Reinforcement learning</t>
  </si>
  <si>
    <t>after 1980s</t>
  </si>
  <si>
    <t>as the #cars with seat belts increased , the number of space shuttle launches decreased</t>
  </si>
  <si>
    <t>Variable</t>
  </si>
  <si>
    <t>column of data</t>
  </si>
  <si>
    <t>Observartion</t>
  </si>
  <si>
    <t>A row data</t>
  </si>
  <si>
    <t>X var</t>
  </si>
  <si>
    <t>are columns that are used to predict Y</t>
  </si>
  <si>
    <t>multiple X</t>
  </si>
  <si>
    <t>Y</t>
  </si>
  <si>
    <t>Y is the variable we are interested in predicting</t>
  </si>
  <si>
    <t>only 1 Y</t>
  </si>
  <si>
    <t>Goal : predicting Y variable accurately</t>
  </si>
  <si>
    <t>Predicting Y with minimal error</t>
  </si>
  <si>
    <t>Accuracy / Error</t>
  </si>
  <si>
    <t>Error</t>
  </si>
  <si>
    <t>MSE</t>
  </si>
  <si>
    <t>average of squared errors</t>
  </si>
  <si>
    <t>actual Y-predited Y</t>
  </si>
  <si>
    <t>Mean squared error</t>
  </si>
  <si>
    <t>MAD</t>
  </si>
  <si>
    <t>average of absolute erors</t>
  </si>
  <si>
    <t>Mean absolute deviation</t>
  </si>
  <si>
    <t>percentage absolute error</t>
  </si>
  <si>
    <t>abs(actual-predicted)/actual</t>
  </si>
  <si>
    <t>MAPE</t>
  </si>
  <si>
    <t>average of percentage absolute error</t>
  </si>
  <si>
    <t>Mean absolute percentage errors</t>
  </si>
  <si>
    <t>Actual Y</t>
  </si>
  <si>
    <t>Predicted Y</t>
  </si>
  <si>
    <t>Squared error</t>
  </si>
  <si>
    <t>absolute error</t>
  </si>
  <si>
    <t>percentage erroe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</si>
</sst>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9" fontId="0" fillId="0" borderId="0" xfId="1" applyFont="1"/>
    <xf numFmtId="9" fontId="0" fillId="2" borderId="0" xfId="1" applyFont="1" applyFill="1"/>
    <xf numFmtId="0" fontId="2" fillId="2" borderId="0" xfId="0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Sheet14!$J$5</c:f>
              <c:strCache>
                <c:ptCount val="1"/>
                <c:pt idx="0">
                  <c:v>prob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Sheet14!$H$6:$H$12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Sheet14!$J$6:$J$12</c:f>
              <c:numCache>
                <c:formatCode>0%</c:formatCode>
                <c:ptCount val="7"/>
                <c:pt idx="0">
                  <c:v>9.0909090909090912E-2</c:v>
                </c:pt>
                <c:pt idx="1">
                  <c:v>9.0909090909090912E-2</c:v>
                </c:pt>
                <c:pt idx="2">
                  <c:v>0.18181818181818182</c:v>
                </c:pt>
                <c:pt idx="3">
                  <c:v>0</c:v>
                </c:pt>
                <c:pt idx="4">
                  <c:v>9.0909090909090912E-2</c:v>
                </c:pt>
                <c:pt idx="5">
                  <c:v>0.45454545454545453</c:v>
                </c:pt>
                <c:pt idx="6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D9-0141-9CE7-0F81CCE3A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2307792"/>
        <c:axId val="1680130528"/>
      </c:barChart>
      <c:catAx>
        <c:axId val="181230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130528"/>
        <c:crosses val="autoZero"/>
        <c:auto val="1"/>
        <c:lblAlgn val="ctr"/>
        <c:lblOffset val="100"/>
        <c:noMultiLvlLbl val="0"/>
      </c:catAx>
      <c:valAx>
        <c:axId val="168013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0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158750</xdr:rowOff>
    </xdr:from>
    <xdr:to>
      <xdr:col>20</xdr:col>
      <xdr:colOff>254000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E560EB-953F-D34A-8726-C50C4F9BCA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4"/>
      <sheetName val="Sheet12"/>
      <sheetName val="Sheet10"/>
      <sheetName val="Sheet11"/>
      <sheetName val="Sheet9"/>
      <sheetName val="Sheet7"/>
      <sheetName val="Sheet5"/>
      <sheetName val="Sheet4"/>
      <sheetName val="Sheet3"/>
      <sheetName val="Sheet2"/>
      <sheetName val="Sheet6"/>
      <sheetName val="Sheet8"/>
    </sheetNames>
    <sheetDataSet>
      <sheetData sheetId="0"/>
      <sheetData sheetId="1">
        <row r="5">
          <cell r="J5" t="str">
            <v>prob</v>
          </cell>
        </row>
        <row r="6">
          <cell r="H6">
            <v>0</v>
          </cell>
          <cell r="J6">
            <v>9.0909090909090912E-2</v>
          </cell>
        </row>
        <row r="7">
          <cell r="H7">
            <v>1</v>
          </cell>
          <cell r="J7">
            <v>9.0909090909090912E-2</v>
          </cell>
        </row>
        <row r="8">
          <cell r="H8">
            <v>2</v>
          </cell>
          <cell r="J8">
            <v>0.18181818181818182</v>
          </cell>
        </row>
        <row r="9">
          <cell r="H9">
            <v>3</v>
          </cell>
          <cell r="J9">
            <v>0</v>
          </cell>
        </row>
        <row r="10">
          <cell r="H10">
            <v>4</v>
          </cell>
          <cell r="J10">
            <v>9.0909090909090912E-2</v>
          </cell>
        </row>
        <row r="11">
          <cell r="H11">
            <v>5</v>
          </cell>
          <cell r="J11">
            <v>0.45454545454545453</v>
          </cell>
        </row>
        <row r="12">
          <cell r="H12">
            <v>6</v>
          </cell>
          <cell r="J12">
            <v>9.0909090909090912E-2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C318-92E1-3F4C-BDDB-13AA38ABC0F5}">
  <dimension ref="A1:U128"/>
  <sheetViews>
    <sheetView tabSelected="1" topLeftCell="A103" workbookViewId="0">
      <selection activeCell="F119" sqref="F119:G128"/>
    </sheetView>
  </sheetViews>
  <sheetFormatPr baseColWidth="10" defaultRowHeight="16" x14ac:dyDescent="0.2"/>
  <cols>
    <col min="2" max="2" width="16.33203125" bestFit="1" customWidth="1"/>
    <col min="3" max="3" width="17.6640625" bestFit="1" customWidth="1"/>
    <col min="4" max="4" width="32.6640625" bestFit="1" customWidth="1"/>
    <col min="5" max="5" width="40.6640625" bestFit="1" customWidth="1"/>
    <col min="8" max="8" width="20" bestFit="1" customWidth="1"/>
    <col min="9" max="9" width="76" bestFit="1" customWidth="1"/>
    <col min="10" max="10" width="77.33203125" bestFit="1" customWidth="1"/>
    <col min="11" max="11" width="14.1640625" bestFit="1" customWidth="1"/>
    <col min="13" max="13" width="14.83203125" bestFit="1" customWidth="1"/>
  </cols>
  <sheetData>
    <row r="1" spans="1:10" x14ac:dyDescent="0.2">
      <c r="A1" t="s">
        <v>0</v>
      </c>
      <c r="B1" t="s">
        <v>1</v>
      </c>
      <c r="H1" s="1" t="s">
        <v>2</v>
      </c>
    </row>
    <row r="2" spans="1:10" x14ac:dyDescent="0.2">
      <c r="A2">
        <v>1</v>
      </c>
      <c r="B2">
        <v>0</v>
      </c>
      <c r="H2" t="s">
        <v>3</v>
      </c>
    </row>
    <row r="3" spans="1:10" x14ac:dyDescent="0.2">
      <c r="A3">
        <v>2</v>
      </c>
      <c r="B3">
        <v>5</v>
      </c>
    </row>
    <row r="4" spans="1:10" x14ac:dyDescent="0.2">
      <c r="A4">
        <v>3</v>
      </c>
      <c r="B4">
        <v>6</v>
      </c>
    </row>
    <row r="5" spans="1:10" x14ac:dyDescent="0.2">
      <c r="A5">
        <v>4</v>
      </c>
      <c r="B5">
        <v>5</v>
      </c>
      <c r="H5" t="s">
        <v>4</v>
      </c>
      <c r="I5" t="s">
        <v>5</v>
      </c>
      <c r="J5" t="s">
        <v>6</v>
      </c>
    </row>
    <row r="6" spans="1:10" x14ac:dyDescent="0.2">
      <c r="A6">
        <v>5</v>
      </c>
      <c r="B6">
        <v>5</v>
      </c>
      <c r="H6">
        <v>0</v>
      </c>
      <c r="I6">
        <v>1</v>
      </c>
      <c r="J6" s="2">
        <f>I6/11</f>
        <v>9.0909090909090912E-2</v>
      </c>
    </row>
    <row r="7" spans="1:10" x14ac:dyDescent="0.2">
      <c r="A7">
        <v>6</v>
      </c>
      <c r="B7">
        <v>1</v>
      </c>
      <c r="H7">
        <v>1</v>
      </c>
      <c r="I7">
        <v>1</v>
      </c>
      <c r="J7" s="2">
        <f t="shared" ref="J7:J12" si="0">I7/11</f>
        <v>9.0909090909090912E-2</v>
      </c>
    </row>
    <row r="8" spans="1:10" x14ac:dyDescent="0.2">
      <c r="A8">
        <v>7</v>
      </c>
      <c r="B8">
        <v>2</v>
      </c>
      <c r="H8">
        <v>2</v>
      </c>
      <c r="I8">
        <v>2</v>
      </c>
      <c r="J8" s="2">
        <f t="shared" si="0"/>
        <v>0.18181818181818182</v>
      </c>
    </row>
    <row r="9" spans="1:10" x14ac:dyDescent="0.2">
      <c r="A9">
        <v>8</v>
      </c>
      <c r="B9">
        <v>2</v>
      </c>
      <c r="H9">
        <v>3</v>
      </c>
      <c r="I9">
        <v>0</v>
      </c>
      <c r="J9" s="2">
        <f t="shared" si="0"/>
        <v>0</v>
      </c>
    </row>
    <row r="10" spans="1:10" x14ac:dyDescent="0.2">
      <c r="A10">
        <v>9</v>
      </c>
      <c r="B10">
        <v>5</v>
      </c>
      <c r="H10">
        <v>4</v>
      </c>
      <c r="I10">
        <v>1</v>
      </c>
      <c r="J10" s="2">
        <f t="shared" si="0"/>
        <v>9.0909090909090912E-2</v>
      </c>
    </row>
    <row r="11" spans="1:10" x14ac:dyDescent="0.2">
      <c r="A11">
        <v>10</v>
      </c>
      <c r="B11">
        <v>5</v>
      </c>
      <c r="H11">
        <v>5</v>
      </c>
      <c r="I11" s="1">
        <v>5</v>
      </c>
      <c r="J11" s="3">
        <f t="shared" si="0"/>
        <v>0.45454545454545453</v>
      </c>
    </row>
    <row r="12" spans="1:10" x14ac:dyDescent="0.2">
      <c r="A12">
        <v>11</v>
      </c>
      <c r="B12">
        <v>4</v>
      </c>
      <c r="H12">
        <v>6</v>
      </c>
      <c r="I12">
        <v>1</v>
      </c>
      <c r="J12" s="2">
        <f t="shared" si="0"/>
        <v>9.0909090909090912E-2</v>
      </c>
    </row>
    <row r="17" spans="5:12" x14ac:dyDescent="0.2">
      <c r="L17">
        <v>1</v>
      </c>
    </row>
    <row r="24" spans="5:12" s="1" customFormat="1" x14ac:dyDescent="0.2"/>
    <row r="25" spans="5:12" x14ac:dyDescent="0.2">
      <c r="E25" t="s">
        <v>7</v>
      </c>
    </row>
    <row r="36" spans="7:16" x14ac:dyDescent="0.2">
      <c r="H36" t="s">
        <v>8</v>
      </c>
    </row>
    <row r="37" spans="7:16" x14ac:dyDescent="0.2">
      <c r="H37" t="s">
        <v>9</v>
      </c>
    </row>
    <row r="42" spans="7:16" x14ac:dyDescent="0.2">
      <c r="H42" s="1" t="s">
        <v>10</v>
      </c>
    </row>
    <row r="44" spans="7:16" x14ac:dyDescent="0.2">
      <c r="O44" t="s">
        <v>11</v>
      </c>
      <c r="P44" t="s">
        <v>12</v>
      </c>
    </row>
    <row r="45" spans="7:16" x14ac:dyDescent="0.2">
      <c r="G45" s="1" t="s">
        <v>13</v>
      </c>
      <c r="H45" s="1" t="s">
        <v>14</v>
      </c>
    </row>
    <row r="46" spans="7:16" x14ac:dyDescent="0.2">
      <c r="M46" t="s">
        <v>15</v>
      </c>
      <c r="N46">
        <v>90</v>
      </c>
    </row>
    <row r="47" spans="7:16" x14ac:dyDescent="0.2">
      <c r="G47" t="s">
        <v>16</v>
      </c>
      <c r="M47" t="s">
        <v>17</v>
      </c>
      <c r="N47">
        <v>5</v>
      </c>
    </row>
    <row r="50" spans="7:21" x14ac:dyDescent="0.2">
      <c r="G50" t="s">
        <v>18</v>
      </c>
      <c r="H50" t="s">
        <v>19</v>
      </c>
      <c r="I50" t="s">
        <v>20</v>
      </c>
      <c r="M50" t="s">
        <v>21</v>
      </c>
    </row>
    <row r="52" spans="7:21" x14ac:dyDescent="0.2">
      <c r="M52" t="s">
        <v>22</v>
      </c>
    </row>
    <row r="54" spans="7:21" s="1" customFormat="1" x14ac:dyDescent="0.2"/>
    <row r="56" spans="7:21" x14ac:dyDescent="0.2">
      <c r="H56" s="4" t="s">
        <v>23</v>
      </c>
      <c r="I56" t="s">
        <v>24</v>
      </c>
      <c r="R56" t="s">
        <v>25</v>
      </c>
      <c r="T56" t="s">
        <v>26</v>
      </c>
    </row>
    <row r="57" spans="7:21" x14ac:dyDescent="0.2">
      <c r="H57" s="4" t="s">
        <v>27</v>
      </c>
      <c r="I57" t="s">
        <v>28</v>
      </c>
      <c r="R57" t="s">
        <v>29</v>
      </c>
    </row>
    <row r="58" spans="7:21" x14ac:dyDescent="0.2">
      <c r="H58" s="4" t="s">
        <v>30</v>
      </c>
      <c r="I58" t="s">
        <v>31</v>
      </c>
    </row>
    <row r="61" spans="7:21" x14ac:dyDescent="0.2">
      <c r="R61" t="s">
        <v>32</v>
      </c>
      <c r="T61" t="s">
        <v>33</v>
      </c>
      <c r="U61" t="s">
        <v>34</v>
      </c>
    </row>
    <row r="62" spans="7:21" x14ac:dyDescent="0.2">
      <c r="R62" t="s">
        <v>35</v>
      </c>
    </row>
    <row r="65" spans="2:21" x14ac:dyDescent="0.2">
      <c r="R65" t="s">
        <v>36</v>
      </c>
      <c r="T65" t="s">
        <v>37</v>
      </c>
      <c r="U65" t="s">
        <v>30</v>
      </c>
    </row>
    <row r="66" spans="2:21" x14ac:dyDescent="0.2">
      <c r="R66" t="s">
        <v>38</v>
      </c>
    </row>
    <row r="67" spans="2:21" s="1" customFormat="1" x14ac:dyDescent="0.2"/>
    <row r="69" spans="2:21" x14ac:dyDescent="0.2">
      <c r="B69" t="s">
        <v>39</v>
      </c>
    </row>
    <row r="70" spans="2:21" x14ac:dyDescent="0.2">
      <c r="H70" t="s">
        <v>40</v>
      </c>
      <c r="I70" t="s">
        <v>41</v>
      </c>
      <c r="K70" t="s">
        <v>42</v>
      </c>
    </row>
    <row r="71" spans="2:21" x14ac:dyDescent="0.2">
      <c r="B71" t="s">
        <v>43</v>
      </c>
    </row>
    <row r="74" spans="2:21" x14ac:dyDescent="0.2">
      <c r="B74" t="s">
        <v>40</v>
      </c>
    </row>
    <row r="75" spans="2:21" x14ac:dyDescent="0.2">
      <c r="E75" t="s">
        <v>44</v>
      </c>
      <c r="I75" s="1" t="s">
        <v>45</v>
      </c>
    </row>
    <row r="77" spans="2:21" x14ac:dyDescent="0.2">
      <c r="I77" s="4" t="s">
        <v>46</v>
      </c>
      <c r="J77" t="s">
        <v>47</v>
      </c>
    </row>
    <row r="78" spans="2:21" x14ac:dyDescent="0.2">
      <c r="I78" s="4" t="s">
        <v>48</v>
      </c>
      <c r="J78" t="s">
        <v>49</v>
      </c>
    </row>
    <row r="79" spans="2:21" x14ac:dyDescent="0.2">
      <c r="H79" t="s">
        <v>50</v>
      </c>
      <c r="I79" s="4" t="s">
        <v>51</v>
      </c>
    </row>
    <row r="84" spans="1:9" x14ac:dyDescent="0.2">
      <c r="I84" t="s">
        <v>52</v>
      </c>
    </row>
    <row r="85" spans="1:9" x14ac:dyDescent="0.2">
      <c r="I85" t="s">
        <v>53</v>
      </c>
    </row>
    <row r="88" spans="1:9" x14ac:dyDescent="0.2">
      <c r="C88" s="4" t="s">
        <v>48</v>
      </c>
    </row>
    <row r="89" spans="1:9" x14ac:dyDescent="0.2">
      <c r="D89" t="s">
        <v>54</v>
      </c>
      <c r="E89" t="s">
        <v>55</v>
      </c>
    </row>
    <row r="90" spans="1:9" x14ac:dyDescent="0.2">
      <c r="D90" t="s">
        <v>56</v>
      </c>
      <c r="E90" t="s">
        <v>57</v>
      </c>
    </row>
    <row r="91" spans="1:9" x14ac:dyDescent="0.2">
      <c r="D91" t="s">
        <v>58</v>
      </c>
      <c r="E91" t="s">
        <v>59</v>
      </c>
      <c r="F91" t="s">
        <v>60</v>
      </c>
    </row>
    <row r="92" spans="1:9" x14ac:dyDescent="0.2">
      <c r="D92" t="s">
        <v>61</v>
      </c>
      <c r="E92" t="s">
        <v>62</v>
      </c>
      <c r="F92" t="s">
        <v>63</v>
      </c>
    </row>
    <row r="93" spans="1:9" x14ac:dyDescent="0.2">
      <c r="A93" s="1"/>
      <c r="B93" s="1"/>
      <c r="C93" s="1"/>
      <c r="D93" s="1"/>
      <c r="E93" s="1"/>
      <c r="F93" s="1"/>
      <c r="G93" s="1"/>
    </row>
    <row r="95" spans="1:9" x14ac:dyDescent="0.2">
      <c r="D95" t="s">
        <v>64</v>
      </c>
      <c r="E95" t="s">
        <v>65</v>
      </c>
    </row>
    <row r="97" spans="3:9" x14ac:dyDescent="0.2">
      <c r="D97" t="s">
        <v>66</v>
      </c>
    </row>
    <row r="98" spans="3:9" x14ac:dyDescent="0.2">
      <c r="D98" t="s">
        <v>67</v>
      </c>
    </row>
    <row r="99" spans="3:9" x14ac:dyDescent="0.2">
      <c r="D99" t="s">
        <v>68</v>
      </c>
      <c r="E99" t="s">
        <v>69</v>
      </c>
      <c r="H99" t="s">
        <v>67</v>
      </c>
      <c r="I99" t="s">
        <v>70</v>
      </c>
    </row>
    <row r="100" spans="3:9" x14ac:dyDescent="0.2">
      <c r="D100" t="s">
        <v>71</v>
      </c>
    </row>
    <row r="101" spans="3:9" x14ac:dyDescent="0.2">
      <c r="D101" t="s">
        <v>72</v>
      </c>
      <c r="E101" t="s">
        <v>73</v>
      </c>
    </row>
    <row r="102" spans="3:9" x14ac:dyDescent="0.2">
      <c r="D102" t="s">
        <v>74</v>
      </c>
      <c r="H102" t="s">
        <v>75</v>
      </c>
      <c r="I102" t="s">
        <v>76</v>
      </c>
    </row>
    <row r="103" spans="3:9" x14ac:dyDescent="0.2">
      <c r="D103" t="s">
        <v>77</v>
      </c>
      <c r="E103" t="s">
        <v>78</v>
      </c>
    </row>
    <row r="104" spans="3:9" x14ac:dyDescent="0.2">
      <c r="D104" t="s">
        <v>79</v>
      </c>
    </row>
    <row r="110" spans="3:9" x14ac:dyDescent="0.2">
      <c r="C110" t="s">
        <v>80</v>
      </c>
      <c r="D110" t="s">
        <v>81</v>
      </c>
      <c r="E110" t="s">
        <v>82</v>
      </c>
      <c r="F110" t="s">
        <v>83</v>
      </c>
      <c r="G110" t="s">
        <v>84</v>
      </c>
    </row>
    <row r="111" spans="3:9" x14ac:dyDescent="0.2">
      <c r="C111" s="1">
        <v>161</v>
      </c>
      <c r="D111" s="1">
        <v>131</v>
      </c>
      <c r="E111">
        <f>(C111-D111)^2</f>
        <v>900</v>
      </c>
      <c r="F111">
        <f>ABS(C111-D111)</f>
        <v>30</v>
      </c>
      <c r="G111">
        <f>F111/C111</f>
        <v>0.18633540372670807</v>
      </c>
    </row>
    <row r="112" spans="3:9" x14ac:dyDescent="0.2">
      <c r="C112" s="1">
        <v>188</v>
      </c>
      <c r="D112" s="1">
        <v>42</v>
      </c>
      <c r="E112">
        <f t="shared" ref="E112:E126" si="1">(C112-D112)^2</f>
        <v>21316</v>
      </c>
      <c r="F112">
        <f t="shared" ref="F112:F126" si="2">ABS(C112-D112)</f>
        <v>146</v>
      </c>
      <c r="G112">
        <f t="shared" ref="G112:G126" si="3">F112/C112</f>
        <v>0.77659574468085102</v>
      </c>
    </row>
    <row r="113" spans="3:7" x14ac:dyDescent="0.2">
      <c r="C113" s="1">
        <v>103</v>
      </c>
      <c r="D113" s="1">
        <v>104</v>
      </c>
      <c r="E113">
        <f t="shared" si="1"/>
        <v>1</v>
      </c>
      <c r="F113">
        <f t="shared" si="2"/>
        <v>1</v>
      </c>
      <c r="G113">
        <f t="shared" si="3"/>
        <v>9.7087378640776691E-3</v>
      </c>
    </row>
    <row r="114" spans="3:7" x14ac:dyDescent="0.2">
      <c r="C114" s="1">
        <v>55</v>
      </c>
      <c r="D114" s="1">
        <v>181</v>
      </c>
      <c r="E114">
        <f t="shared" si="1"/>
        <v>15876</v>
      </c>
      <c r="F114">
        <f t="shared" si="2"/>
        <v>126</v>
      </c>
      <c r="G114">
        <f t="shared" si="3"/>
        <v>2.290909090909091</v>
      </c>
    </row>
    <row r="115" spans="3:7" x14ac:dyDescent="0.2">
      <c r="C115" s="1">
        <v>72</v>
      </c>
      <c r="D115" s="1">
        <v>60</v>
      </c>
      <c r="E115">
        <f t="shared" si="1"/>
        <v>144</v>
      </c>
      <c r="F115">
        <f t="shared" si="2"/>
        <v>12</v>
      </c>
      <c r="G115">
        <f t="shared" si="3"/>
        <v>0.16666666666666666</v>
      </c>
    </row>
    <row r="116" spans="3:7" x14ac:dyDescent="0.2">
      <c r="C116" s="1">
        <v>165</v>
      </c>
      <c r="D116" s="1">
        <v>136</v>
      </c>
      <c r="E116">
        <f t="shared" si="1"/>
        <v>841</v>
      </c>
      <c r="F116">
        <f t="shared" si="2"/>
        <v>29</v>
      </c>
      <c r="G116">
        <f t="shared" si="3"/>
        <v>0.17575757575757575</v>
      </c>
    </row>
    <row r="117" spans="3:7" x14ac:dyDescent="0.2">
      <c r="C117" s="1">
        <v>1</v>
      </c>
      <c r="D117" s="1">
        <v>52</v>
      </c>
      <c r="E117">
        <f t="shared" si="1"/>
        <v>2601</v>
      </c>
      <c r="F117">
        <f t="shared" si="2"/>
        <v>51</v>
      </c>
      <c r="G117">
        <f t="shared" si="3"/>
        <v>51</v>
      </c>
    </row>
    <row r="118" spans="3:7" x14ac:dyDescent="0.2">
      <c r="C118" s="1">
        <v>87</v>
      </c>
      <c r="D118" s="1">
        <v>189</v>
      </c>
      <c r="E118">
        <f t="shared" si="1"/>
        <v>10404</v>
      </c>
      <c r="F118">
        <f t="shared" si="2"/>
        <v>102</v>
      </c>
      <c r="G118">
        <f t="shared" si="3"/>
        <v>1.1724137931034482</v>
      </c>
    </row>
    <row r="119" spans="3:7" x14ac:dyDescent="0.2">
      <c r="C119" s="1">
        <v>132</v>
      </c>
      <c r="D119" s="1">
        <v>183</v>
      </c>
      <c r="E119">
        <f t="shared" si="1"/>
        <v>2601</v>
      </c>
      <c r="F119">
        <f t="shared" si="2"/>
        <v>51</v>
      </c>
      <c r="G119">
        <f t="shared" si="3"/>
        <v>0.38636363636363635</v>
      </c>
    </row>
    <row r="120" spans="3:7" x14ac:dyDescent="0.2">
      <c r="C120" s="1">
        <v>12</v>
      </c>
      <c r="D120" s="1">
        <v>101</v>
      </c>
      <c r="E120">
        <f t="shared" si="1"/>
        <v>7921</v>
      </c>
      <c r="F120">
        <f t="shared" si="2"/>
        <v>89</v>
      </c>
      <c r="G120">
        <f t="shared" si="3"/>
        <v>7.416666666666667</v>
      </c>
    </row>
    <row r="121" spans="3:7" x14ac:dyDescent="0.2">
      <c r="C121" s="1">
        <v>94</v>
      </c>
      <c r="D121" s="1">
        <v>15</v>
      </c>
      <c r="E121">
        <f t="shared" si="1"/>
        <v>6241</v>
      </c>
      <c r="F121">
        <f t="shared" si="2"/>
        <v>79</v>
      </c>
      <c r="G121">
        <f t="shared" si="3"/>
        <v>0.84042553191489366</v>
      </c>
    </row>
    <row r="122" spans="3:7" x14ac:dyDescent="0.2">
      <c r="C122" s="1">
        <v>39</v>
      </c>
      <c r="D122" s="1">
        <v>105</v>
      </c>
      <c r="E122">
        <f t="shared" si="1"/>
        <v>4356</v>
      </c>
      <c r="F122">
        <f t="shared" si="2"/>
        <v>66</v>
      </c>
      <c r="G122">
        <f t="shared" si="3"/>
        <v>1.6923076923076923</v>
      </c>
    </row>
    <row r="123" spans="3:7" x14ac:dyDescent="0.2">
      <c r="C123" s="1">
        <v>144</v>
      </c>
      <c r="D123" s="1">
        <v>152</v>
      </c>
      <c r="E123">
        <f t="shared" si="1"/>
        <v>64</v>
      </c>
      <c r="F123">
        <f t="shared" si="2"/>
        <v>8</v>
      </c>
      <c r="G123">
        <f t="shared" si="3"/>
        <v>5.5555555555555552E-2</v>
      </c>
    </row>
    <row r="124" spans="3:7" x14ac:dyDescent="0.2">
      <c r="C124" s="1">
        <v>190</v>
      </c>
      <c r="D124" s="1">
        <v>89</v>
      </c>
      <c r="E124">
        <f t="shared" si="1"/>
        <v>10201</v>
      </c>
      <c r="F124">
        <f t="shared" si="2"/>
        <v>101</v>
      </c>
      <c r="G124">
        <f t="shared" si="3"/>
        <v>0.53157894736842104</v>
      </c>
    </row>
    <row r="125" spans="3:7" x14ac:dyDescent="0.2">
      <c r="C125" s="1">
        <v>182</v>
      </c>
      <c r="D125" s="1">
        <v>97</v>
      </c>
      <c r="E125">
        <f t="shared" si="1"/>
        <v>7225</v>
      </c>
      <c r="F125">
        <f t="shared" si="2"/>
        <v>85</v>
      </c>
      <c r="G125">
        <f t="shared" si="3"/>
        <v>0.46703296703296704</v>
      </c>
    </row>
    <row r="126" spans="3:7" x14ac:dyDescent="0.2">
      <c r="C126" s="1">
        <v>14</v>
      </c>
      <c r="D126" s="1">
        <v>8</v>
      </c>
      <c r="E126">
        <f t="shared" si="1"/>
        <v>36</v>
      </c>
      <c r="F126">
        <f t="shared" si="2"/>
        <v>6</v>
      </c>
      <c r="G126">
        <f t="shared" si="3"/>
        <v>0.42857142857142855</v>
      </c>
    </row>
    <row r="127" spans="3:7" x14ac:dyDescent="0.2">
      <c r="D127" s="4" t="s">
        <v>68</v>
      </c>
      <c r="E127" s="4">
        <f>AVERAGE(E111:E126)</f>
        <v>5670.5</v>
      </c>
      <c r="F127" s="1">
        <f>AVERAGE(F111:F126)</f>
        <v>61.375</v>
      </c>
      <c r="G127" s="1">
        <f>AVERAGE(G111:G126)</f>
        <v>4.2248055899056043</v>
      </c>
    </row>
    <row r="128" spans="3:7" x14ac:dyDescent="0.2">
      <c r="F128" s="1" t="s">
        <v>72</v>
      </c>
      <c r="G128" s="1" t="s">
        <v>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D211-A31D-A44D-B3B5-BD9DED2D006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2021-05-29T06:29:53Z</dcterms:created>
  <dcterms:modified xsi:type="dcterms:W3CDTF">2021-05-29T06:30:23Z</dcterms:modified>
</cp:coreProperties>
</file>