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18" activeTab="3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34" l="1"/>
  <c r="AE9" i="34"/>
  <c r="AC9" i="34"/>
  <c r="AR6" i="34"/>
  <c r="AP6" i="34"/>
  <c r="AO6" i="34"/>
  <c r="AN6" i="34"/>
  <c r="AM6" i="34"/>
  <c r="AD8" i="34"/>
  <c r="T6" i="34"/>
  <c r="R6" i="34"/>
  <c r="Q6" i="34"/>
  <c r="P6" i="34"/>
  <c r="O6" i="34"/>
  <c r="G6" i="34"/>
  <c r="F6" i="34"/>
  <c r="E6" i="34"/>
  <c r="D6" i="34"/>
  <c r="AC7" i="34" l="1"/>
  <c r="AC8" i="34"/>
  <c r="AG7" i="34"/>
  <c r="AG8" i="34"/>
  <c r="S6" i="34"/>
  <c r="AQ6" i="34"/>
  <c r="AD7" i="34"/>
  <c r="AB8" i="34"/>
  <c r="AF8" i="34"/>
  <c r="AD9" i="34"/>
  <c r="AB7" i="34"/>
  <c r="AF7" i="34"/>
  <c r="AB9" i="34"/>
  <c r="AF9" i="34"/>
  <c r="I6" i="34" l="1"/>
  <c r="H6" i="34"/>
  <c r="AE8" i="34"/>
  <c r="AE7" i="34"/>
  <c r="AR6" i="33" l="1"/>
  <c r="AP6" i="33"/>
  <c r="AO6" i="33"/>
  <c r="AN6" i="33"/>
  <c r="AM6" i="33"/>
  <c r="AG6" i="33"/>
  <c r="AE6" i="33"/>
  <c r="AC6" i="33"/>
  <c r="T6" i="33"/>
  <c r="R6" i="33"/>
  <c r="Q6" i="33"/>
  <c r="P6" i="33"/>
  <c r="S6" i="33"/>
  <c r="G6" i="33"/>
  <c r="F6" i="33"/>
  <c r="E6" i="33"/>
  <c r="D6" i="33"/>
  <c r="AB6" i="33" l="1"/>
  <c r="AF6" i="33"/>
  <c r="AQ6" i="33"/>
  <c r="O6" i="33"/>
  <c r="AD6" i="33"/>
  <c r="H6" i="33" l="1"/>
  <c r="I6" i="33"/>
  <c r="AR6" i="32" l="1"/>
  <c r="AP6" i="32"/>
  <c r="AO6" i="32"/>
  <c r="AN6" i="32"/>
  <c r="AM6" i="32"/>
  <c r="AG6" i="32"/>
  <c r="AE6" i="32"/>
  <c r="AC6" i="32"/>
  <c r="T6" i="32"/>
  <c r="R6" i="32"/>
  <c r="Q6" i="32"/>
  <c r="P6" i="32"/>
  <c r="S6" i="32"/>
  <c r="G6" i="32"/>
  <c r="F6" i="32"/>
  <c r="E6" i="32"/>
  <c r="D6" i="32"/>
  <c r="AB6" i="32" l="1"/>
  <c r="AF6" i="32"/>
  <c r="AQ6" i="32"/>
  <c r="O6" i="32"/>
  <c r="AD6" i="32"/>
  <c r="H6" i="32" l="1"/>
  <c r="I6" i="32"/>
  <c r="AR6" i="31" l="1"/>
  <c r="AP6" i="31"/>
  <c r="AO6" i="31"/>
  <c r="AN6" i="31"/>
  <c r="AM6" i="31"/>
  <c r="AG6" i="31"/>
  <c r="AE6" i="31"/>
  <c r="AC6" i="31"/>
  <c r="T6" i="31"/>
  <c r="R6" i="31"/>
  <c r="Q6" i="31"/>
  <c r="P6" i="31"/>
  <c r="O6" i="31"/>
  <c r="G6" i="31"/>
  <c r="E6" i="31"/>
  <c r="D6" i="31"/>
  <c r="AB6" i="31" l="1"/>
  <c r="AF6" i="31"/>
  <c r="F6" i="31"/>
  <c r="S6" i="31"/>
  <c r="AQ6" i="31"/>
  <c r="AD6" i="31"/>
  <c r="I6" i="31" l="1"/>
  <c r="H6" i="31"/>
  <c r="AR6" i="30" l="1"/>
  <c r="AP6" i="30"/>
  <c r="AO6" i="30"/>
  <c r="AN6" i="30"/>
  <c r="AM6" i="30"/>
  <c r="AG6" i="30"/>
  <c r="AE6" i="30"/>
  <c r="AC6" i="30"/>
  <c r="T6" i="30"/>
  <c r="R6" i="30"/>
  <c r="Q6" i="30"/>
  <c r="P6" i="30"/>
  <c r="O6" i="30"/>
  <c r="G6" i="30"/>
  <c r="F6" i="30"/>
  <c r="E6" i="30"/>
  <c r="D6" i="30"/>
  <c r="AB6" i="30" l="1"/>
  <c r="AF6" i="30"/>
  <c r="S6" i="30"/>
  <c r="AQ6" i="30"/>
  <c r="AD6" i="30"/>
  <c r="I6" i="30" l="1"/>
  <c r="H6" i="30"/>
  <c r="AD36" i="29" l="1"/>
  <c r="AD34" i="29"/>
  <c r="AD32" i="29"/>
  <c r="AD30" i="29"/>
  <c r="AF38" i="29"/>
  <c r="AF37" i="29"/>
  <c r="AB37" i="29"/>
  <c r="AB31" i="29"/>
  <c r="AB36" i="29"/>
  <c r="AF34" i="29"/>
  <c r="AB34" i="29"/>
  <c r="AB29" i="29"/>
  <c r="AD31" i="29" l="1"/>
  <c r="AB33" i="29"/>
  <c r="AD38" i="29"/>
  <c r="AG34" i="29"/>
  <c r="AB38" i="29"/>
  <c r="AG40" i="29"/>
  <c r="AE35" i="29"/>
  <c r="AE36" i="29"/>
  <c r="AF31" i="29"/>
  <c r="AF39" i="29"/>
  <c r="AB32" i="29"/>
  <c r="AB30" i="29"/>
  <c r="AG32" i="29"/>
  <c r="AG30" i="29"/>
  <c r="AG33" i="29"/>
  <c r="AG36" i="29"/>
  <c r="AC37" i="29"/>
  <c r="AF35" i="29"/>
  <c r="AE37" i="29"/>
  <c r="AF33" i="29"/>
  <c r="AB39" i="29"/>
  <c r="AE33" i="29"/>
  <c r="AE29" i="29"/>
  <c r="AE32" i="29"/>
  <c r="AE30" i="29"/>
  <c r="AC34" i="29"/>
  <c r="AF32" i="29"/>
  <c r="AF30" i="29"/>
  <c r="AE34" i="29"/>
  <c r="AF36" i="29"/>
  <c r="AG37" i="29"/>
  <c r="AE39" i="29"/>
  <c r="AE38" i="29"/>
  <c r="AC40" i="29"/>
  <c r="AC31" i="29"/>
  <c r="AF29" i="29"/>
  <c r="AB35" i="29"/>
  <c r="AD40" i="29"/>
  <c r="AD29" i="29"/>
  <c r="AD33" i="29"/>
  <c r="AD35" i="29"/>
  <c r="AD37" i="29"/>
  <c r="AD39" i="29"/>
  <c r="AB40" i="29"/>
  <c r="AF40" i="29"/>
  <c r="AC36" i="29" l="1"/>
  <c r="AC35" i="29"/>
  <c r="AG38" i="29"/>
  <c r="AG39" i="29"/>
  <c r="AC32" i="29"/>
  <c r="AC30" i="29"/>
  <c r="AC33" i="29"/>
  <c r="AC29" i="29"/>
  <c r="AG35" i="29"/>
  <c r="AG29" i="29"/>
  <c r="AC38" i="29"/>
  <c r="AC39" i="29"/>
  <c r="AG31" i="29"/>
  <c r="AE31" i="29"/>
  <c r="AE40" i="29"/>
  <c r="AF38" i="28" l="1"/>
  <c r="AB38" i="28"/>
  <c r="AD39" i="28"/>
  <c r="AB37" i="28"/>
  <c r="AF32" i="28"/>
  <c r="AF36" i="28"/>
  <c r="AB36" i="28"/>
  <c r="AD36" i="28"/>
  <c r="AD35" i="28"/>
  <c r="AG37" i="28" l="1"/>
  <c r="AG38" i="28"/>
  <c r="AC39" i="28"/>
  <c r="AF34" i="28"/>
  <c r="AC34" i="28"/>
  <c r="AC37" i="28"/>
  <c r="AC38" i="28"/>
  <c r="AG32" i="28"/>
  <c r="AG34" i="28"/>
  <c r="AG33" i="28"/>
  <c r="AG36" i="28"/>
  <c r="AD38" i="28"/>
  <c r="AE39" i="28"/>
  <c r="AD33" i="28"/>
  <c r="AD34" i="28"/>
  <c r="AD32" i="28"/>
  <c r="AB32" i="28"/>
  <c r="AD37" i="28"/>
  <c r="AG35" i="28"/>
  <c r="AC35" i="28"/>
  <c r="AC31" i="28"/>
  <c r="AC32" i="28"/>
  <c r="AC33" i="28"/>
  <c r="AC36" i="28"/>
  <c r="AF37" i="28"/>
  <c r="AG39" i="28"/>
  <c r="AD31" i="28"/>
  <c r="AB34" i="28"/>
  <c r="AB31" i="28"/>
  <c r="AF31" i="28"/>
  <c r="AB33" i="28"/>
  <c r="AF33" i="28"/>
  <c r="AB35" i="28"/>
  <c r="AF35" i="28"/>
  <c r="AB39" i="28"/>
  <c r="AF39" i="28"/>
  <c r="AG31" i="28" l="1"/>
  <c r="AE36" i="28"/>
  <c r="AE33" i="28"/>
  <c r="AE38" i="28"/>
  <c r="AE37" i="28"/>
  <c r="AE34" i="28"/>
  <c r="AE32" i="28"/>
  <c r="AE35" i="28"/>
  <c r="AE31" i="28"/>
  <c r="AD21" i="27" l="1"/>
  <c r="AD19" i="27"/>
  <c r="AF18" i="27"/>
  <c r="AB18" i="27"/>
  <c r="AD17" i="27"/>
  <c r="AF16" i="27"/>
  <c r="AB16" i="27"/>
  <c r="AD15" i="27"/>
  <c r="AB15" i="27"/>
  <c r="AD13" i="27"/>
  <c r="AE21" i="27"/>
  <c r="AD20" i="27"/>
  <c r="AD18" i="27"/>
  <c r="AF13" i="27"/>
  <c r="AD16" i="27"/>
  <c r="AB13" i="27"/>
  <c r="AG15" i="27" l="1"/>
  <c r="AG18" i="27"/>
  <c r="AC19" i="27"/>
  <c r="AC20" i="27"/>
  <c r="AC15" i="27"/>
  <c r="AC18" i="27"/>
  <c r="AG21" i="27"/>
  <c r="AE16" i="27"/>
  <c r="AE14" i="27"/>
  <c r="AE17" i="27"/>
  <c r="AE13" i="27"/>
  <c r="AE20" i="27"/>
  <c r="AE19" i="27"/>
  <c r="AE18" i="27"/>
  <c r="AE15" i="27"/>
  <c r="AG19" i="27"/>
  <c r="AG20" i="27"/>
  <c r="AC21" i="27"/>
  <c r="AF15" i="27"/>
  <c r="AB17" i="27"/>
  <c r="AF17" i="27"/>
  <c r="AB19" i="27"/>
  <c r="AF19" i="27"/>
  <c r="AB21" i="27"/>
  <c r="AF21" i="27"/>
  <c r="AB14" i="27"/>
  <c r="AF14" i="27"/>
  <c r="AB20" i="27"/>
  <c r="AF20" i="27"/>
  <c r="AD14" i="27"/>
  <c r="AG17" i="27" l="1"/>
  <c r="AG13" i="27"/>
  <c r="AG16" i="27"/>
  <c r="AG14" i="27"/>
  <c r="AC17" i="27"/>
  <c r="AC13" i="27"/>
  <c r="AC16" i="27"/>
  <c r="AC14" i="27"/>
  <c r="AR15" i="26" l="1"/>
  <c r="AQ15" i="26"/>
  <c r="AP15" i="26"/>
  <c r="AO15" i="26"/>
  <c r="AN15" i="26"/>
  <c r="AM15" i="26"/>
  <c r="AR14" i="26"/>
  <c r="AQ14" i="26"/>
  <c r="AP14" i="26"/>
  <c r="AO14" i="26"/>
  <c r="AN14" i="26"/>
  <c r="AM14" i="26"/>
  <c r="AR13" i="26"/>
  <c r="AQ13" i="26"/>
  <c r="AP13" i="26"/>
  <c r="AO13" i="26"/>
  <c r="AN13" i="26"/>
  <c r="AM13" i="26"/>
  <c r="AR12" i="26"/>
  <c r="AQ12" i="26"/>
  <c r="AP12" i="26"/>
  <c r="AO12" i="26"/>
  <c r="AN12" i="26"/>
  <c r="AM12" i="26"/>
  <c r="AR11" i="26"/>
  <c r="AQ11" i="26"/>
  <c r="AP11" i="26"/>
  <c r="AO11" i="26"/>
  <c r="AN11" i="26"/>
  <c r="AM11" i="26"/>
  <c r="T15" i="26"/>
  <c r="S15" i="26"/>
  <c r="R15" i="26"/>
  <c r="Q15" i="26"/>
  <c r="P15" i="26"/>
  <c r="O15" i="26"/>
  <c r="T14" i="26"/>
  <c r="S14" i="26"/>
  <c r="R14" i="26"/>
  <c r="Q14" i="26"/>
  <c r="P14" i="26"/>
  <c r="O14" i="26"/>
  <c r="T13" i="26"/>
  <c r="S13" i="26"/>
  <c r="R13" i="26"/>
  <c r="Q13" i="26"/>
  <c r="P13" i="26"/>
  <c r="O13" i="26"/>
  <c r="T12" i="26"/>
  <c r="S12" i="26"/>
  <c r="R12" i="26"/>
  <c r="Q12" i="26"/>
  <c r="P12" i="26"/>
  <c r="O12" i="26"/>
  <c r="T11" i="26"/>
  <c r="S11" i="26"/>
  <c r="R11" i="26"/>
  <c r="Q11" i="26"/>
  <c r="P11" i="26"/>
  <c r="O11" i="26"/>
  <c r="D11" i="26"/>
  <c r="D12" i="26"/>
  <c r="E12" i="26"/>
  <c r="F12" i="26"/>
  <c r="G12" i="26"/>
  <c r="H12" i="26"/>
  <c r="I12" i="26"/>
  <c r="D13" i="26"/>
  <c r="E13" i="26"/>
  <c r="F13" i="26"/>
  <c r="G13" i="26"/>
  <c r="H13" i="26"/>
  <c r="I13" i="26"/>
  <c r="D14" i="26"/>
  <c r="E14" i="26"/>
  <c r="F14" i="26"/>
  <c r="G14" i="26"/>
  <c r="H14" i="26"/>
  <c r="I14" i="26"/>
  <c r="D15" i="26"/>
  <c r="E15" i="26"/>
  <c r="F15" i="26"/>
  <c r="G15" i="26"/>
  <c r="H15" i="26"/>
  <c r="I15" i="26"/>
  <c r="E11" i="26"/>
  <c r="F11" i="26"/>
  <c r="G11" i="26"/>
  <c r="H11" i="26"/>
  <c r="I11" i="26"/>
  <c r="AD23" i="26"/>
  <c r="AD21" i="26"/>
  <c r="AF20" i="26"/>
  <c r="AB20" i="26"/>
  <c r="AD19" i="26"/>
  <c r="AD17" i="26"/>
  <c r="AE15" i="26"/>
  <c r="AF23" i="26"/>
  <c r="AE23" i="26"/>
  <c r="AB23" i="26"/>
  <c r="AG22" i="26"/>
  <c r="AE22" i="26"/>
  <c r="AB22" i="26"/>
  <c r="AF21" i="26"/>
  <c r="AE21" i="26"/>
  <c r="AB21" i="26"/>
  <c r="AG20" i="26"/>
  <c r="AD20" i="26"/>
  <c r="AC20" i="26"/>
  <c r="AF19" i="26"/>
  <c r="AD18" i="26"/>
  <c r="AB19" i="26"/>
  <c r="AF14" i="26"/>
  <c r="AD14" i="26"/>
  <c r="AB14" i="26"/>
  <c r="AF15" i="26"/>
  <c r="AE16" i="26"/>
  <c r="AD15" i="26"/>
  <c r="AB16" i="26"/>
  <c r="AF12" i="26" l="1"/>
  <c r="AF13" i="26"/>
  <c r="AF16" i="26"/>
  <c r="AB18" i="26"/>
  <c r="AF18" i="26"/>
  <c r="AF22" i="26"/>
  <c r="AC22" i="26"/>
  <c r="AC23" i="26"/>
  <c r="AG23" i="26"/>
  <c r="AB15" i="26"/>
  <c r="AE17" i="26"/>
  <c r="AE19" i="26"/>
  <c r="AB12" i="26"/>
  <c r="AB13" i="26"/>
  <c r="AE20" i="26"/>
  <c r="AC21" i="26"/>
  <c r="AG21" i="26"/>
  <c r="AD12" i="26"/>
  <c r="AD13" i="26"/>
  <c r="AD16" i="26"/>
  <c r="AB17" i="26"/>
  <c r="AF17" i="26"/>
  <c r="AD22" i="26"/>
  <c r="AE12" i="26"/>
  <c r="AE13" i="26"/>
  <c r="AC17" i="26" l="1"/>
  <c r="AC14" i="26"/>
  <c r="AG19" i="26"/>
  <c r="AG18" i="26"/>
  <c r="AG15" i="26"/>
  <c r="AG16" i="26"/>
  <c r="AG13" i="26"/>
  <c r="AG12" i="26"/>
  <c r="AC19" i="26"/>
  <c r="AC18" i="26"/>
  <c r="AC15" i="26"/>
  <c r="AC16" i="26"/>
  <c r="AC13" i="26"/>
  <c r="AC12" i="26"/>
  <c r="AE18" i="26"/>
  <c r="AG17" i="26"/>
  <c r="AG14" i="26"/>
  <c r="AE14" i="26"/>
  <c r="AR11" i="25" l="1"/>
  <c r="AQ11" i="25"/>
  <c r="AP11" i="25"/>
  <c r="AO11" i="25"/>
  <c r="AN11" i="25"/>
  <c r="AM11" i="25"/>
  <c r="AR10" i="25"/>
  <c r="AQ10" i="25"/>
  <c r="AP10" i="25"/>
  <c r="AO10" i="25"/>
  <c r="AN10" i="25"/>
  <c r="AM10" i="25"/>
  <c r="AR9" i="25"/>
  <c r="AQ9" i="25"/>
  <c r="AP9" i="25"/>
  <c r="AO9" i="25"/>
  <c r="AN9" i="25"/>
  <c r="AM9" i="25"/>
  <c r="T11" i="25"/>
  <c r="S11" i="25"/>
  <c r="R11" i="25"/>
  <c r="Q11" i="25"/>
  <c r="P11" i="25"/>
  <c r="O11" i="25"/>
  <c r="T10" i="25"/>
  <c r="S10" i="25"/>
  <c r="R10" i="25"/>
  <c r="Q10" i="25"/>
  <c r="P10" i="25"/>
  <c r="O10" i="25"/>
  <c r="T9" i="25"/>
  <c r="S9" i="25"/>
  <c r="R9" i="25"/>
  <c r="Q9" i="25"/>
  <c r="P9" i="25"/>
  <c r="O9" i="25"/>
  <c r="D10" i="25"/>
  <c r="E10" i="25"/>
  <c r="F10" i="25"/>
  <c r="G10" i="25"/>
  <c r="H10" i="25"/>
  <c r="I10" i="25"/>
  <c r="D11" i="25"/>
  <c r="E11" i="25"/>
  <c r="F11" i="25"/>
  <c r="G11" i="25"/>
  <c r="H11" i="25"/>
  <c r="I11" i="25"/>
  <c r="E9" i="25"/>
  <c r="F9" i="25"/>
  <c r="G9" i="25"/>
  <c r="H9" i="25"/>
  <c r="I9" i="25"/>
  <c r="D9" i="25"/>
  <c r="AF11" i="25"/>
  <c r="AE11" i="25"/>
  <c r="AC11" i="25"/>
  <c r="AG10" i="25"/>
  <c r="AE10" i="25"/>
  <c r="AC10" i="25"/>
  <c r="AG9" i="25" l="1"/>
  <c r="AC9" i="25"/>
  <c r="AC8" i="25"/>
  <c r="AE9" i="25"/>
  <c r="AE8" i="25"/>
  <c r="AB9" i="25"/>
  <c r="AF9" i="25"/>
  <c r="AB10" i="25"/>
  <c r="AF10" i="25"/>
  <c r="AB11" i="25"/>
  <c r="AG11" i="25"/>
  <c r="AB8" i="25"/>
  <c r="AF8" i="25"/>
  <c r="AD8" i="25"/>
  <c r="AD9" i="25"/>
  <c r="AD10" i="25"/>
  <c r="AD11" i="25"/>
  <c r="AG8" i="25" l="1"/>
  <c r="AF8" i="24" l="1"/>
  <c r="AB8" i="24"/>
  <c r="AG9" i="24"/>
  <c r="AE9" i="24"/>
  <c r="AC9" i="24"/>
  <c r="AR6" i="24"/>
  <c r="AP6" i="24"/>
  <c r="AO6" i="24"/>
  <c r="AN6" i="24"/>
  <c r="AQ6" i="24"/>
  <c r="AD8" i="24"/>
  <c r="T6" i="24"/>
  <c r="R6" i="24"/>
  <c r="Q6" i="24"/>
  <c r="P6" i="24"/>
  <c r="S6" i="24"/>
  <c r="G6" i="24"/>
  <c r="F6" i="24"/>
  <c r="E6" i="24"/>
  <c r="D6" i="24"/>
  <c r="AG7" i="24" l="1"/>
  <c r="AG8" i="24"/>
  <c r="AC7" i="24"/>
  <c r="AC8" i="24"/>
  <c r="O6" i="24"/>
  <c r="AM6" i="24"/>
  <c r="AD9" i="24"/>
  <c r="AD7" i="24"/>
  <c r="AF9" i="24"/>
  <c r="AB7" i="24"/>
  <c r="AF7" i="24"/>
  <c r="AB9" i="24"/>
  <c r="I6" i="24" l="1"/>
  <c r="H6" i="24"/>
  <c r="AE8" i="24"/>
  <c r="AE7" i="24"/>
  <c r="AR6" i="23" l="1"/>
  <c r="AP6" i="23"/>
  <c r="AO6" i="23"/>
  <c r="AN6" i="23"/>
  <c r="AM6" i="23"/>
  <c r="AF6" i="23"/>
  <c r="AE6" i="23"/>
  <c r="AC6" i="23"/>
  <c r="T6" i="23"/>
  <c r="R6" i="23"/>
  <c r="Q6" i="23"/>
  <c r="P6" i="23"/>
  <c r="O6" i="23"/>
  <c r="G6" i="23"/>
  <c r="F6" i="23"/>
  <c r="D6" i="23"/>
  <c r="I6" i="23" l="1"/>
  <c r="H6" i="23"/>
  <c r="AB6" i="23"/>
  <c r="AG6" i="23"/>
  <c r="E6" i="23"/>
  <c r="S6" i="23"/>
  <c r="AQ6" i="23"/>
  <c r="AD6" i="23"/>
  <c r="AF12" i="22" l="1"/>
  <c r="AB12" i="22"/>
  <c r="AG13" i="22"/>
  <c r="AD12" i="22"/>
  <c r="AC11" i="22" l="1"/>
  <c r="AC12" i="22"/>
  <c r="AC13" i="22"/>
  <c r="AG11" i="22"/>
  <c r="AG12" i="22"/>
  <c r="AE13" i="22"/>
  <c r="AD11" i="22"/>
  <c r="AD13" i="22"/>
  <c r="AB11" i="22"/>
  <c r="AF11" i="22"/>
  <c r="AB13" i="22"/>
  <c r="AF13" i="22"/>
  <c r="AE12" i="22" l="1"/>
  <c r="AE11" i="22"/>
  <c r="AR28" i="21" l="1"/>
  <c r="AQ28" i="21"/>
  <c r="AP28" i="21"/>
  <c r="AO28" i="21"/>
  <c r="AN28" i="21"/>
  <c r="AM28" i="21"/>
  <c r="AR27" i="21"/>
  <c r="AQ27" i="21"/>
  <c r="AP27" i="21"/>
  <c r="AO27" i="21"/>
  <c r="AN27" i="21"/>
  <c r="AM27" i="21"/>
  <c r="T28" i="21"/>
  <c r="S28" i="21"/>
  <c r="R28" i="21"/>
  <c r="Q28" i="21"/>
  <c r="P28" i="21"/>
  <c r="O28" i="21"/>
  <c r="T27" i="21"/>
  <c r="S27" i="21"/>
  <c r="R27" i="21"/>
  <c r="Q27" i="21"/>
  <c r="P27" i="21"/>
  <c r="O27" i="21"/>
  <c r="D28" i="21"/>
  <c r="E28" i="21"/>
  <c r="F28" i="21"/>
  <c r="G28" i="21"/>
  <c r="H28" i="21"/>
  <c r="I28" i="21"/>
  <c r="E27" i="21"/>
  <c r="F27" i="21"/>
  <c r="G27" i="21"/>
  <c r="H27" i="21"/>
  <c r="I27" i="21"/>
  <c r="D27" i="21"/>
  <c r="AD46" i="21"/>
  <c r="AD44" i="21"/>
  <c r="AD42" i="21"/>
  <c r="AD40" i="21"/>
  <c r="AG48" i="21"/>
  <c r="AE48" i="21"/>
  <c r="AC48" i="21"/>
  <c r="AG47" i="21"/>
  <c r="AE47" i="21"/>
  <c r="AC47" i="21"/>
  <c r="AE46" i="21"/>
  <c r="AG45" i="21"/>
  <c r="AE45" i="21"/>
  <c r="AC45" i="21"/>
  <c r="AF43" i="21"/>
  <c r="AF41" i="21"/>
  <c r="AB41" i="21"/>
  <c r="AE39" i="21"/>
  <c r="AD39" i="21"/>
  <c r="AC39" i="21"/>
  <c r="AD37" i="21"/>
  <c r="AF36" i="21"/>
  <c r="AD33" i="21"/>
  <c r="AB36" i="21"/>
  <c r="AB31" i="21"/>
  <c r="AF34" i="21" l="1"/>
  <c r="AF32" i="21"/>
  <c r="AD35" i="21"/>
  <c r="AD31" i="21"/>
  <c r="AB38" i="21"/>
  <c r="AG39" i="21"/>
  <c r="AE42" i="21"/>
  <c r="AB33" i="21"/>
  <c r="AF35" i="21"/>
  <c r="AD38" i="21"/>
  <c r="AE33" i="21"/>
  <c r="AE36" i="21"/>
  <c r="AB40" i="21"/>
  <c r="AF42" i="21"/>
  <c r="AG42" i="21"/>
  <c r="AB44" i="21"/>
  <c r="AF46" i="21"/>
  <c r="AG46" i="21"/>
  <c r="AF33" i="21"/>
  <c r="AD36" i="21"/>
  <c r="AB39" i="21"/>
  <c r="AB47" i="21"/>
  <c r="AB34" i="21"/>
  <c r="AB32" i="21"/>
  <c r="AE41" i="21"/>
  <c r="AE40" i="21"/>
  <c r="AE43" i="21"/>
  <c r="AE44" i="21"/>
  <c r="AF31" i="21"/>
  <c r="AD34" i="21"/>
  <c r="AB37" i="21"/>
  <c r="AF39" i="21"/>
  <c r="AB45" i="21"/>
  <c r="AF47" i="21"/>
  <c r="AE35" i="21"/>
  <c r="AE31" i="21"/>
  <c r="AE34" i="21"/>
  <c r="AE32" i="21"/>
  <c r="AF38" i="21"/>
  <c r="AF40" i="21"/>
  <c r="AB42" i="21"/>
  <c r="AC42" i="21"/>
  <c r="AF44" i="21"/>
  <c r="AB46" i="21"/>
  <c r="AC46" i="21"/>
  <c r="AD32" i="21"/>
  <c r="AB35" i="21"/>
  <c r="AF37" i="21"/>
  <c r="AB43" i="21"/>
  <c r="AF45" i="21"/>
  <c r="AD48" i="21"/>
  <c r="AD41" i="21"/>
  <c r="AD43" i="21"/>
  <c r="AD45" i="21"/>
  <c r="AD47" i="21"/>
  <c r="AB48" i="21"/>
  <c r="AF48" i="21"/>
  <c r="AG38" i="21" l="1"/>
  <c r="AG37" i="21"/>
  <c r="AC34" i="21"/>
  <c r="AC32" i="21"/>
  <c r="AC35" i="21"/>
  <c r="AC31" i="21"/>
  <c r="AC44" i="21"/>
  <c r="AC43" i="21"/>
  <c r="AC40" i="21"/>
  <c r="AC41" i="21"/>
  <c r="AC38" i="21"/>
  <c r="AC37" i="21"/>
  <c r="AG34" i="21"/>
  <c r="AG32" i="21"/>
  <c r="AG35" i="21"/>
  <c r="AG31" i="21"/>
  <c r="AG44" i="21"/>
  <c r="AG43" i="21"/>
  <c r="AG40" i="21"/>
  <c r="AG41" i="21"/>
  <c r="AG36" i="21"/>
  <c r="AG33" i="21"/>
  <c r="AC36" i="21"/>
  <c r="AC33" i="21"/>
  <c r="AE37" i="21"/>
  <c r="AE38" i="21"/>
  <c r="AR11" i="20" l="1"/>
  <c r="AQ11" i="20"/>
  <c r="AP11" i="20"/>
  <c r="AO11" i="20"/>
  <c r="AN11" i="20"/>
  <c r="AM11" i="20"/>
  <c r="AR10" i="20"/>
  <c r="AQ10" i="20"/>
  <c r="AP10" i="20"/>
  <c r="AO10" i="20"/>
  <c r="AN10" i="20"/>
  <c r="AM10" i="20"/>
  <c r="AR9" i="20"/>
  <c r="AQ9" i="20"/>
  <c r="AP9" i="20"/>
  <c r="AO9" i="20"/>
  <c r="AN9" i="20"/>
  <c r="AM9" i="20"/>
  <c r="T11" i="20"/>
  <c r="S11" i="20"/>
  <c r="R11" i="20"/>
  <c r="Q11" i="20"/>
  <c r="P11" i="20"/>
  <c r="O11" i="20"/>
  <c r="T10" i="20"/>
  <c r="S10" i="20"/>
  <c r="R10" i="20"/>
  <c r="Q10" i="20"/>
  <c r="P10" i="20"/>
  <c r="O10" i="20"/>
  <c r="T9" i="20"/>
  <c r="S9" i="20"/>
  <c r="R9" i="20"/>
  <c r="Q9" i="20"/>
  <c r="P9" i="20"/>
  <c r="O9" i="20"/>
  <c r="D10" i="20"/>
  <c r="E10" i="20"/>
  <c r="F10" i="20"/>
  <c r="G10" i="20"/>
  <c r="H10" i="20"/>
  <c r="I10" i="20"/>
  <c r="D11" i="20"/>
  <c r="E11" i="20"/>
  <c r="F11" i="20"/>
  <c r="G11" i="20"/>
  <c r="H11" i="20"/>
  <c r="I11" i="20"/>
  <c r="E9" i="20"/>
  <c r="F9" i="20"/>
  <c r="G9" i="20"/>
  <c r="H9" i="20"/>
  <c r="I9" i="20"/>
  <c r="D9" i="20"/>
  <c r="AG11" i="20"/>
  <c r="AE11" i="20"/>
  <c r="AC11" i="20"/>
  <c r="AF10" i="20"/>
  <c r="AE10" i="20"/>
  <c r="AB10" i="20"/>
  <c r="AF9" i="20"/>
  <c r="AC9" i="20" l="1"/>
  <c r="AC8" i="20"/>
  <c r="AE9" i="20"/>
  <c r="AE8" i="20"/>
  <c r="AB8" i="20"/>
  <c r="AF8" i="20"/>
  <c r="AB9" i="20"/>
  <c r="AB11" i="20"/>
  <c r="AF11" i="20"/>
  <c r="AC10" i="20"/>
  <c r="AG10" i="20"/>
  <c r="AD8" i="20"/>
  <c r="AD9" i="20"/>
  <c r="AD10" i="20"/>
  <c r="AD11" i="20"/>
  <c r="AG9" i="20" l="1"/>
  <c r="AG8" i="20"/>
  <c r="AR11" i="19" l="1"/>
  <c r="AQ11" i="19"/>
  <c r="AP11" i="19"/>
  <c r="AO11" i="19"/>
  <c r="AN11" i="19"/>
  <c r="AM11" i="19"/>
  <c r="AR10" i="19"/>
  <c r="AQ10" i="19"/>
  <c r="AP10" i="19"/>
  <c r="AO10" i="19"/>
  <c r="AN10" i="19"/>
  <c r="AM10" i="19"/>
  <c r="AR9" i="19"/>
  <c r="AQ9" i="19"/>
  <c r="AP9" i="19"/>
  <c r="AO9" i="19"/>
  <c r="AN9" i="19"/>
  <c r="AM9" i="19"/>
  <c r="T11" i="19"/>
  <c r="S11" i="19"/>
  <c r="R11" i="19"/>
  <c r="Q11" i="19"/>
  <c r="P11" i="19"/>
  <c r="O11" i="19"/>
  <c r="T10" i="19"/>
  <c r="S10" i="19"/>
  <c r="R10" i="19"/>
  <c r="Q10" i="19"/>
  <c r="P10" i="19"/>
  <c r="O10" i="19"/>
  <c r="T9" i="19"/>
  <c r="S9" i="19"/>
  <c r="R9" i="19"/>
  <c r="Q9" i="19"/>
  <c r="P9" i="19"/>
  <c r="O9" i="19"/>
  <c r="D10" i="19"/>
  <c r="E10" i="19"/>
  <c r="F10" i="19"/>
  <c r="G10" i="19"/>
  <c r="H10" i="19"/>
  <c r="I10" i="19"/>
  <c r="D11" i="19"/>
  <c r="E11" i="19"/>
  <c r="F11" i="19"/>
  <c r="G11" i="19"/>
  <c r="H11" i="19"/>
  <c r="I11" i="19"/>
  <c r="E9" i="19"/>
  <c r="F9" i="19"/>
  <c r="G9" i="19"/>
  <c r="H9" i="19"/>
  <c r="I9" i="19"/>
  <c r="D9" i="19"/>
  <c r="AG11" i="19"/>
  <c r="AE11" i="19"/>
  <c r="AD11" i="19"/>
  <c r="AC11" i="19"/>
  <c r="AG10" i="19"/>
  <c r="AE10" i="19"/>
  <c r="AD10" i="19"/>
  <c r="AC10" i="19"/>
  <c r="AF9" i="19"/>
  <c r="AE9" i="19"/>
  <c r="AD9" i="19"/>
  <c r="AB9" i="19"/>
  <c r="AB8" i="19" l="1"/>
  <c r="AF8" i="19"/>
  <c r="AB10" i="19"/>
  <c r="AF10" i="19"/>
  <c r="AB11" i="19"/>
  <c r="AF11" i="19"/>
  <c r="AD8" i="19"/>
  <c r="AE8" i="19"/>
  <c r="AC9" i="19" l="1"/>
  <c r="AC8" i="19"/>
  <c r="AG9" i="19"/>
  <c r="AG8" i="19"/>
  <c r="AR11" i="18" l="1"/>
  <c r="AQ11" i="18"/>
  <c r="AP11" i="18"/>
  <c r="AO11" i="18"/>
  <c r="AN11" i="18"/>
  <c r="AM11" i="18"/>
  <c r="AR10" i="18"/>
  <c r="AQ10" i="18"/>
  <c r="AP10" i="18"/>
  <c r="AO10" i="18"/>
  <c r="AN10" i="18"/>
  <c r="AM10" i="18"/>
  <c r="AR9" i="18"/>
  <c r="AQ9" i="18"/>
  <c r="AP9" i="18"/>
  <c r="AO9" i="18"/>
  <c r="AN9" i="18"/>
  <c r="AM9" i="18"/>
  <c r="T11" i="18"/>
  <c r="S11" i="18"/>
  <c r="R11" i="18"/>
  <c r="Q11" i="18"/>
  <c r="P11" i="18"/>
  <c r="O11" i="18"/>
  <c r="T10" i="18"/>
  <c r="S10" i="18"/>
  <c r="R10" i="18"/>
  <c r="Q10" i="18"/>
  <c r="P10" i="18"/>
  <c r="O10" i="18"/>
  <c r="T9" i="18"/>
  <c r="S9" i="18"/>
  <c r="R9" i="18"/>
  <c r="Q9" i="18"/>
  <c r="P9" i="18"/>
  <c r="O9" i="18"/>
  <c r="D10" i="18"/>
  <c r="E10" i="18"/>
  <c r="F10" i="18"/>
  <c r="G10" i="18"/>
  <c r="H10" i="18"/>
  <c r="I10" i="18"/>
  <c r="D11" i="18"/>
  <c r="E11" i="18"/>
  <c r="F11" i="18"/>
  <c r="G11" i="18"/>
  <c r="H11" i="18"/>
  <c r="I11" i="18"/>
  <c r="E9" i="18"/>
  <c r="F9" i="18"/>
  <c r="G9" i="18"/>
  <c r="H9" i="18"/>
  <c r="I9" i="18"/>
  <c r="D9" i="18"/>
  <c r="AG11" i="18"/>
  <c r="AF11" i="18"/>
  <c r="AE11" i="18"/>
  <c r="AD11" i="18"/>
  <c r="AC11" i="18"/>
  <c r="AB11" i="18"/>
  <c r="AG10" i="18"/>
  <c r="AF10" i="18"/>
  <c r="AE10" i="18"/>
  <c r="AD10" i="18"/>
  <c r="AC10" i="18"/>
  <c r="AB10" i="18"/>
  <c r="AG9" i="18"/>
  <c r="AF9" i="18"/>
  <c r="AE9" i="18"/>
  <c r="AD9" i="18"/>
  <c r="AC9" i="18"/>
  <c r="AB9" i="18"/>
  <c r="AB8" i="18" l="1"/>
  <c r="AF8" i="18"/>
  <c r="AC8" i="18"/>
  <c r="AG8" i="18"/>
  <c r="AD8" i="18"/>
  <c r="AE8" i="18"/>
  <c r="AG15" i="17" l="1"/>
  <c r="AE15" i="17"/>
  <c r="AD15" i="17"/>
  <c r="AC15" i="17"/>
  <c r="AG14" i="17"/>
  <c r="AE14" i="17"/>
  <c r="AC14" i="17"/>
  <c r="AG13" i="17"/>
  <c r="AC13" i="17" l="1"/>
  <c r="AE13" i="17"/>
  <c r="AB13" i="17"/>
  <c r="AF13" i="17"/>
  <c r="AB14" i="17"/>
  <c r="AF14" i="17"/>
  <c r="AB15" i="17"/>
  <c r="AF15" i="17"/>
  <c r="AD13" i="17"/>
  <c r="AD14" i="17"/>
  <c r="AR6" i="16" l="1"/>
  <c r="AP6" i="16"/>
  <c r="AO6" i="16"/>
  <c r="AN6" i="16"/>
  <c r="AM6" i="16"/>
  <c r="AG6" i="16"/>
  <c r="AE6" i="16"/>
  <c r="AC6" i="16"/>
  <c r="T6" i="16"/>
  <c r="R6" i="16"/>
  <c r="Q6" i="16"/>
  <c r="P6" i="16"/>
  <c r="O6" i="16"/>
  <c r="G6" i="16"/>
  <c r="E6" i="16"/>
  <c r="D6" i="16"/>
  <c r="AB6" i="16" l="1"/>
  <c r="AF6" i="16"/>
  <c r="F6" i="16"/>
  <c r="S6" i="16"/>
  <c r="AQ6" i="16"/>
  <c r="AD6" i="16"/>
  <c r="I6" i="16" l="1"/>
  <c r="H6" i="16"/>
  <c r="AR6" i="15" l="1"/>
  <c r="AP6" i="15"/>
  <c r="AO6" i="15"/>
  <c r="AN6" i="15"/>
  <c r="AM6" i="15"/>
  <c r="AF6" i="15"/>
  <c r="AE6" i="15"/>
  <c r="AC6" i="15"/>
  <c r="T6" i="15"/>
  <c r="R6" i="15"/>
  <c r="Q6" i="15"/>
  <c r="P6" i="15"/>
  <c r="O6" i="15"/>
  <c r="G6" i="15"/>
  <c r="F6" i="15"/>
  <c r="E6" i="15"/>
  <c r="D6" i="15"/>
  <c r="AB6" i="15" l="1"/>
  <c r="AG6" i="15"/>
  <c r="S6" i="15"/>
  <c r="AQ6" i="15"/>
  <c r="AD6" i="15"/>
  <c r="H6" i="15" l="1"/>
  <c r="I6" i="15"/>
  <c r="E6" i="14" l="1"/>
  <c r="F6" i="14"/>
  <c r="G6" i="14"/>
  <c r="H6" i="14"/>
  <c r="I6" i="14"/>
  <c r="D6" i="14"/>
  <c r="AR6" i="14"/>
  <c r="AP6" i="14"/>
  <c r="AO6" i="14"/>
  <c r="AN6" i="14"/>
  <c r="AM6" i="14"/>
  <c r="AG6" i="14"/>
  <c r="AE6" i="14"/>
  <c r="AC6" i="14"/>
  <c r="T6" i="14"/>
  <c r="R6" i="14"/>
  <c r="Q6" i="14"/>
  <c r="P6" i="14"/>
  <c r="O6" i="14"/>
  <c r="AB6" i="14" l="1"/>
  <c r="AF6" i="14"/>
  <c r="S6" i="14"/>
  <c r="AQ6" i="14"/>
  <c r="AD6" i="14"/>
  <c r="AR9" i="13" l="1"/>
  <c r="AQ9" i="13"/>
  <c r="AP9" i="13"/>
  <c r="AO9" i="13"/>
  <c r="AN9" i="13"/>
  <c r="AM9" i="13"/>
  <c r="AR8" i="13"/>
  <c r="AQ8" i="13"/>
  <c r="AP8" i="13"/>
  <c r="AO8" i="13"/>
  <c r="AN8" i="13"/>
  <c r="AM8" i="13"/>
  <c r="T9" i="13"/>
  <c r="S9" i="13"/>
  <c r="R9" i="13"/>
  <c r="Q9" i="13"/>
  <c r="P9" i="13"/>
  <c r="O9" i="13"/>
  <c r="T8" i="13"/>
  <c r="S8" i="13"/>
  <c r="R8" i="13"/>
  <c r="Q8" i="13"/>
  <c r="P8" i="13"/>
  <c r="O8" i="13"/>
  <c r="I9" i="13"/>
  <c r="I8" i="13"/>
  <c r="H9" i="13"/>
  <c r="H8" i="13"/>
  <c r="G9" i="13"/>
  <c r="F9" i="13"/>
  <c r="E9" i="13"/>
  <c r="D9" i="13"/>
  <c r="G8" i="13"/>
  <c r="F8" i="13"/>
  <c r="E8" i="13"/>
  <c r="D8" i="13"/>
  <c r="AF9" i="13"/>
  <c r="AE9" i="13"/>
  <c r="AD9" i="13"/>
  <c r="AC9" i="13"/>
  <c r="AF7" i="13"/>
  <c r="AE8" i="13"/>
  <c r="AD8" i="13"/>
  <c r="AC7" i="13" l="1"/>
  <c r="AC8" i="13"/>
  <c r="AB8" i="13"/>
  <c r="AF8" i="13"/>
  <c r="AG9" i="13"/>
  <c r="AD7" i="13"/>
  <c r="AB7" i="13"/>
  <c r="AB9" i="13"/>
  <c r="AE7" i="13"/>
  <c r="AG8" i="13" l="1"/>
  <c r="AG7" i="13"/>
  <c r="AD91" i="12"/>
  <c r="AF90" i="12"/>
  <c r="AB90" i="12"/>
  <c r="AD89" i="12"/>
  <c r="AG91" i="12"/>
  <c r="AG90" i="12"/>
  <c r="AG88" i="12"/>
  <c r="AF88" i="12"/>
  <c r="AC88" i="12"/>
  <c r="AD85" i="12"/>
  <c r="AF79" i="12"/>
  <c r="AG81" i="12" l="1"/>
  <c r="AG78" i="12"/>
  <c r="AB81" i="12"/>
  <c r="AB77" i="12"/>
  <c r="AB78" i="12"/>
  <c r="AB79" i="12"/>
  <c r="AB82" i="12"/>
  <c r="AF78" i="12"/>
  <c r="AB84" i="12"/>
  <c r="AG77" i="12"/>
  <c r="AF83" i="12"/>
  <c r="AF84" i="12"/>
  <c r="AE85" i="12"/>
  <c r="AF87" i="12"/>
  <c r="AC90" i="12"/>
  <c r="AB91" i="12"/>
  <c r="AC91" i="12"/>
  <c r="AB80" i="12"/>
  <c r="AF81" i="12"/>
  <c r="AF77" i="12"/>
  <c r="AF80" i="12"/>
  <c r="AE84" i="12"/>
  <c r="AD80" i="12"/>
  <c r="AD78" i="12"/>
  <c r="AD82" i="12"/>
  <c r="AD79" i="12"/>
  <c r="AB83" i="12"/>
  <c r="AF85" i="12"/>
  <c r="AG85" i="12"/>
  <c r="AE91" i="12"/>
  <c r="AD81" i="12"/>
  <c r="AF86" i="12"/>
  <c r="AE80" i="12"/>
  <c r="AE81" i="12"/>
  <c r="AE82" i="12"/>
  <c r="AD84" i="12"/>
  <c r="AD83" i="12"/>
  <c r="AB85" i="12"/>
  <c r="AC85" i="12"/>
  <c r="AB87" i="12"/>
  <c r="AB86" i="12"/>
  <c r="AE89" i="12"/>
  <c r="AD77" i="12"/>
  <c r="AF82" i="12"/>
  <c r="AB88" i="12"/>
  <c r="AD90" i="12"/>
  <c r="AD86" i="12"/>
  <c r="AE88" i="12"/>
  <c r="AD88" i="12"/>
  <c r="AE90" i="12"/>
  <c r="AD87" i="12"/>
  <c r="AE78" i="12"/>
  <c r="AG89" i="12"/>
  <c r="AF91" i="12"/>
  <c r="AB89" i="12"/>
  <c r="AF89" i="12"/>
  <c r="AR6" i="11"/>
  <c r="AP6" i="11"/>
  <c r="AO6" i="11"/>
  <c r="AN6" i="11"/>
  <c r="AM6" i="11"/>
  <c r="AF6" i="11"/>
  <c r="AE6" i="11"/>
  <c r="AC6" i="11"/>
  <c r="T6" i="11"/>
  <c r="R6" i="11"/>
  <c r="Q6" i="11"/>
  <c r="P6" i="11"/>
  <c r="O6" i="11"/>
  <c r="G6" i="11"/>
  <c r="E6" i="11"/>
  <c r="D6" i="11"/>
  <c r="AC87" i="12" l="1"/>
  <c r="AC86" i="12"/>
  <c r="AE79" i="12"/>
  <c r="AC89" i="12"/>
  <c r="AG83" i="12"/>
  <c r="AG84" i="12"/>
  <c r="AC79" i="12"/>
  <c r="AC82" i="12"/>
  <c r="AG80" i="12"/>
  <c r="AC83" i="12"/>
  <c r="AC84" i="12"/>
  <c r="AE83" i="12"/>
  <c r="AG87" i="12"/>
  <c r="AG86" i="12"/>
  <c r="AC81" i="12"/>
  <c r="AC77" i="12"/>
  <c r="AC78" i="12"/>
  <c r="AC80" i="12"/>
  <c r="AE86" i="12"/>
  <c r="AE87" i="12"/>
  <c r="AG79" i="12"/>
  <c r="AG82" i="12"/>
  <c r="AE77" i="12"/>
  <c r="AB6" i="11"/>
  <c r="AG6" i="11"/>
  <c r="F6" i="11"/>
  <c r="S6" i="11"/>
  <c r="AQ6" i="11"/>
  <c r="AD6" i="11"/>
  <c r="I6" i="11" l="1"/>
  <c r="H6" i="11"/>
  <c r="AR6" i="10" l="1"/>
  <c r="AP6" i="10"/>
  <c r="AO6" i="10"/>
  <c r="AN6" i="10"/>
  <c r="AM6" i="10"/>
  <c r="AG6" i="10"/>
  <c r="AE6" i="10"/>
  <c r="AC6" i="10"/>
  <c r="T6" i="10"/>
  <c r="R6" i="10"/>
  <c r="Q6" i="10"/>
  <c r="P6" i="10"/>
  <c r="S6" i="10"/>
  <c r="G6" i="10"/>
  <c r="F6" i="10"/>
  <c r="E6" i="10"/>
  <c r="D6" i="10"/>
  <c r="AB6" i="10" l="1"/>
  <c r="AF6" i="10"/>
  <c r="AQ6" i="10"/>
  <c r="O6" i="10"/>
  <c r="AD6" i="10"/>
  <c r="I6" i="10" l="1"/>
  <c r="H6" i="10"/>
  <c r="AR6" i="9" l="1"/>
  <c r="AP6" i="9"/>
  <c r="AO6" i="9"/>
  <c r="AN6" i="9"/>
  <c r="AM6" i="9"/>
  <c r="AG6" i="9"/>
  <c r="AE6" i="9"/>
  <c r="AC6" i="9"/>
  <c r="T6" i="9"/>
  <c r="R6" i="9"/>
  <c r="Q6" i="9"/>
  <c r="P6" i="9"/>
  <c r="S6" i="9"/>
  <c r="G6" i="9"/>
  <c r="F6" i="9"/>
  <c r="E6" i="9"/>
  <c r="D6" i="9"/>
  <c r="AB6" i="9" l="1"/>
  <c r="AF6" i="9"/>
  <c r="AQ6" i="9"/>
  <c r="O6" i="9"/>
  <c r="AD6" i="9"/>
  <c r="I6" i="9" l="1"/>
  <c r="H6" i="9"/>
  <c r="Q6" i="8" l="1"/>
  <c r="R6" i="8"/>
  <c r="O6" i="8"/>
  <c r="P6" i="8"/>
  <c r="S6" i="8"/>
  <c r="T6" i="8"/>
  <c r="AG9" i="8"/>
  <c r="AE9" i="8"/>
  <c r="AC9" i="8"/>
  <c r="AR6" i="8"/>
  <c r="AP6" i="8"/>
  <c r="AO6" i="8"/>
  <c r="AN6" i="8"/>
  <c r="AM6" i="8"/>
  <c r="AD8" i="8"/>
  <c r="G6" i="8"/>
  <c r="F6" i="8"/>
  <c r="E6" i="8"/>
  <c r="D6" i="8"/>
  <c r="AC7" i="8" l="1"/>
  <c r="AC8" i="8"/>
  <c r="AG7" i="8"/>
  <c r="AG8" i="8"/>
  <c r="AQ6" i="8"/>
  <c r="AD7" i="8"/>
  <c r="AB8" i="8"/>
  <c r="AF8" i="8"/>
  <c r="AD9" i="8"/>
  <c r="AB7" i="8"/>
  <c r="AF7" i="8"/>
  <c r="AB9" i="8"/>
  <c r="AF9" i="8"/>
  <c r="I6" i="8" l="1"/>
  <c r="H6" i="8"/>
  <c r="AE8" i="8"/>
  <c r="AE7" i="8"/>
  <c r="AF8" i="7" l="1"/>
  <c r="AB8" i="7"/>
  <c r="AG9" i="7"/>
  <c r="AE9" i="7"/>
  <c r="AC9" i="7"/>
  <c r="AR6" i="7"/>
  <c r="AP6" i="7"/>
  <c r="AO6" i="7"/>
  <c r="AN6" i="7"/>
  <c r="AM6" i="7"/>
  <c r="T6" i="7"/>
  <c r="R6" i="7"/>
  <c r="Q6" i="7"/>
  <c r="P6" i="7"/>
  <c r="O6" i="7"/>
  <c r="G6" i="7"/>
  <c r="F6" i="7"/>
  <c r="E6" i="7"/>
  <c r="D6" i="7"/>
  <c r="AE8" i="7" l="1"/>
  <c r="AE7" i="7"/>
  <c r="AG7" i="7"/>
  <c r="AG8" i="7"/>
  <c r="AC7" i="7"/>
  <c r="AC8" i="7"/>
  <c r="S6" i="7"/>
  <c r="AQ6" i="7"/>
  <c r="AD7" i="7"/>
  <c r="AD9" i="7"/>
  <c r="AB7" i="7"/>
  <c r="AF7" i="7"/>
  <c r="AD8" i="7"/>
  <c r="AB9" i="7"/>
  <c r="AF9" i="7"/>
  <c r="I6" i="7" l="1"/>
  <c r="H6" i="7"/>
  <c r="AD11" i="6" l="1"/>
  <c r="AF11" i="6"/>
  <c r="AE11" i="6"/>
  <c r="AB11" i="6"/>
  <c r="AF9" i="6"/>
  <c r="AB9" i="6"/>
  <c r="AE10" i="6" l="1"/>
  <c r="AE9" i="6"/>
  <c r="AD9" i="6"/>
  <c r="AB10" i="6"/>
  <c r="AF10" i="6"/>
  <c r="AC11" i="6"/>
  <c r="AG11" i="6"/>
  <c r="AD10" i="6"/>
  <c r="AG9" i="6" l="1"/>
  <c r="AG10" i="6"/>
  <c r="AC9" i="6"/>
  <c r="AC10" i="6"/>
  <c r="AG9" i="5" l="1"/>
  <c r="AE9" i="5"/>
  <c r="AC9" i="5"/>
  <c r="AR6" i="5"/>
  <c r="AP6" i="5"/>
  <c r="AO6" i="5"/>
  <c r="AN6" i="5"/>
  <c r="AM6" i="5"/>
  <c r="AD8" i="5"/>
  <c r="T6" i="5"/>
  <c r="R6" i="5"/>
  <c r="Q6" i="5"/>
  <c r="P6" i="5"/>
  <c r="S6" i="5"/>
  <c r="G6" i="5"/>
  <c r="F6" i="5"/>
  <c r="E6" i="5"/>
  <c r="D6" i="5"/>
  <c r="AC7" i="5" l="1"/>
  <c r="AC8" i="5"/>
  <c r="AG7" i="5"/>
  <c r="AG8" i="5"/>
  <c r="AQ6" i="5"/>
  <c r="O6" i="5"/>
  <c r="AD7" i="5"/>
  <c r="AB8" i="5"/>
  <c r="AF8" i="5"/>
  <c r="AD9" i="5"/>
  <c r="AB7" i="5"/>
  <c r="AF7" i="5"/>
  <c r="AB9" i="5"/>
  <c r="AF9" i="5"/>
  <c r="AE8" i="5" l="1"/>
  <c r="AE7" i="5"/>
  <c r="I6" i="5"/>
  <c r="H6" i="5"/>
  <c r="D6" i="4" l="1"/>
  <c r="G6" i="4"/>
  <c r="AD8" i="4"/>
  <c r="AG9" i="4"/>
  <c r="AE9" i="4"/>
  <c r="AD9" i="4"/>
  <c r="AC9" i="4"/>
  <c r="AR6" i="4"/>
  <c r="AP6" i="4"/>
  <c r="AO6" i="4"/>
  <c r="AN6" i="4"/>
  <c r="AM6" i="4"/>
  <c r="AF8" i="4"/>
  <c r="AE7" i="4"/>
  <c r="AD7" i="4"/>
  <c r="AB8" i="4"/>
  <c r="T6" i="4"/>
  <c r="R6" i="4"/>
  <c r="Q6" i="4"/>
  <c r="P6" i="4"/>
  <c r="O6" i="4"/>
  <c r="F6" i="4" l="1"/>
  <c r="E6" i="4"/>
  <c r="AB7" i="4"/>
  <c r="AF7" i="4"/>
  <c r="AB9" i="4"/>
  <c r="AF9" i="4"/>
  <c r="AE8" i="4"/>
  <c r="S6" i="4"/>
  <c r="AQ6" i="4"/>
  <c r="H6" i="4" l="1"/>
  <c r="I6" i="4"/>
  <c r="AG8" i="4"/>
  <c r="AG7" i="4"/>
  <c r="AC8" i="4"/>
  <c r="AC7" i="4"/>
  <c r="AR11" i="3" l="1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D10" i="3"/>
  <c r="E10" i="3"/>
  <c r="F10" i="3"/>
  <c r="G10" i="3"/>
  <c r="H10" i="3"/>
  <c r="I10" i="3"/>
  <c r="D11" i="3"/>
  <c r="E11" i="3"/>
  <c r="F11" i="3"/>
  <c r="G11" i="3"/>
  <c r="H11" i="3"/>
  <c r="I11" i="3"/>
  <c r="E9" i="3"/>
  <c r="F9" i="3"/>
  <c r="G9" i="3"/>
  <c r="H9" i="3"/>
  <c r="I9" i="3"/>
  <c r="D9" i="3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E15" i="2"/>
  <c r="F15" i="2"/>
  <c r="G15" i="2"/>
  <c r="H15" i="2"/>
  <c r="I15" i="2"/>
  <c r="E14" i="2"/>
  <c r="F14" i="2"/>
  <c r="G14" i="2"/>
  <c r="H14" i="2"/>
  <c r="I14" i="2"/>
  <c r="D15" i="2"/>
  <c r="D14" i="2"/>
  <c r="D13" i="2"/>
  <c r="E13" i="2"/>
  <c r="F13" i="2"/>
  <c r="G13" i="2"/>
  <c r="H13" i="2"/>
  <c r="I13" i="2"/>
  <c r="E12" i="2"/>
  <c r="F12" i="2"/>
  <c r="G12" i="2"/>
  <c r="H12" i="2"/>
  <c r="I12" i="2"/>
  <c r="D12" i="2"/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<sst xmlns="http://schemas.openxmlformats.org/spreadsheetml/2006/main" count="4010" uniqueCount="213">
  <si>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</si>
  <si>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</si>
  <si>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</si>
  <si>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</si>
  <si>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</si>
  <si>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</si>
  <si>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</si>
  <si>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</si>
  <si>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</si>
  <si>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</si>
  <si>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</si>
  <si>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</si>
  <si>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</si>
  <si>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</si>
  <si>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</si>
  <si>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</si>
  <si>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</si>
  <si>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</si>
  <si>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</si>
  <si>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</si>
  <si>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</si>
  <si>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</si>
  <si>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</si>
  <si>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</si>
  <si>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</si>
  <si>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</si>
  <si>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</si>
  <si>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</si>
  <si>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</si>
  <si>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</si>
  <si>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</si>
  <si>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</si>
  <si>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</si>
  <si>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</si>
  <si>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</si>
  <si>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</si>
  <si>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</si>
  <si>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</si>
  <si>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</si>
  <si>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</si>
  <si>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</si>
  <si>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</si>
  <si>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</si>
  <si>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</si>
  <si>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</si>
  <si>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</si>
  <si>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</si>
  <si>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</si>
  <si>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</si>
  <si>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</si>
  <si>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</si>
  <si>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</si>
  <si>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</si>
  <si>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</si>
  <si>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</si>
  <si>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</si>
  <si>
    <t>ไมโครเวฟ</t>
  </si>
  <si>
    <t xml:space="preserve">     มี</t>
  </si>
  <si>
    <t xml:space="preserve">     ไม่มี</t>
  </si>
  <si>
    <t>เตาอบไฟฟ้า</t>
  </si>
  <si>
    <t>กระติกน้ำร้อน</t>
  </si>
  <si>
    <t>1.7 ลิตร</t>
  </si>
  <si>
    <t>2.8 ลิตร</t>
  </si>
  <si>
    <t xml:space="preserve">   มี</t>
  </si>
  <si>
    <t xml:space="preserve">   ไม่มี</t>
  </si>
  <si>
    <t>กาต้มน้ำไฟฟ้า</t>
  </si>
  <si>
    <t xml:space="preserve">  มีเบอร์ 5</t>
  </si>
  <si>
    <t xml:space="preserve">  ไม่มีเบอร์ 5</t>
  </si>
  <si>
    <t>กระทะไฟฟ้า</t>
  </si>
  <si>
    <t xml:space="preserve">   มีเบอร์ 5</t>
  </si>
  <si>
    <t xml:space="preserve">   ไม่มีเบอร์ 5</t>
  </si>
  <si>
    <t>เครื่องปิ้งขนมปัง</t>
  </si>
  <si>
    <t>เครื่องทำแซนด์วิช</t>
  </si>
  <si>
    <t>เตาบาร์บีคิวไฟฟ้า</t>
  </si>
  <si>
    <t>อุปกรณ์ในหมวดข่าวสารบันเทิง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</si>
  <si>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</si>
  <si>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</si>
  <si>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</si>
  <si>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</si>
  <si>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</si>
  <si>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</si>
  <si>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</si>
  <si>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</si>
  <si>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</si>
  <si>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</si>
  <si>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</si>
  <si>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</si>
  <si>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</si>
  <si>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</si>
  <si>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</si>
  <si>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</si>
  <si>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</si>
  <si>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 xml:space="preserve">  ซีอาร์ที</t>
  </si>
  <si>
    <t xml:space="preserve">  พลาสม่า</t>
  </si>
  <si>
    <t xml:space="preserve">  แอลซีดี</t>
  </si>
  <si>
    <t xml:space="preserve">  แอลอีดี</t>
  </si>
  <si>
    <t>อุปกรณ์ในหมวดข่าวสารบันทิง</t>
  </si>
  <si>
    <t>เครื่องเล่นแผ่น</t>
  </si>
  <si>
    <t>แผ่นซีดี</t>
  </si>
  <si>
    <t>แผ่นดีวีดี</t>
  </si>
  <si>
    <t xml:space="preserve">  แผ่นซีดี</t>
  </si>
  <si>
    <t xml:space="preserve">  แผ่นดีวีดี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</si>
  <si>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</si>
  <si>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</si>
  <si>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</si>
  <si>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</si>
  <si>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</si>
  <si>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</si>
  <si>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โน๊ตบุ๊ก</t>
  </si>
  <si>
    <t>11นิ้ว</t>
  </si>
  <si>
    <t>13 นิ้ว</t>
  </si>
  <si>
    <t xml:space="preserve">   แบบตั้งโต๊ะ</t>
  </si>
  <si>
    <t xml:space="preserve">   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</si>
  <si>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</si>
  <si>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</si>
  <si>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</si>
  <si>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</si>
  <si>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 xml:space="preserve">  แบบหัวเข็ม</t>
  </si>
  <si>
    <t xml:space="preserve">  แบบหัวหมึก</t>
  </si>
  <si>
    <t xml:space="preserve">  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</si>
  <si>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</si>
  <si>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</si>
  <si>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</si>
  <si>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</si>
  <si>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 xml:space="preserve">  โมบายโฟน</t>
  </si>
  <si>
    <t xml:space="preserve">  สมาร์ทโฟน</t>
  </si>
  <si>
    <t xml:space="preserve">  แท็บเล็ต</t>
  </si>
  <si>
    <t>แบตเตอรี่สำรอง</t>
  </si>
  <si>
    <t>น้อยกว่า 20,000 mAh</t>
  </si>
  <si>
    <t>20,000-32,000 mAh</t>
  </si>
  <si>
    <t>มากกว่า 32,000 mAh</t>
  </si>
  <si>
    <t xml:space="preserve">  น้อยกว่า 20,000 mAh</t>
  </si>
  <si>
    <t xml:space="preserve">  20,000-32,000 mAh</t>
  </si>
  <si>
    <t xml:space="preserve">  มากกว่า 32,000 mAh</t>
  </si>
  <si>
    <t>อุปกรณ์ในหมวดความสะดวกสบาย</t>
  </si>
  <si>
    <t>พัดลม</t>
  </si>
  <si>
    <t>ตั้งโต๊ะ</t>
  </si>
  <si>
    <t>14 นิ้ว</t>
  </si>
  <si>
    <t>kWh</t>
  </si>
  <si>
    <t>16 นิ้ว</t>
  </si>
  <si>
    <t>18 นิ้ว</t>
  </si>
  <si>
    <t>ตั้งพื้น</t>
  </si>
  <si>
    <t>ติดผนัง</t>
  </si>
  <si>
    <t>ติดเพดาน</t>
  </si>
  <si>
    <t>56 นิ้ว</t>
  </si>
  <si>
    <t>อุตสาหกรรม</t>
  </si>
  <si>
    <t>25 นิ้ว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</si>
  <si>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</si>
  <si>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</si>
  <si>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</si>
  <si>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</si>
  <si>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</si>
  <si>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</si>
  <si>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</si>
  <si>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</si>
  <si>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</si>
  <si>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</si>
  <si>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</si>
  <si>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</si>
  <si>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 xml:space="preserve">  แบบทั่วไป</t>
  </si>
  <si>
    <t xml:space="preserve">  แบบหุ่นยนต์</t>
  </si>
  <si>
    <t xml:space="preserve">  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</si>
  <si>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</si>
  <si>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</si>
  <si>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</si>
  <si>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</si>
  <si>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</si>
  <si>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</si>
  <si>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 xml:space="preserve">  แบบแห้ง</t>
  </si>
  <si>
    <t xml:space="preserve">  แบบไอน้ำ</t>
  </si>
  <si>
    <t xml:space="preserve">  แบบหม้อต้มไอน้ำ</t>
  </si>
  <si>
    <t xml:space="preserve">  แบบกดทับ</t>
  </si>
  <si>
    <t xml:space="preserve">  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</si>
  <si>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</si>
  <si>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</si>
  <si>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</si>
  <si>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</si>
  <si>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2 ประตู</t>
  </si>
  <si>
    <t>น้อยกว่า 450 ลิตร</t>
  </si>
  <si>
    <t>มากกว่าหรือเท่ากับ 450 ลิตร</t>
  </si>
  <si>
    <t xml:space="preserve">  1 ประตู</t>
  </si>
  <si>
    <t xml:space="preserve">  2 ประตู</t>
  </si>
  <si>
    <t xml:space="preserve">      มีเบอร์ 5</t>
  </si>
  <si>
    <t xml:space="preserve">      ไม่มีเบอร์ 5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</si>
  <si>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</si>
  <si>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</si>
  <si>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</si>
  <si>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</si>
  <si>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</si>
  <si>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</si>
  <si>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</si>
  <si>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ตั้ง/แขวน</t>
  </si>
  <si>
    <t>36000 บีทียู</t>
  </si>
  <si>
    <t>40000 บีทียู</t>
  </si>
  <si>
    <t>48000 บีทียู</t>
  </si>
  <si>
    <t xml:space="preserve">  ติดผนัง</t>
  </si>
  <si>
    <t xml:space="preserve">  ตั้ง/แขวน</t>
  </si>
  <si>
    <t>เครื่องซักผ้าและอบผ้า</t>
  </si>
  <si>
    <t>ฝาหน้า</t>
  </si>
  <si>
    <t>5.0-6.9 กก.</t>
  </si>
  <si>
    <t>7.0-8.9 กก.</t>
  </si>
  <si>
    <t>9.0-10.9 กก.</t>
  </si>
  <si>
    <t>11.0 กก. ขึ้นไป</t>
  </si>
  <si>
    <t>ฝาบน ถังเดี่ยว</t>
  </si>
  <si>
    <t>ฝาบน 2 ถัง</t>
  </si>
  <si>
    <t xml:space="preserve">  ฝาหน้า</t>
  </si>
  <si>
    <t xml:space="preserve">  ฝาบน ถังเดี่ยว</t>
  </si>
  <si>
    <t xml:space="preserve">  ฝนบน 2 ถัง</t>
  </si>
  <si>
    <t>ไดร์เป่าผม</t>
  </si>
  <si>
    <t>เครื่องหนีบผม</t>
  </si>
  <si>
    <t>จักรเย็บผ้าไฟฟ้า</t>
  </si>
  <si>
    <t>เครื่องฉีดน้ำแรงดันสูง</t>
  </si>
  <si>
    <t>ปั้มน้ำอัตโนมัติ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</si>
</sst>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0.00_ ;\-0.00\ 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 applyFill="1"/>
    <xf numFmtId="41" fontId="3" fillId="0" borderId="0" xfId="0" applyNumberFormat="1" applyFont="1" applyFill="1"/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88" fontId="2" fillId="0" borderId="1" xfId="1" applyNumberFormat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9" fontId="2" fillId="0" borderId="1" xfId="2" applyNumberFormat="1" applyFont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89" fontId="4" fillId="0" borderId="1" xfId="2" applyNumberFormat="1" applyFont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2" fillId="0" borderId="1" xfId="1" applyNumberFormat="1" applyFont="1" applyBorder="1" applyAlignment="1">
      <alignment horizontal="right"/>
    </xf>
    <xf numFmtId="188" fontId="2" fillId="0" borderId="1" xfId="0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88" fontId="4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187" fontId="4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0" borderId="1" xfId="1" applyNumberFormat="1" applyFont="1" applyBorder="1"/>
    <xf numFmtId="2" fontId="4" fillId="0" borderId="1" xfId="1" applyNumberFormat="1" applyFont="1" applyBorder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" fontId="2" fillId="0" borderId="1" xfId="1" applyNumberFormat="1" applyFont="1" applyBorder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187" fontId="2" fillId="0" borderId="1" xfId="2" applyNumberFormat="1" applyFont="1" applyBorder="1" applyAlignment="1">
      <alignment horizontal="center" vertical="center"/>
    </xf>
    <xf numFmtId="187" fontId="4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/>
    <xf numFmtId="0" fontId="7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/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1" applyNumberFormat="1" applyFont="1" applyBorder="1"/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4" fillId="2" borderId="1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1" fontId="4" fillId="0" borderId="1" xfId="1" applyNumberFormat="1" applyFont="1" applyBorder="1"/>
    <xf numFmtId="187" fontId="6" fillId="0" borderId="1" xfId="1" applyNumberFormat="1" applyFont="1" applyBorder="1" applyAlignment="1">
      <alignment horizontal="center"/>
    </xf>
    <xf numFmtId="2" fontId="8" fillId="0" borderId="1" xfId="2" applyNumberFormat="1" applyFont="1" applyFill="1" applyBorder="1" applyAlignment="1">
      <alignment horizontal="center" vertical="center"/>
    </xf>
    <xf numFmtId="187" fontId="9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2" fontId="5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indent="3"/>
    </xf>
    <xf numFmtId="187" fontId="2" fillId="0" borderId="1" xfId="1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right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41" fontId="3" fillId="0" borderId="6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10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horizontal="left" vertical="center"/>
    </xf>
    <xf numFmtId="41" fontId="3" fillId="0" borderId="12" xfId="0" applyNumberFormat="1" applyFont="1" applyFill="1" applyBorder="1" applyAlignment="1">
      <alignment horizontal="left" vertical="center"/>
    </xf>
    <xf numFmtId="41" fontId="3" fillId="0" borderId="13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vertical="center"/>
    </xf>
    <xf numFmtId="41" fontId="3" fillId="0" borderId="12" xfId="0" applyNumberFormat="1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2" fillId="0" borderId="0" xfId="0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C1" workbookViewId="0">
      <selection activeCell="AH17" sqref="AH17"/>
    </sheetView>
  </sheetViews>
  <sheetFormatPr defaultColWidth="15.625" defaultRowHeight="18"/>
  <cols>
    <col min="1" max="1" width="6.625" style="25" customWidth="1"/>
    <col min="2" max="2" width="19.25" style="25" customWidth="1"/>
    <col min="3" max="3" width="12.375" style="25" customWidth="1"/>
    <col min="4" max="4" width="13.625" style="25" customWidth="1"/>
    <col min="5" max="5" width="8.75" style="25" customWidth="1"/>
    <col min="6" max="6" width="13.625" style="25" customWidth="1"/>
    <col min="7" max="7" width="8.75" style="25" customWidth="1"/>
    <col min="8" max="8" width="9.125" style="25" customWidth="1"/>
    <col min="9" max="9" width="8.125" style="25" bestFit="1" customWidth="1"/>
    <col min="10" max="11" width="15.625" style="25"/>
    <col min="12" max="12" width="6.625" style="25" customWidth="1"/>
    <col min="13" max="13" width="19.25" style="25" customWidth="1"/>
    <col min="14" max="14" width="12.375" style="25" customWidth="1"/>
    <col min="15" max="15" width="9.25" style="25" customWidth="1"/>
    <col min="16" max="16" width="5.875" style="25" customWidth="1"/>
    <col min="17" max="17" width="6" style="25" customWidth="1"/>
    <col min="18" max="18" width="5.875" style="25" customWidth="1"/>
    <col min="19" max="19" width="6" style="25" customWidth="1"/>
    <col min="20" max="20" width="8.625" style="25" bestFit="1" customWidth="1"/>
    <col min="21" max="22" width="15.625" style="25"/>
    <col min="23" max="23" width="6.625" style="25" customWidth="1"/>
    <col min="24" max="24" width="19.25" style="25" customWidth="1"/>
    <col min="25" max="25" width="12.375" style="25" customWidth="1"/>
    <col min="26" max="26" width="5.375" style="25" customWidth="1"/>
    <col min="27" max="27" width="7.25" style="25" customWidth="1"/>
    <col min="28" max="28" width="10.125" style="25" customWidth="1"/>
    <col min="29" max="29" width="8.75" style="25" customWidth="1"/>
    <col min="30" max="30" width="10.125" style="25" customWidth="1"/>
    <col min="31" max="31" width="8.75" style="25" customWidth="1"/>
    <col min="32" max="32" width="10.125" style="25" customWidth="1"/>
    <col min="33" max="33" width="8.75" style="25" customWidth="1"/>
    <col min="34" max="35" width="15.625" style="25"/>
    <col min="36" max="36" width="6.625" style="25" customWidth="1"/>
    <col min="37" max="37" width="19.25" style="25" customWidth="1"/>
    <col min="38" max="38" width="12.375" style="25" customWidth="1"/>
    <col min="39" max="39" width="9.75" style="25" bestFit="1" customWidth="1"/>
    <col min="40" max="40" width="6.5" style="25" bestFit="1" customWidth="1"/>
    <col min="41" max="41" width="6" style="25" customWidth="1"/>
    <col min="42" max="42" width="6.5" style="25" bestFit="1" customWidth="1"/>
    <col min="43" max="43" width="6" style="25" customWidth="1"/>
    <col min="44" max="44" width="6.5" style="25" bestFit="1" customWidth="1"/>
    <col min="45" max="16384" width="15.625" style="25"/>
  </cols>
  <sheetData>
    <row r="2" spans="1:44" s="23" customFormat="1">
      <c r="A2" s="118" t="s">
        <v>31</v>
      </c>
      <c r="B2" s="118"/>
      <c r="C2" s="119"/>
      <c r="D2" s="122" t="s">
        <v>1</v>
      </c>
      <c r="E2" s="122"/>
      <c r="F2" s="122"/>
      <c r="G2" s="122"/>
      <c r="H2" s="122"/>
      <c r="I2" s="122"/>
      <c r="L2" s="118" t="s">
        <v>31</v>
      </c>
      <c r="M2" s="118"/>
      <c r="N2" s="119"/>
      <c r="O2" s="122" t="s">
        <v>1</v>
      </c>
      <c r="P2" s="122"/>
      <c r="Q2" s="122"/>
      <c r="R2" s="122"/>
      <c r="S2" s="122"/>
      <c r="T2" s="122"/>
      <c r="W2" s="123" t="s">
        <v>31</v>
      </c>
      <c r="X2" s="124"/>
      <c r="Y2" s="124"/>
      <c r="Z2" s="125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18" t="s">
        <v>31</v>
      </c>
      <c r="AK2" s="118"/>
      <c r="AL2" s="119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20"/>
      <c r="B3" s="120"/>
      <c r="C3" s="121"/>
      <c r="D3" s="129" t="s">
        <v>3</v>
      </c>
      <c r="E3" s="129"/>
      <c r="F3" s="129" t="s">
        <v>4</v>
      </c>
      <c r="G3" s="129"/>
      <c r="H3" s="129" t="s">
        <v>5</v>
      </c>
      <c r="I3" s="129"/>
      <c r="L3" s="120"/>
      <c r="M3" s="120"/>
      <c r="N3" s="121"/>
      <c r="O3" s="122" t="s">
        <v>3</v>
      </c>
      <c r="P3" s="122"/>
      <c r="Q3" s="122" t="s">
        <v>4</v>
      </c>
      <c r="R3" s="122"/>
      <c r="S3" s="122" t="s">
        <v>5</v>
      </c>
      <c r="T3" s="122"/>
      <c r="W3" s="126"/>
      <c r="X3" s="127"/>
      <c r="Y3" s="127"/>
      <c r="Z3" s="128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20"/>
      <c r="AK3" s="120"/>
      <c r="AL3" s="121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122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30" t="s">
        <v>32</v>
      </c>
      <c r="B5" s="24" t="s">
        <v>33</v>
      </c>
      <c r="C5" s="10" t="s">
        <v>34</v>
      </c>
      <c r="D5" s="26"/>
      <c r="E5" s="41"/>
      <c r="F5" s="26"/>
      <c r="G5" s="26"/>
      <c r="H5" s="26"/>
      <c r="I5" s="26"/>
      <c r="L5" s="130" t="s">
        <v>32</v>
      </c>
      <c r="M5" s="24" t="s">
        <v>33</v>
      </c>
      <c r="N5" s="10" t="s">
        <v>34</v>
      </c>
      <c r="O5" s="26"/>
      <c r="P5" s="27"/>
      <c r="Q5" s="26"/>
      <c r="R5" s="26"/>
      <c r="S5" s="26"/>
      <c r="T5" s="26"/>
      <c r="W5" s="130" t="s">
        <v>32</v>
      </c>
      <c r="X5" s="24" t="s">
        <v>33</v>
      </c>
      <c r="Y5" s="10" t="s">
        <v>34</v>
      </c>
      <c r="Z5" s="10" t="s">
        <v>34</v>
      </c>
      <c r="AA5" s="11" t="s">
        <v>20</v>
      </c>
      <c r="AB5" s="43"/>
      <c r="AC5" s="43"/>
      <c r="AD5" s="43"/>
      <c r="AE5" s="43"/>
      <c r="AF5" s="43"/>
      <c r="AG5" s="43"/>
      <c r="AJ5" s="130" t="s">
        <v>32</v>
      </c>
      <c r="AK5" s="24" t="s">
        <v>33</v>
      </c>
      <c r="AL5" s="10" t="s">
        <v>34</v>
      </c>
      <c r="AM5" s="45"/>
      <c r="AN5" s="46"/>
      <c r="AO5" s="45"/>
      <c r="AP5" s="45"/>
      <c r="AQ5" s="45"/>
      <c r="AR5" s="45"/>
    </row>
    <row r="6" spans="1:44">
      <c r="A6" s="130"/>
      <c r="B6" s="130" t="s">
        <v>35</v>
      </c>
      <c r="C6" s="24" t="s">
        <v>36</v>
      </c>
      <c r="D6" s="26"/>
      <c r="E6" s="41"/>
      <c r="F6" s="26"/>
      <c r="G6" s="26"/>
      <c r="H6" s="26"/>
      <c r="I6" s="26"/>
      <c r="L6" s="130"/>
      <c r="M6" s="130" t="s">
        <v>35</v>
      </c>
      <c r="N6" s="24" t="s">
        <v>36</v>
      </c>
      <c r="O6" s="26"/>
      <c r="P6" s="27"/>
      <c r="Q6" s="26"/>
      <c r="R6" s="26"/>
      <c r="S6" s="26"/>
      <c r="T6" s="26"/>
      <c r="W6" s="130"/>
      <c r="X6" s="130" t="s">
        <v>35</v>
      </c>
      <c r="Y6" s="24" t="s">
        <v>36</v>
      </c>
      <c r="Z6" s="10" t="s">
        <v>34</v>
      </c>
      <c r="AA6" s="11" t="s">
        <v>20</v>
      </c>
      <c r="AB6" s="43"/>
      <c r="AC6" s="43"/>
      <c r="AD6" s="43"/>
      <c r="AE6" s="43"/>
      <c r="AF6" s="43"/>
      <c r="AG6" s="43"/>
      <c r="AJ6" s="130"/>
      <c r="AK6" s="130" t="s">
        <v>35</v>
      </c>
      <c r="AL6" s="24" t="s">
        <v>36</v>
      </c>
      <c r="AM6" s="45"/>
      <c r="AN6" s="46"/>
      <c r="AO6" s="45"/>
      <c r="AP6" s="45"/>
      <c r="AQ6" s="45"/>
      <c r="AR6" s="45"/>
    </row>
    <row r="7" spans="1:44">
      <c r="A7" s="130"/>
      <c r="B7" s="130"/>
      <c r="C7" s="24" t="s">
        <v>37</v>
      </c>
      <c r="D7" s="26"/>
      <c r="E7" s="41"/>
      <c r="F7" s="26"/>
      <c r="G7" s="26"/>
      <c r="H7" s="26"/>
      <c r="I7" s="26"/>
      <c r="L7" s="130"/>
      <c r="M7" s="130"/>
      <c r="N7" s="24" t="s">
        <v>37</v>
      </c>
      <c r="O7" s="26"/>
      <c r="P7" s="27"/>
      <c r="Q7" s="26"/>
      <c r="R7" s="26"/>
      <c r="S7" s="26"/>
      <c r="T7" s="26"/>
      <c r="W7" s="130"/>
      <c r="X7" s="130"/>
      <c r="Y7" s="24" t="s">
        <v>37</v>
      </c>
      <c r="Z7" s="10" t="s">
        <v>34</v>
      </c>
      <c r="AA7" s="11" t="s">
        <v>20</v>
      </c>
      <c r="AB7" s="43"/>
      <c r="AC7" s="43"/>
      <c r="AD7" s="43"/>
      <c r="AE7" s="43"/>
      <c r="AF7" s="43"/>
      <c r="AG7" s="43"/>
      <c r="AJ7" s="130"/>
      <c r="AK7" s="130"/>
      <c r="AL7" s="24" t="s">
        <v>37</v>
      </c>
      <c r="AM7" s="45"/>
      <c r="AN7" s="46"/>
      <c r="AO7" s="45"/>
      <c r="AP7" s="45"/>
      <c r="AQ7" s="45"/>
      <c r="AR7" s="45"/>
    </row>
    <row r="8" spans="1:44">
      <c r="A8" s="130"/>
      <c r="B8" s="130"/>
      <c r="C8" s="24" t="s">
        <v>38</v>
      </c>
      <c r="D8" s="26"/>
      <c r="E8" s="41"/>
      <c r="F8" s="26"/>
      <c r="G8" s="26"/>
      <c r="H8" s="26"/>
      <c r="I8" s="26"/>
      <c r="L8" s="130"/>
      <c r="M8" s="130"/>
      <c r="N8" s="24" t="s">
        <v>38</v>
      </c>
      <c r="O8" s="26"/>
      <c r="P8" s="27"/>
      <c r="Q8" s="26"/>
      <c r="R8" s="26"/>
      <c r="S8" s="26"/>
      <c r="T8" s="26"/>
      <c r="W8" s="130"/>
      <c r="X8" s="130"/>
      <c r="Y8" s="24" t="s">
        <v>38</v>
      </c>
      <c r="Z8" s="10" t="s">
        <v>34</v>
      </c>
      <c r="AA8" s="11" t="s">
        <v>20</v>
      </c>
      <c r="AB8" s="43"/>
      <c r="AC8" s="43"/>
      <c r="AD8" s="43"/>
      <c r="AE8" s="43"/>
      <c r="AF8" s="43"/>
      <c r="AG8" s="43"/>
      <c r="AJ8" s="130"/>
      <c r="AK8" s="130"/>
      <c r="AL8" s="24" t="s">
        <v>38</v>
      </c>
      <c r="AM8" s="45"/>
      <c r="AN8" s="46"/>
      <c r="AO8" s="45"/>
      <c r="AP8" s="45"/>
      <c r="AQ8" s="45"/>
      <c r="AR8" s="45"/>
    </row>
    <row r="9" spans="1:44">
      <c r="A9" s="130"/>
      <c r="B9" s="24" t="s">
        <v>39</v>
      </c>
      <c r="C9" s="10" t="s">
        <v>34</v>
      </c>
      <c r="D9" s="26"/>
      <c r="E9" s="41"/>
      <c r="F9" s="26"/>
      <c r="G9" s="26"/>
      <c r="H9" s="26"/>
      <c r="I9" s="26"/>
      <c r="L9" s="130"/>
      <c r="M9" s="24" t="s">
        <v>39</v>
      </c>
      <c r="N9" s="10" t="s">
        <v>34</v>
      </c>
      <c r="O9" s="26"/>
      <c r="P9" s="27"/>
      <c r="Q9" s="26"/>
      <c r="R9" s="26"/>
      <c r="S9" s="26"/>
      <c r="T9" s="26"/>
      <c r="W9" s="130"/>
      <c r="X9" s="24" t="s">
        <v>39</v>
      </c>
      <c r="Y9" s="10" t="s">
        <v>34</v>
      </c>
      <c r="Z9" s="10" t="s">
        <v>34</v>
      </c>
      <c r="AA9" s="11" t="s">
        <v>20</v>
      </c>
      <c r="AB9" s="43"/>
      <c r="AC9" s="43"/>
      <c r="AD9" s="43"/>
      <c r="AE9" s="43"/>
      <c r="AF9" s="43"/>
      <c r="AG9" s="43"/>
      <c r="AJ9" s="130"/>
      <c r="AK9" s="24" t="s">
        <v>39</v>
      </c>
      <c r="AL9" s="10" t="s">
        <v>34</v>
      </c>
      <c r="AM9" s="45"/>
      <c r="AN9" s="46"/>
      <c r="AO9" s="45"/>
      <c r="AP9" s="45"/>
      <c r="AQ9" s="45"/>
      <c r="AR9" s="45"/>
    </row>
    <row r="10" spans="1:44">
      <c r="A10" s="130"/>
      <c r="B10" s="24" t="s">
        <v>40</v>
      </c>
      <c r="C10" s="10" t="s">
        <v>34</v>
      </c>
      <c r="D10" s="26"/>
      <c r="E10" s="41"/>
      <c r="F10" s="26"/>
      <c r="G10" s="26"/>
      <c r="H10" s="26"/>
      <c r="I10" s="26"/>
      <c r="L10" s="130"/>
      <c r="M10" s="24" t="s">
        <v>40</v>
      </c>
      <c r="N10" s="10" t="s">
        <v>34</v>
      </c>
      <c r="O10" s="26"/>
      <c r="P10" s="27"/>
      <c r="Q10" s="26"/>
      <c r="R10" s="26"/>
      <c r="S10" s="26"/>
      <c r="T10" s="26"/>
      <c r="W10" s="130"/>
      <c r="X10" s="24" t="s">
        <v>40</v>
      </c>
      <c r="Y10" s="10" t="s">
        <v>34</v>
      </c>
      <c r="Z10" s="10" t="s">
        <v>34</v>
      </c>
      <c r="AA10" s="11" t="s">
        <v>20</v>
      </c>
      <c r="AB10" s="43"/>
      <c r="AC10" s="43"/>
      <c r="AD10" s="43"/>
      <c r="AE10" s="43"/>
      <c r="AF10" s="43"/>
      <c r="AG10" s="43"/>
      <c r="AJ10" s="130"/>
      <c r="AK10" s="24" t="s">
        <v>40</v>
      </c>
      <c r="AL10" s="10" t="s">
        <v>34</v>
      </c>
      <c r="AM10" s="45"/>
      <c r="AN10" s="46"/>
      <c r="AO10" s="45"/>
      <c r="AP10" s="45"/>
      <c r="AQ10" s="45"/>
      <c r="AR10" s="45"/>
    </row>
    <row r="11" spans="1:44">
      <c r="A11" s="131" t="s">
        <v>41</v>
      </c>
      <c r="B11" s="131"/>
      <c r="C11" s="131"/>
      <c r="D11" s="28"/>
      <c r="E11" s="42"/>
      <c r="F11" s="28"/>
      <c r="G11" s="28"/>
      <c r="H11" s="28"/>
      <c r="I11" s="28"/>
      <c r="L11" s="131" t="s">
        <v>41</v>
      </c>
      <c r="M11" s="131"/>
      <c r="N11" s="131"/>
      <c r="O11" s="28"/>
      <c r="P11" s="29"/>
      <c r="Q11" s="28"/>
      <c r="R11" s="28"/>
      <c r="S11" s="28"/>
      <c r="T11" s="28"/>
      <c r="W11" s="132" t="s">
        <v>41</v>
      </c>
      <c r="X11" s="133"/>
      <c r="Y11" s="133"/>
      <c r="Z11" s="134"/>
      <c r="AA11" s="21" t="s">
        <v>20</v>
      </c>
      <c r="AB11" s="44">
        <f>SUM(AB5:AB10)</f>
        <v>0</v>
      </c>
      <c r="AC11" s="44">
        <f t="shared" ref="AC11:AF11" si="0">SUM(AC5:AC10)</f>
        <v>0</v>
      </c>
      <c r="AD11" s="44">
        <f t="shared" si="0"/>
        <v>0</v>
      </c>
      <c r="AE11" s="44">
        <f t="shared" si="0"/>
        <v>0</v>
      </c>
      <c r="AF11" s="44">
        <f t="shared" si="0"/>
        <v>0</v>
      </c>
      <c r="AG11" s="44">
        <f>SUM(AG5:AG10)</f>
        <v>0</v>
      </c>
      <c r="AJ11" s="131" t="s">
        <v>41</v>
      </c>
      <c r="AK11" s="131"/>
      <c r="AL11" s="131"/>
      <c r="AM11" s="47"/>
      <c r="AN11" s="48"/>
      <c r="AO11" s="47"/>
      <c r="AP11" s="47"/>
      <c r="AQ11" s="47"/>
      <c r="AR11" s="47"/>
    </row>
    <row r="12" spans="1:44">
      <c r="A12" s="131" t="s">
        <v>42</v>
      </c>
      <c r="B12" s="131"/>
      <c r="C12" s="131"/>
      <c r="D12" s="28">
        <f>D5</f>
        <v>0</v>
      </c>
      <c r="E12" s="28">
        <f t="shared" ref="E12:I12" si="1">E5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L12" s="131" t="s">
        <v>42</v>
      </c>
      <c r="M12" s="131"/>
      <c r="N12" s="131"/>
      <c r="O12" s="28">
        <f>O5</f>
        <v>0</v>
      </c>
      <c r="P12" s="28">
        <f t="shared" ref="P12:T12" si="2">P5</f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W12" s="132" t="s">
        <v>42</v>
      </c>
      <c r="X12" s="133"/>
      <c r="Y12" s="133"/>
      <c r="Z12" s="134"/>
      <c r="AA12" s="21" t="s">
        <v>20</v>
      </c>
      <c r="AB12" s="44">
        <f>SUM(AB5)</f>
        <v>0</v>
      </c>
      <c r="AC12" s="44">
        <f t="shared" ref="AC12:AG12" si="3">SUM(AC5)</f>
        <v>0</v>
      </c>
      <c r="AD12" s="44">
        <f t="shared" si="3"/>
        <v>0</v>
      </c>
      <c r="AE12" s="44">
        <f t="shared" si="3"/>
        <v>0</v>
      </c>
      <c r="AF12" s="44">
        <f t="shared" si="3"/>
        <v>0</v>
      </c>
      <c r="AG12" s="44">
        <f t="shared" si="3"/>
        <v>0</v>
      </c>
      <c r="AJ12" s="131" t="s">
        <v>42</v>
      </c>
      <c r="AK12" s="131"/>
      <c r="AL12" s="131"/>
      <c r="AM12" s="47">
        <f>AM5</f>
        <v>0</v>
      </c>
      <c r="AN12" s="47">
        <f t="shared" ref="AN12:AR12" si="4">AN5</f>
        <v>0</v>
      </c>
      <c r="AO12" s="47">
        <f t="shared" si="4"/>
        <v>0</v>
      </c>
      <c r="AP12" s="47">
        <f t="shared" si="4"/>
        <v>0</v>
      </c>
      <c r="AQ12" s="47">
        <f t="shared" si="4"/>
        <v>0</v>
      </c>
      <c r="AR12" s="47">
        <f t="shared" si="4"/>
        <v>0</v>
      </c>
    </row>
    <row r="13" spans="1:44">
      <c r="A13" s="131" t="s">
        <v>43</v>
      </c>
      <c r="B13" s="131"/>
      <c r="C13" s="131"/>
      <c r="D13" s="28">
        <f t="shared" ref="D13:I13" si="5">D6</f>
        <v>0</v>
      </c>
      <c r="E13" s="28">
        <f t="shared" si="5"/>
        <v>0</v>
      </c>
      <c r="F13" s="28">
        <f t="shared" si="5"/>
        <v>0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L13" s="131" t="s">
        <v>43</v>
      </c>
      <c r="M13" s="131"/>
      <c r="N13" s="131"/>
      <c r="O13" s="28">
        <f t="shared" ref="O13:T13" si="6">O6</f>
        <v>0</v>
      </c>
      <c r="P13" s="28">
        <f t="shared" si="6"/>
        <v>0</v>
      </c>
      <c r="Q13" s="28">
        <f t="shared" si="6"/>
        <v>0</v>
      </c>
      <c r="R13" s="28">
        <f t="shared" si="6"/>
        <v>0</v>
      </c>
      <c r="S13" s="28">
        <f t="shared" si="6"/>
        <v>0</v>
      </c>
      <c r="T13" s="28">
        <f t="shared" si="6"/>
        <v>0</v>
      </c>
      <c r="W13" s="132" t="s">
        <v>43</v>
      </c>
      <c r="X13" s="133"/>
      <c r="Y13" s="133"/>
      <c r="Z13" s="134"/>
      <c r="AA13" s="21" t="s">
        <v>20</v>
      </c>
      <c r="AB13" s="44">
        <f>SUM(AB6:AB8)</f>
        <v>0</v>
      </c>
      <c r="AC13" s="44">
        <f t="shared" ref="AC13:AG13" si="7">SUM(AC6:AC8)</f>
        <v>0</v>
      </c>
      <c r="AD13" s="44">
        <f t="shared" si="7"/>
        <v>0</v>
      </c>
      <c r="AE13" s="44">
        <f t="shared" si="7"/>
        <v>0</v>
      </c>
      <c r="AF13" s="44">
        <f t="shared" si="7"/>
        <v>0</v>
      </c>
      <c r="AG13" s="44">
        <f t="shared" si="7"/>
        <v>0</v>
      </c>
      <c r="AJ13" s="131" t="s">
        <v>43</v>
      </c>
      <c r="AK13" s="131"/>
      <c r="AL13" s="131"/>
      <c r="AM13" s="47">
        <f t="shared" ref="AM13:AR13" si="8">AM6</f>
        <v>0</v>
      </c>
      <c r="AN13" s="47">
        <f t="shared" si="8"/>
        <v>0</v>
      </c>
      <c r="AO13" s="47">
        <f t="shared" si="8"/>
        <v>0</v>
      </c>
      <c r="AP13" s="47">
        <f t="shared" si="8"/>
        <v>0</v>
      </c>
      <c r="AQ13" s="47">
        <f t="shared" si="8"/>
        <v>0</v>
      </c>
      <c r="AR13" s="47">
        <f t="shared" si="8"/>
        <v>0</v>
      </c>
    </row>
    <row r="14" spans="1:44">
      <c r="A14" s="135" t="s">
        <v>44</v>
      </c>
      <c r="B14" s="135"/>
      <c r="C14" s="135"/>
      <c r="D14" s="28">
        <f>D$9</f>
        <v>0</v>
      </c>
      <c r="E14" s="28">
        <f t="shared" ref="E14:I14" si="9">E$9</f>
        <v>0</v>
      </c>
      <c r="F14" s="28">
        <f t="shared" si="9"/>
        <v>0</v>
      </c>
      <c r="G14" s="28">
        <f t="shared" si="9"/>
        <v>0</v>
      </c>
      <c r="H14" s="28">
        <f t="shared" si="9"/>
        <v>0</v>
      </c>
      <c r="I14" s="28">
        <f t="shared" si="9"/>
        <v>0</v>
      </c>
      <c r="L14" s="135" t="s">
        <v>44</v>
      </c>
      <c r="M14" s="135"/>
      <c r="N14" s="135"/>
      <c r="O14" s="28">
        <f>O$9</f>
        <v>0</v>
      </c>
      <c r="P14" s="28">
        <f t="shared" ref="P14:T14" si="10">P$9</f>
        <v>0</v>
      </c>
      <c r="Q14" s="28">
        <f t="shared" si="10"/>
        <v>0</v>
      </c>
      <c r="R14" s="28">
        <f t="shared" si="10"/>
        <v>0</v>
      </c>
      <c r="S14" s="28">
        <f t="shared" si="10"/>
        <v>0</v>
      </c>
      <c r="T14" s="28">
        <f t="shared" si="10"/>
        <v>0</v>
      </c>
      <c r="W14" s="136" t="s">
        <v>44</v>
      </c>
      <c r="X14" s="137"/>
      <c r="Y14" s="137"/>
      <c r="Z14" s="138"/>
      <c r="AA14" s="21" t="s">
        <v>20</v>
      </c>
      <c r="AB14" s="44">
        <f>SUM(AB9)</f>
        <v>0</v>
      </c>
      <c r="AC14" s="44">
        <f t="shared" ref="AC14:AG15" si="11">SUM(AC9)</f>
        <v>0</v>
      </c>
      <c r="AD14" s="44">
        <f t="shared" si="11"/>
        <v>0</v>
      </c>
      <c r="AE14" s="44">
        <f t="shared" si="11"/>
        <v>0</v>
      </c>
      <c r="AF14" s="44">
        <f t="shared" si="11"/>
        <v>0</v>
      </c>
      <c r="AG14" s="44">
        <f t="shared" si="11"/>
        <v>0</v>
      </c>
      <c r="AJ14" s="135" t="s">
        <v>44</v>
      </c>
      <c r="AK14" s="135"/>
      <c r="AL14" s="135"/>
      <c r="AM14" s="47">
        <f>AM$9</f>
        <v>0</v>
      </c>
      <c r="AN14" s="47">
        <f t="shared" ref="AN14:AR14" si="12">AN$9</f>
        <v>0</v>
      </c>
      <c r="AO14" s="47">
        <f t="shared" si="12"/>
        <v>0</v>
      </c>
      <c r="AP14" s="47">
        <f t="shared" si="12"/>
        <v>0</v>
      </c>
      <c r="AQ14" s="47">
        <f t="shared" si="12"/>
        <v>0</v>
      </c>
      <c r="AR14" s="47">
        <f t="shared" si="12"/>
        <v>0</v>
      </c>
    </row>
    <row r="15" spans="1:44">
      <c r="A15" s="135" t="s">
        <v>45</v>
      </c>
      <c r="B15" s="135"/>
      <c r="C15" s="135"/>
      <c r="D15" s="28">
        <f>D$10</f>
        <v>0</v>
      </c>
      <c r="E15" s="28">
        <f t="shared" ref="E15:I15" si="13">E$10</f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L15" s="135" t="s">
        <v>45</v>
      </c>
      <c r="M15" s="135"/>
      <c r="N15" s="135"/>
      <c r="O15" s="28">
        <f>O$10</f>
        <v>0</v>
      </c>
      <c r="P15" s="28">
        <f t="shared" ref="P15:T15" si="14">P$10</f>
        <v>0</v>
      </c>
      <c r="Q15" s="28">
        <f t="shared" si="14"/>
        <v>0</v>
      </c>
      <c r="R15" s="28">
        <f t="shared" si="14"/>
        <v>0</v>
      </c>
      <c r="S15" s="28">
        <f t="shared" si="14"/>
        <v>0</v>
      </c>
      <c r="T15" s="28">
        <f t="shared" si="14"/>
        <v>0</v>
      </c>
      <c r="W15" s="136" t="s">
        <v>45</v>
      </c>
      <c r="X15" s="137"/>
      <c r="Y15" s="137"/>
      <c r="Z15" s="138"/>
      <c r="AA15" s="21" t="s">
        <v>20</v>
      </c>
      <c r="AB15" s="44">
        <f>SUM(AB10)</f>
        <v>0</v>
      </c>
      <c r="AC15" s="44">
        <f t="shared" si="11"/>
        <v>0</v>
      </c>
      <c r="AD15" s="44">
        <f t="shared" si="11"/>
        <v>0</v>
      </c>
      <c r="AE15" s="44">
        <f t="shared" si="11"/>
        <v>0</v>
      </c>
      <c r="AF15" s="44">
        <f t="shared" si="11"/>
        <v>0</v>
      </c>
      <c r="AG15" s="44">
        <f t="shared" si="11"/>
        <v>0</v>
      </c>
      <c r="AJ15" s="135" t="s">
        <v>45</v>
      </c>
      <c r="AK15" s="135"/>
      <c r="AL15" s="135"/>
      <c r="AM15" s="47">
        <f>AM$10</f>
        <v>0</v>
      </c>
      <c r="AN15" s="47">
        <f t="shared" ref="AN15:AR15" si="15">AN$10</f>
        <v>0</v>
      </c>
      <c r="AO15" s="47">
        <f t="shared" si="15"/>
        <v>0</v>
      </c>
      <c r="AP15" s="47">
        <f t="shared" si="15"/>
        <v>0</v>
      </c>
      <c r="AQ15" s="47">
        <f t="shared" si="15"/>
        <v>0</v>
      </c>
      <c r="AR15" s="47">
        <f t="shared" si="15"/>
        <v>0</v>
      </c>
    </row>
  </sheetData>
  <mergeCells count="49">
    <mergeCell ref="A14:C14"/>
    <mergeCell ref="L14:N14"/>
    <mergeCell ref="W14:Z14"/>
    <mergeCell ref="AJ14:AL14"/>
    <mergeCell ref="A15:C15"/>
    <mergeCell ref="L15:N15"/>
    <mergeCell ref="W15:Z15"/>
    <mergeCell ref="AJ15:AL15"/>
    <mergeCell ref="A12:C12"/>
    <mergeCell ref="L12:N12"/>
    <mergeCell ref="W12:Z12"/>
    <mergeCell ref="AJ12:AL12"/>
    <mergeCell ref="A13:C13"/>
    <mergeCell ref="L13:N13"/>
    <mergeCell ref="W13:Z13"/>
    <mergeCell ref="AJ13:AL13"/>
    <mergeCell ref="M6:M8"/>
    <mergeCell ref="X6:X8"/>
    <mergeCell ref="AK6:AK8"/>
    <mergeCell ref="A11:C11"/>
    <mergeCell ref="L11:N11"/>
    <mergeCell ref="W11:Z11"/>
    <mergeCell ref="AJ11:AL11"/>
    <mergeCell ref="A5:A10"/>
    <mergeCell ref="L5:L10"/>
    <mergeCell ref="W5:W10"/>
    <mergeCell ref="AJ5:AJ10"/>
    <mergeCell ref="B6:B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N12" sqref="AN12"/>
    </sheetView>
  </sheetViews>
  <sheetFormatPr defaultColWidth="9.125" defaultRowHeight="18"/>
  <cols>
    <col min="1" max="2" width="13.625" style="7" customWidth="1"/>
    <col min="3" max="3" width="5.75" style="7" customWidth="1"/>
    <col min="4" max="4" width="7.125" style="7" customWidth="1"/>
    <col min="5" max="5" width="6" style="7" customWidth="1"/>
    <col min="6" max="6" width="8.625" style="7" customWidth="1"/>
    <col min="7" max="7" width="6" style="7" customWidth="1"/>
    <col min="8" max="8" width="8.2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72</v>
      </c>
      <c r="B5" s="11" t="s">
        <v>72</v>
      </c>
      <c r="C5" s="11" t="s">
        <v>34</v>
      </c>
      <c r="D5" s="5"/>
      <c r="E5" s="8"/>
      <c r="F5" s="5"/>
      <c r="G5" s="8"/>
      <c r="H5" s="5"/>
      <c r="I5" s="8"/>
      <c r="L5" s="11" t="s">
        <v>72</v>
      </c>
      <c r="M5" s="11" t="s">
        <v>72</v>
      </c>
      <c r="N5" s="11" t="s">
        <v>34</v>
      </c>
      <c r="O5" s="12"/>
      <c r="P5" s="13"/>
      <c r="Q5" s="13"/>
      <c r="R5" s="13"/>
      <c r="S5" s="13"/>
      <c r="T5" s="13"/>
      <c r="W5" s="11" t="s">
        <v>72</v>
      </c>
      <c r="X5" s="11" t="s">
        <v>72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72</v>
      </c>
      <c r="AK5" s="11" t="s">
        <v>72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72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72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72</v>
      </c>
      <c r="X6" s="175"/>
      <c r="Y6" s="175"/>
      <c r="Z6" s="176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72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G12" sqref="G12"/>
    </sheetView>
  </sheetViews>
  <sheetFormatPr defaultColWidth="9.125" defaultRowHeight="18"/>
  <cols>
    <col min="1" max="2" width="13.625" style="7" customWidth="1"/>
    <col min="3" max="3" width="5.75" style="7" customWidth="1"/>
    <col min="4" max="4" width="6.75" style="7" customWidth="1"/>
    <col min="5" max="5" width="6" style="7" customWidth="1"/>
    <col min="6" max="6" width="6.75" style="7" customWidth="1"/>
    <col min="7" max="7" width="6" style="7" customWidth="1"/>
    <col min="8" max="8" width="7.7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0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73</v>
      </c>
      <c r="B5" s="11" t="s">
        <v>73</v>
      </c>
      <c r="C5" s="11" t="s">
        <v>34</v>
      </c>
      <c r="D5" s="5"/>
      <c r="E5" s="8"/>
      <c r="F5" s="5"/>
      <c r="G5" s="8"/>
      <c r="H5" s="5"/>
      <c r="I5" s="8"/>
      <c r="L5" s="11" t="s">
        <v>73</v>
      </c>
      <c r="M5" s="11" t="s">
        <v>73</v>
      </c>
      <c r="N5" s="11" t="s">
        <v>34</v>
      </c>
      <c r="O5" s="12"/>
      <c r="P5" s="13"/>
      <c r="Q5" s="13"/>
      <c r="R5" s="13"/>
      <c r="S5" s="13"/>
      <c r="T5" s="13"/>
      <c r="W5" s="11" t="s">
        <v>73</v>
      </c>
      <c r="X5" s="11" t="s">
        <v>73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73</v>
      </c>
      <c r="AK5" s="11" t="s">
        <v>73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73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73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73</v>
      </c>
      <c r="X6" s="175"/>
      <c r="Y6" s="175"/>
      <c r="Z6" s="176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73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zoomScale="70" zoomScaleNormal="70" workbookViewId="0">
      <selection activeCell="V42" sqref="V42"/>
    </sheetView>
  </sheetViews>
  <sheetFormatPr defaultColWidth="9" defaultRowHeight="18"/>
  <cols>
    <col min="1" max="2" width="7" style="7" customWidth="1"/>
    <col min="3" max="3" width="5.625" style="7" customWidth="1"/>
    <col min="4" max="4" width="10.375" style="7" customWidth="1"/>
    <col min="5" max="5" width="5.875" style="7" customWidth="1"/>
    <col min="6" max="6" width="10.6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7" style="7" customWidth="1"/>
    <col min="14" max="14" width="5.625" style="7" customWidth="1"/>
    <col min="15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7" style="7" customWidth="1"/>
    <col min="25" max="25" width="5.6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625" style="7" customWidth="1"/>
    <col min="32" max="32" width="6.625" style="7" customWidth="1"/>
    <col min="33" max="33" width="5.625" style="7" customWidth="1"/>
    <col min="34" max="35" width="9" style="7"/>
    <col min="36" max="37" width="7" style="7" customWidth="1"/>
    <col min="38" max="38" width="5.625" style="7" customWidth="1"/>
    <col min="39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74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74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74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74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50" t="s">
        <v>6</v>
      </c>
      <c r="B4" s="50" t="s">
        <v>7</v>
      </c>
      <c r="C4" s="50" t="s">
        <v>8</v>
      </c>
      <c r="D4" s="49" t="s">
        <v>9</v>
      </c>
      <c r="E4" s="49" t="s">
        <v>10</v>
      </c>
      <c r="F4" s="49" t="s">
        <v>9</v>
      </c>
      <c r="G4" s="49" t="s">
        <v>10</v>
      </c>
      <c r="H4" s="49" t="s">
        <v>9</v>
      </c>
      <c r="I4" s="49" t="s">
        <v>10</v>
      </c>
      <c r="L4" s="50" t="s">
        <v>6</v>
      </c>
      <c r="M4" s="50" t="s">
        <v>7</v>
      </c>
      <c r="N4" s="50" t="s">
        <v>8</v>
      </c>
      <c r="O4" s="49" t="s">
        <v>11</v>
      </c>
      <c r="P4" s="49" t="s">
        <v>12</v>
      </c>
      <c r="Q4" s="49" t="s">
        <v>11</v>
      </c>
      <c r="R4" s="49" t="s">
        <v>12</v>
      </c>
      <c r="S4" s="49" t="s">
        <v>11</v>
      </c>
      <c r="T4" s="49" t="s">
        <v>12</v>
      </c>
      <c r="W4" s="50" t="s">
        <v>6</v>
      </c>
      <c r="X4" s="50" t="s">
        <v>7</v>
      </c>
      <c r="Y4" s="50" t="s">
        <v>8</v>
      </c>
      <c r="Z4" s="50" t="s">
        <v>13</v>
      </c>
      <c r="AA4" s="122"/>
      <c r="AB4" s="49" t="s">
        <v>14</v>
      </c>
      <c r="AC4" s="49" t="s">
        <v>15</v>
      </c>
      <c r="AD4" s="49" t="s">
        <v>14</v>
      </c>
      <c r="AE4" s="49" t="s">
        <v>15</v>
      </c>
      <c r="AF4" s="49" t="s">
        <v>14</v>
      </c>
      <c r="AG4" s="49" t="s">
        <v>15</v>
      </c>
      <c r="AJ4" s="50" t="s">
        <v>6</v>
      </c>
      <c r="AK4" s="50" t="s">
        <v>7</v>
      </c>
      <c r="AL4" s="50" t="s">
        <v>8</v>
      </c>
      <c r="AM4" s="49" t="s">
        <v>11</v>
      </c>
      <c r="AN4" s="49" t="s">
        <v>12</v>
      </c>
      <c r="AO4" s="49" t="s">
        <v>11</v>
      </c>
      <c r="AP4" s="49" t="s">
        <v>12</v>
      </c>
      <c r="AQ4" s="49" t="s">
        <v>11</v>
      </c>
      <c r="AR4" s="49" t="s">
        <v>12</v>
      </c>
    </row>
    <row r="5" spans="1:44" s="23" customFormat="1">
      <c r="A5" s="172" t="s">
        <v>75</v>
      </c>
      <c r="B5" s="172" t="s">
        <v>76</v>
      </c>
      <c r="C5" s="11" t="s">
        <v>77</v>
      </c>
      <c r="D5" s="5"/>
      <c r="E5" s="8"/>
      <c r="F5" s="5"/>
      <c r="G5" s="8"/>
      <c r="H5" s="5"/>
      <c r="I5" s="8"/>
      <c r="J5" s="7"/>
      <c r="K5" s="7"/>
      <c r="L5" s="172" t="s">
        <v>75</v>
      </c>
      <c r="M5" s="172" t="s">
        <v>76</v>
      </c>
      <c r="N5" s="11" t="s">
        <v>77</v>
      </c>
      <c r="O5" s="13"/>
      <c r="P5" s="13"/>
      <c r="Q5" s="13"/>
      <c r="R5" s="13"/>
      <c r="S5" s="13"/>
      <c r="T5" s="13"/>
      <c r="W5" s="172" t="s">
        <v>75</v>
      </c>
      <c r="X5" s="172" t="s">
        <v>76</v>
      </c>
      <c r="Y5" s="172" t="s">
        <v>77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72" t="s">
        <v>75</v>
      </c>
      <c r="AK5" s="172" t="s">
        <v>76</v>
      </c>
      <c r="AL5" s="11" t="s">
        <v>77</v>
      </c>
      <c r="AM5" s="12"/>
      <c r="AN5" s="13"/>
      <c r="AO5" s="13"/>
      <c r="AP5" s="13"/>
      <c r="AQ5" s="13"/>
      <c r="AR5" s="13"/>
    </row>
    <row r="6" spans="1:44">
      <c r="A6" s="179"/>
      <c r="B6" s="179"/>
      <c r="C6" s="11" t="s">
        <v>78</v>
      </c>
      <c r="D6" s="5"/>
      <c r="E6" s="8"/>
      <c r="F6" s="5"/>
      <c r="G6" s="8"/>
      <c r="H6" s="5"/>
      <c r="I6" s="8"/>
      <c r="L6" s="179"/>
      <c r="M6" s="179"/>
      <c r="N6" s="11" t="s">
        <v>78</v>
      </c>
      <c r="O6" s="13"/>
      <c r="P6" s="13"/>
      <c r="Q6" s="13"/>
      <c r="R6" s="13"/>
      <c r="S6" s="13"/>
      <c r="T6" s="13"/>
      <c r="W6" s="179"/>
      <c r="X6" s="179"/>
      <c r="Y6" s="17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9"/>
      <c r="AK6" s="179"/>
      <c r="AL6" s="11" t="s">
        <v>78</v>
      </c>
      <c r="AM6" s="12"/>
      <c r="AN6" s="13"/>
      <c r="AO6" s="13"/>
      <c r="AP6" s="13"/>
      <c r="AQ6" s="13"/>
      <c r="AR6" s="13"/>
    </row>
    <row r="7" spans="1:44">
      <c r="A7" s="179"/>
      <c r="B7" s="179"/>
      <c r="C7" s="11" t="s">
        <v>79</v>
      </c>
      <c r="D7" s="5"/>
      <c r="E7" s="8"/>
      <c r="F7" s="5"/>
      <c r="G7" s="8"/>
      <c r="H7" s="5"/>
      <c r="I7" s="8"/>
      <c r="L7" s="179"/>
      <c r="M7" s="179"/>
      <c r="N7" s="11" t="s">
        <v>79</v>
      </c>
      <c r="O7" s="13"/>
      <c r="P7" s="13"/>
      <c r="Q7" s="13"/>
      <c r="R7" s="13"/>
      <c r="S7" s="13"/>
      <c r="T7" s="13"/>
      <c r="W7" s="179"/>
      <c r="X7" s="179"/>
      <c r="Y7" s="172" t="s">
        <v>78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79"/>
      <c r="AK7" s="179"/>
      <c r="AL7" s="11" t="s">
        <v>79</v>
      </c>
      <c r="AM7" s="12"/>
      <c r="AN7" s="13"/>
      <c r="AO7" s="13"/>
      <c r="AP7" s="13"/>
      <c r="AQ7" s="13"/>
      <c r="AR7" s="13"/>
    </row>
    <row r="8" spans="1:44">
      <c r="A8" s="179"/>
      <c r="B8" s="179"/>
      <c r="C8" s="11" t="s">
        <v>80</v>
      </c>
      <c r="D8" s="5"/>
      <c r="E8" s="8"/>
      <c r="F8" s="5"/>
      <c r="G8" s="8"/>
      <c r="H8" s="5"/>
      <c r="I8" s="8"/>
      <c r="L8" s="179"/>
      <c r="M8" s="179"/>
      <c r="N8" s="11" t="s">
        <v>80</v>
      </c>
      <c r="O8" s="13"/>
      <c r="P8" s="13"/>
      <c r="Q8" s="13"/>
      <c r="R8" s="13"/>
      <c r="S8" s="13"/>
      <c r="T8" s="13"/>
      <c r="W8" s="179"/>
      <c r="X8" s="179"/>
      <c r="Y8" s="173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79"/>
      <c r="AK8" s="179"/>
      <c r="AL8" s="11" t="s">
        <v>80</v>
      </c>
      <c r="AM8" s="12"/>
      <c r="AN8" s="13"/>
      <c r="AO8" s="13"/>
      <c r="AP8" s="13"/>
      <c r="AQ8" s="13"/>
      <c r="AR8" s="13"/>
    </row>
    <row r="9" spans="1:44">
      <c r="A9" s="179"/>
      <c r="B9" s="179"/>
      <c r="C9" s="11" t="s">
        <v>81</v>
      </c>
      <c r="D9" s="5"/>
      <c r="E9" s="8"/>
      <c r="F9" s="5"/>
      <c r="G9" s="8"/>
      <c r="H9" s="5"/>
      <c r="I9" s="8"/>
      <c r="L9" s="179"/>
      <c r="M9" s="179"/>
      <c r="N9" s="11" t="s">
        <v>81</v>
      </c>
      <c r="O9" s="13"/>
      <c r="P9" s="13"/>
      <c r="Q9" s="13"/>
      <c r="R9" s="13"/>
      <c r="S9" s="13"/>
      <c r="T9" s="13"/>
      <c r="W9" s="179"/>
      <c r="X9" s="179"/>
      <c r="Y9" s="172" t="s">
        <v>79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79"/>
      <c r="AK9" s="179"/>
      <c r="AL9" s="11" t="s">
        <v>81</v>
      </c>
      <c r="AM9" s="12"/>
      <c r="AN9" s="13"/>
      <c r="AO9" s="13"/>
      <c r="AP9" s="13"/>
      <c r="AQ9" s="13"/>
      <c r="AR9" s="13"/>
    </row>
    <row r="10" spans="1:44">
      <c r="A10" s="179"/>
      <c r="B10" s="179"/>
      <c r="C10" s="11" t="s">
        <v>82</v>
      </c>
      <c r="D10" s="5"/>
      <c r="E10" s="8"/>
      <c r="F10" s="5"/>
      <c r="G10" s="8"/>
      <c r="H10" s="5"/>
      <c r="I10" s="8"/>
      <c r="L10" s="179"/>
      <c r="M10" s="179"/>
      <c r="N10" s="11" t="s">
        <v>82</v>
      </c>
      <c r="O10" s="13"/>
      <c r="P10" s="13"/>
      <c r="Q10" s="13"/>
      <c r="R10" s="13"/>
      <c r="S10" s="13"/>
      <c r="T10" s="13"/>
      <c r="W10" s="179"/>
      <c r="X10" s="179"/>
      <c r="Y10" s="173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79"/>
      <c r="AK10" s="179"/>
      <c r="AL10" s="11" t="s">
        <v>82</v>
      </c>
      <c r="AM10" s="12"/>
      <c r="AN10" s="13"/>
      <c r="AO10" s="13"/>
      <c r="AP10" s="13"/>
      <c r="AQ10" s="13"/>
      <c r="AR10" s="13"/>
    </row>
    <row r="11" spans="1:44">
      <c r="A11" s="179"/>
      <c r="B11" s="173"/>
      <c r="C11" s="11" t="s">
        <v>83</v>
      </c>
      <c r="D11" s="5"/>
      <c r="E11" s="8"/>
      <c r="F11" s="5"/>
      <c r="G11" s="8"/>
      <c r="H11" s="5"/>
      <c r="I11" s="8"/>
      <c r="L11" s="179"/>
      <c r="M11" s="173"/>
      <c r="N11" s="11" t="s">
        <v>83</v>
      </c>
      <c r="O11" s="13"/>
      <c r="P11" s="13"/>
      <c r="Q11" s="13"/>
      <c r="R11" s="13"/>
      <c r="S11" s="13"/>
      <c r="T11" s="13"/>
      <c r="W11" s="179"/>
      <c r="X11" s="179"/>
      <c r="Y11" s="172" t="s">
        <v>80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79"/>
      <c r="AK11" s="173"/>
      <c r="AL11" s="11" t="s">
        <v>83</v>
      </c>
      <c r="AM11" s="12"/>
      <c r="AN11" s="13"/>
      <c r="AO11" s="13"/>
      <c r="AP11" s="13"/>
      <c r="AQ11" s="13"/>
      <c r="AR11" s="13"/>
    </row>
    <row r="12" spans="1:44">
      <c r="A12" s="179"/>
      <c r="B12" s="172" t="s">
        <v>84</v>
      </c>
      <c r="C12" s="11" t="s">
        <v>85</v>
      </c>
      <c r="D12" s="5"/>
      <c r="E12" s="8"/>
      <c r="F12" s="5"/>
      <c r="G12" s="8"/>
      <c r="H12" s="5"/>
      <c r="I12" s="8"/>
      <c r="L12" s="179"/>
      <c r="M12" s="172" t="s">
        <v>84</v>
      </c>
      <c r="N12" s="11" t="s">
        <v>85</v>
      </c>
      <c r="O12" s="13"/>
      <c r="P12" s="13"/>
      <c r="Q12" s="13"/>
      <c r="R12" s="13"/>
      <c r="S12" s="13"/>
      <c r="T12" s="13"/>
      <c r="W12" s="179"/>
      <c r="X12" s="179"/>
      <c r="Y12" s="173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79"/>
      <c r="AK12" s="172" t="s">
        <v>84</v>
      </c>
      <c r="AL12" s="11" t="s">
        <v>85</v>
      </c>
      <c r="AM12" s="12"/>
      <c r="AN12" s="13"/>
      <c r="AO12" s="13"/>
      <c r="AP12" s="13"/>
      <c r="AQ12" s="13"/>
      <c r="AR12" s="13"/>
    </row>
    <row r="13" spans="1:44">
      <c r="A13" s="179"/>
      <c r="B13" s="179"/>
      <c r="C13" s="11" t="s">
        <v>86</v>
      </c>
      <c r="D13" s="5"/>
      <c r="E13" s="8"/>
      <c r="F13" s="5"/>
      <c r="G13" s="8"/>
      <c r="H13" s="5"/>
      <c r="I13" s="8"/>
      <c r="L13" s="179"/>
      <c r="M13" s="179"/>
      <c r="N13" s="11" t="s">
        <v>86</v>
      </c>
      <c r="O13" s="13"/>
      <c r="P13" s="13"/>
      <c r="Q13" s="13"/>
      <c r="R13" s="13"/>
      <c r="S13" s="13"/>
      <c r="T13" s="13"/>
      <c r="W13" s="179"/>
      <c r="X13" s="179"/>
      <c r="Y13" s="172" t="s">
        <v>81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79"/>
      <c r="AK13" s="179"/>
      <c r="AL13" s="11" t="s">
        <v>86</v>
      </c>
      <c r="AM13" s="12"/>
      <c r="AN13" s="13"/>
      <c r="AO13" s="13"/>
      <c r="AP13" s="13"/>
      <c r="AQ13" s="13"/>
      <c r="AR13" s="13"/>
    </row>
    <row r="14" spans="1:44">
      <c r="A14" s="179"/>
      <c r="B14" s="179"/>
      <c r="C14" s="11" t="s">
        <v>87</v>
      </c>
      <c r="D14" s="70"/>
      <c r="E14" s="8"/>
      <c r="F14" s="5"/>
      <c r="G14" s="8"/>
      <c r="H14" s="5"/>
      <c r="I14" s="8"/>
      <c r="L14" s="179"/>
      <c r="M14" s="179"/>
      <c r="N14" s="11" t="s">
        <v>87</v>
      </c>
      <c r="O14" s="13"/>
      <c r="P14" s="13"/>
      <c r="Q14" s="13"/>
      <c r="R14" s="13"/>
      <c r="S14" s="13"/>
      <c r="T14" s="13"/>
      <c r="W14" s="179"/>
      <c r="X14" s="179"/>
      <c r="Y14" s="173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79"/>
      <c r="AK14" s="179"/>
      <c r="AL14" s="11" t="s">
        <v>87</v>
      </c>
      <c r="AM14" s="12"/>
      <c r="AN14" s="13"/>
      <c r="AO14" s="13"/>
      <c r="AP14" s="13"/>
      <c r="AQ14" s="13"/>
      <c r="AR14" s="13"/>
    </row>
    <row r="15" spans="1:44">
      <c r="A15" s="179"/>
      <c r="B15" s="179"/>
      <c r="C15" s="11" t="s">
        <v>88</v>
      </c>
      <c r="D15" s="5"/>
      <c r="E15" s="8"/>
      <c r="F15" s="5"/>
      <c r="G15" s="8"/>
      <c r="H15" s="5"/>
      <c r="I15" s="8"/>
      <c r="L15" s="179"/>
      <c r="M15" s="179"/>
      <c r="N15" s="11" t="s">
        <v>88</v>
      </c>
      <c r="O15" s="13"/>
      <c r="P15" s="13"/>
      <c r="Q15" s="13"/>
      <c r="R15" s="13"/>
      <c r="S15" s="13"/>
      <c r="T15" s="13"/>
      <c r="W15" s="179"/>
      <c r="X15" s="179"/>
      <c r="Y15" s="172" t="s">
        <v>82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79"/>
      <c r="AK15" s="179"/>
      <c r="AL15" s="11" t="s">
        <v>88</v>
      </c>
      <c r="AM15" s="12"/>
      <c r="AN15" s="13"/>
      <c r="AO15" s="13"/>
      <c r="AP15" s="13"/>
      <c r="AQ15" s="13"/>
      <c r="AR15" s="13"/>
    </row>
    <row r="16" spans="1:44">
      <c r="A16" s="179"/>
      <c r="B16" s="173"/>
      <c r="C16" s="11" t="s">
        <v>89</v>
      </c>
      <c r="D16" s="5"/>
      <c r="E16" s="8"/>
      <c r="F16" s="5"/>
      <c r="G16" s="8"/>
      <c r="H16" s="5"/>
      <c r="I16" s="8"/>
      <c r="L16" s="179"/>
      <c r="M16" s="173"/>
      <c r="N16" s="11" t="s">
        <v>89</v>
      </c>
      <c r="O16" s="13"/>
      <c r="P16" s="13"/>
      <c r="Q16" s="13"/>
      <c r="R16" s="13"/>
      <c r="S16" s="13"/>
      <c r="T16" s="13"/>
      <c r="W16" s="179"/>
      <c r="X16" s="179"/>
      <c r="Y16" s="173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79"/>
      <c r="AK16" s="173"/>
      <c r="AL16" s="11" t="s">
        <v>89</v>
      </c>
      <c r="AM16" s="12"/>
      <c r="AN16" s="13"/>
      <c r="AO16" s="13"/>
      <c r="AP16" s="13"/>
      <c r="AQ16" s="13"/>
      <c r="AR16" s="13"/>
    </row>
    <row r="17" spans="1:44">
      <c r="A17" s="179"/>
      <c r="B17" s="172" t="s">
        <v>90</v>
      </c>
      <c r="C17" s="11" t="s">
        <v>77</v>
      </c>
      <c r="D17" s="5"/>
      <c r="E17" s="8"/>
      <c r="F17" s="5"/>
      <c r="G17" s="8"/>
      <c r="H17" s="5"/>
      <c r="I17" s="8"/>
      <c r="L17" s="179"/>
      <c r="M17" s="172" t="s">
        <v>90</v>
      </c>
      <c r="N17" s="11" t="s">
        <v>77</v>
      </c>
      <c r="O17" s="13"/>
      <c r="P17" s="13"/>
      <c r="Q17" s="13"/>
      <c r="R17" s="13"/>
      <c r="S17" s="13"/>
      <c r="T17" s="13"/>
      <c r="W17" s="179"/>
      <c r="X17" s="179"/>
      <c r="Y17" s="172" t="s">
        <v>83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79"/>
      <c r="AK17" s="172" t="s">
        <v>90</v>
      </c>
      <c r="AL17" s="11" t="s">
        <v>77</v>
      </c>
      <c r="AM17" s="12"/>
      <c r="AN17" s="13"/>
      <c r="AO17" s="13"/>
      <c r="AP17" s="13"/>
      <c r="AQ17" s="13"/>
      <c r="AR17" s="13"/>
    </row>
    <row r="18" spans="1:44">
      <c r="A18" s="179"/>
      <c r="B18" s="179"/>
      <c r="C18" s="11" t="s">
        <v>78</v>
      </c>
      <c r="D18" s="5"/>
      <c r="E18" s="8"/>
      <c r="F18" s="5"/>
      <c r="G18" s="8"/>
      <c r="H18" s="5"/>
      <c r="I18" s="8"/>
      <c r="L18" s="179"/>
      <c r="M18" s="179"/>
      <c r="N18" s="11" t="s">
        <v>78</v>
      </c>
      <c r="O18" s="13"/>
      <c r="P18" s="13"/>
      <c r="Q18" s="13"/>
      <c r="R18" s="13"/>
      <c r="S18" s="13"/>
      <c r="T18" s="13"/>
      <c r="W18" s="179"/>
      <c r="X18" s="173"/>
      <c r="Y18" s="173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79"/>
      <c r="AK18" s="179"/>
      <c r="AL18" s="11" t="s">
        <v>78</v>
      </c>
      <c r="AM18" s="12"/>
      <c r="AN18" s="13"/>
      <c r="AO18" s="13"/>
      <c r="AP18" s="13"/>
      <c r="AQ18" s="13"/>
      <c r="AR18" s="13"/>
    </row>
    <row r="19" spans="1:44">
      <c r="A19" s="179"/>
      <c r="B19" s="179"/>
      <c r="C19" s="11" t="s">
        <v>79</v>
      </c>
      <c r="D19" s="5"/>
      <c r="E19" s="8"/>
      <c r="F19" s="5"/>
      <c r="G19" s="8"/>
      <c r="H19" s="5"/>
      <c r="I19" s="8"/>
      <c r="L19" s="179"/>
      <c r="M19" s="179"/>
      <c r="N19" s="11" t="s">
        <v>79</v>
      </c>
      <c r="O19" s="13"/>
      <c r="P19" s="13"/>
      <c r="Q19" s="13"/>
      <c r="R19" s="13"/>
      <c r="S19" s="13"/>
      <c r="T19" s="13"/>
      <c r="W19" s="179"/>
      <c r="X19" s="172" t="s">
        <v>84</v>
      </c>
      <c r="Y19" s="172" t="s">
        <v>85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79"/>
      <c r="AK19" s="179"/>
      <c r="AL19" s="11" t="s">
        <v>79</v>
      </c>
      <c r="AM19" s="12"/>
      <c r="AN19" s="13"/>
      <c r="AO19" s="13"/>
      <c r="AP19" s="13"/>
      <c r="AQ19" s="13"/>
      <c r="AR19" s="13"/>
    </row>
    <row r="20" spans="1:44">
      <c r="A20" s="179"/>
      <c r="B20" s="179"/>
      <c r="C20" s="11" t="s">
        <v>80</v>
      </c>
      <c r="D20" s="5"/>
      <c r="E20" s="8"/>
      <c r="F20" s="5"/>
      <c r="G20" s="8"/>
      <c r="H20" s="5"/>
      <c r="I20" s="8"/>
      <c r="L20" s="179"/>
      <c r="M20" s="179"/>
      <c r="N20" s="11" t="s">
        <v>80</v>
      </c>
      <c r="O20" s="13"/>
      <c r="P20" s="13"/>
      <c r="Q20" s="13"/>
      <c r="R20" s="13"/>
      <c r="S20" s="13"/>
      <c r="T20" s="13"/>
      <c r="W20" s="179"/>
      <c r="X20" s="179"/>
      <c r="Y20" s="173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79"/>
      <c r="AK20" s="179"/>
      <c r="AL20" s="11" t="s">
        <v>80</v>
      </c>
      <c r="AM20" s="12"/>
      <c r="AN20" s="13"/>
      <c r="AO20" s="13"/>
      <c r="AP20" s="13"/>
      <c r="AQ20" s="13"/>
      <c r="AR20" s="13"/>
    </row>
    <row r="21" spans="1:44">
      <c r="A21" s="179"/>
      <c r="B21" s="179"/>
      <c r="C21" s="11" t="s">
        <v>81</v>
      </c>
      <c r="D21" s="5"/>
      <c r="E21" s="8"/>
      <c r="F21" s="5"/>
      <c r="G21" s="8"/>
      <c r="H21" s="5"/>
      <c r="I21" s="8"/>
      <c r="L21" s="179"/>
      <c r="M21" s="179"/>
      <c r="N21" s="11" t="s">
        <v>81</v>
      </c>
      <c r="O21" s="13"/>
      <c r="P21" s="13"/>
      <c r="Q21" s="13"/>
      <c r="R21" s="13"/>
      <c r="S21" s="13"/>
      <c r="T21" s="13"/>
      <c r="W21" s="179"/>
      <c r="X21" s="179"/>
      <c r="Y21" s="172" t="s">
        <v>86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  <c r="AJ21" s="179"/>
      <c r="AK21" s="179"/>
      <c r="AL21" s="11" t="s">
        <v>81</v>
      </c>
      <c r="AM21" s="12"/>
      <c r="AN21" s="13"/>
      <c r="AO21" s="13"/>
      <c r="AP21" s="13"/>
      <c r="AQ21" s="13"/>
      <c r="AR21" s="13"/>
    </row>
    <row r="22" spans="1:44">
      <c r="A22" s="179"/>
      <c r="B22" s="179"/>
      <c r="C22" s="11" t="s">
        <v>82</v>
      </c>
      <c r="D22" s="5"/>
      <c r="E22" s="8"/>
      <c r="F22" s="5"/>
      <c r="G22" s="8"/>
      <c r="H22" s="5"/>
      <c r="I22" s="8"/>
      <c r="L22" s="179"/>
      <c r="M22" s="179"/>
      <c r="N22" s="11" t="s">
        <v>82</v>
      </c>
      <c r="O22" s="13"/>
      <c r="P22" s="13"/>
      <c r="Q22" s="13"/>
      <c r="R22" s="13"/>
      <c r="S22" s="13"/>
      <c r="T22" s="13"/>
      <c r="W22" s="179"/>
      <c r="X22" s="179"/>
      <c r="Y22" s="173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  <c r="AJ22" s="179"/>
      <c r="AK22" s="179"/>
      <c r="AL22" s="11" t="s">
        <v>82</v>
      </c>
      <c r="AM22" s="12"/>
      <c r="AN22" s="13"/>
      <c r="AO22" s="13"/>
      <c r="AP22" s="13"/>
      <c r="AQ22" s="13"/>
      <c r="AR22" s="13"/>
    </row>
    <row r="23" spans="1:44">
      <c r="A23" s="179"/>
      <c r="B23" s="179"/>
      <c r="C23" s="11" t="s">
        <v>83</v>
      </c>
      <c r="D23" s="5"/>
      <c r="E23" s="8"/>
      <c r="F23" s="5"/>
      <c r="G23" s="8"/>
      <c r="H23" s="5"/>
      <c r="I23" s="8"/>
      <c r="L23" s="179"/>
      <c r="M23" s="179"/>
      <c r="N23" s="11" t="s">
        <v>83</v>
      </c>
      <c r="O23" s="13"/>
      <c r="P23" s="13"/>
      <c r="Q23" s="13"/>
      <c r="R23" s="13"/>
      <c r="S23" s="13"/>
      <c r="T23" s="13"/>
      <c r="W23" s="179"/>
      <c r="X23" s="179"/>
      <c r="Y23" s="172" t="s">
        <v>87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  <c r="AJ23" s="179"/>
      <c r="AK23" s="179"/>
      <c r="AL23" s="11" t="s">
        <v>83</v>
      </c>
      <c r="AM23" s="12"/>
      <c r="AN23" s="13"/>
      <c r="AO23" s="13"/>
      <c r="AP23" s="13"/>
      <c r="AQ23" s="13"/>
      <c r="AR23" s="13"/>
    </row>
    <row r="24" spans="1:44">
      <c r="A24" s="179"/>
      <c r="B24" s="179"/>
      <c r="C24" s="11" t="s">
        <v>85</v>
      </c>
      <c r="D24" s="5"/>
      <c r="E24" s="8"/>
      <c r="F24" s="5"/>
      <c r="G24" s="8"/>
      <c r="H24" s="5"/>
      <c r="I24" s="8"/>
      <c r="L24" s="179"/>
      <c r="M24" s="179"/>
      <c r="N24" s="11" t="s">
        <v>85</v>
      </c>
      <c r="O24" s="13"/>
      <c r="P24" s="13"/>
      <c r="Q24" s="13"/>
      <c r="R24" s="13"/>
      <c r="S24" s="13"/>
      <c r="T24" s="13"/>
      <c r="W24" s="179"/>
      <c r="X24" s="179"/>
      <c r="Y24" s="173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  <c r="AJ24" s="179"/>
      <c r="AK24" s="179"/>
      <c r="AL24" s="11" t="s">
        <v>85</v>
      </c>
      <c r="AM24" s="12"/>
      <c r="AN24" s="13"/>
      <c r="AO24" s="13"/>
      <c r="AP24" s="13"/>
      <c r="AQ24" s="13"/>
      <c r="AR24" s="13"/>
    </row>
    <row r="25" spans="1:44">
      <c r="A25" s="179"/>
      <c r="B25" s="179"/>
      <c r="C25" s="11" t="s">
        <v>86</v>
      </c>
      <c r="D25" s="5"/>
      <c r="E25" s="8"/>
      <c r="F25" s="5"/>
      <c r="G25" s="8"/>
      <c r="H25" s="5"/>
      <c r="I25" s="8"/>
      <c r="L25" s="179"/>
      <c r="M25" s="179"/>
      <c r="N25" s="11" t="s">
        <v>86</v>
      </c>
      <c r="O25" s="13"/>
      <c r="P25" s="13"/>
      <c r="Q25" s="13"/>
      <c r="R25" s="13"/>
      <c r="S25" s="13"/>
      <c r="T25" s="13"/>
      <c r="W25" s="179"/>
      <c r="X25" s="179"/>
      <c r="Y25" s="172" t="s">
        <v>88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  <c r="AJ25" s="179"/>
      <c r="AK25" s="179"/>
      <c r="AL25" s="11" t="s">
        <v>86</v>
      </c>
      <c r="AM25" s="12"/>
      <c r="AN25" s="13"/>
      <c r="AO25" s="13"/>
      <c r="AP25" s="13"/>
      <c r="AQ25" s="13"/>
      <c r="AR25" s="13"/>
    </row>
    <row r="26" spans="1:44">
      <c r="A26" s="179"/>
      <c r="B26" s="179"/>
      <c r="C26" s="11" t="s">
        <v>87</v>
      </c>
      <c r="D26" s="5"/>
      <c r="E26" s="8"/>
      <c r="F26" s="5"/>
      <c r="G26" s="8"/>
      <c r="H26" s="5"/>
      <c r="I26" s="8"/>
      <c r="L26" s="179"/>
      <c r="M26" s="179"/>
      <c r="N26" s="11" t="s">
        <v>87</v>
      </c>
      <c r="O26" s="13"/>
      <c r="P26" s="13"/>
      <c r="Q26" s="13"/>
      <c r="R26" s="13"/>
      <c r="S26" s="13"/>
      <c r="T26" s="13"/>
      <c r="W26" s="179"/>
      <c r="X26" s="179"/>
      <c r="Y26" s="173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  <c r="AJ26" s="179"/>
      <c r="AK26" s="179"/>
      <c r="AL26" s="11" t="s">
        <v>87</v>
      </c>
      <c r="AM26" s="12"/>
      <c r="AN26" s="13"/>
      <c r="AO26" s="13"/>
      <c r="AP26" s="13"/>
      <c r="AQ26" s="13"/>
      <c r="AR26" s="13"/>
    </row>
    <row r="27" spans="1:44">
      <c r="A27" s="179"/>
      <c r="B27" s="179"/>
      <c r="C27" s="11" t="s">
        <v>88</v>
      </c>
      <c r="D27" s="5"/>
      <c r="E27" s="8"/>
      <c r="F27" s="5"/>
      <c r="G27" s="8"/>
      <c r="H27" s="5"/>
      <c r="I27" s="8"/>
      <c r="L27" s="179"/>
      <c r="M27" s="179"/>
      <c r="N27" s="11" t="s">
        <v>88</v>
      </c>
      <c r="O27" s="13"/>
      <c r="P27" s="13"/>
      <c r="Q27" s="13"/>
      <c r="R27" s="13"/>
      <c r="S27" s="13"/>
      <c r="T27" s="13"/>
      <c r="W27" s="179"/>
      <c r="X27" s="179"/>
      <c r="Y27" s="172" t="s">
        <v>89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  <c r="AJ27" s="179"/>
      <c r="AK27" s="179"/>
      <c r="AL27" s="11" t="s">
        <v>88</v>
      </c>
      <c r="AM27" s="12"/>
      <c r="AN27" s="13"/>
      <c r="AO27" s="13"/>
      <c r="AP27" s="13"/>
      <c r="AQ27" s="13"/>
      <c r="AR27" s="13"/>
    </row>
    <row r="28" spans="1:44">
      <c r="A28" s="179"/>
      <c r="B28" s="173"/>
      <c r="C28" s="11" t="s">
        <v>89</v>
      </c>
      <c r="D28" s="5"/>
      <c r="E28" s="8"/>
      <c r="F28" s="5"/>
      <c r="G28" s="8"/>
      <c r="H28" s="5"/>
      <c r="I28" s="8"/>
      <c r="L28" s="179"/>
      <c r="M28" s="173"/>
      <c r="N28" s="11" t="s">
        <v>89</v>
      </c>
      <c r="O28" s="13"/>
      <c r="P28" s="13"/>
      <c r="Q28" s="13"/>
      <c r="R28" s="13"/>
      <c r="S28" s="13"/>
      <c r="T28" s="13"/>
      <c r="W28" s="179"/>
      <c r="X28" s="173"/>
      <c r="Y28" s="173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  <c r="AJ28" s="179"/>
      <c r="AK28" s="173"/>
      <c r="AL28" s="11" t="s">
        <v>89</v>
      </c>
      <c r="AM28" s="12"/>
      <c r="AN28" s="13"/>
      <c r="AO28" s="13"/>
      <c r="AP28" s="13"/>
      <c r="AQ28" s="13"/>
      <c r="AR28" s="13"/>
    </row>
    <row r="29" spans="1:44">
      <c r="A29" s="179"/>
      <c r="B29" s="172" t="s">
        <v>91</v>
      </c>
      <c r="C29" s="11" t="s">
        <v>77</v>
      </c>
      <c r="D29" s="5"/>
      <c r="E29" s="8"/>
      <c r="F29" s="5"/>
      <c r="G29" s="8"/>
      <c r="H29" s="5"/>
      <c r="I29" s="8"/>
      <c r="L29" s="179"/>
      <c r="M29" s="172" t="s">
        <v>91</v>
      </c>
      <c r="N29" s="11" t="s">
        <v>77</v>
      </c>
      <c r="O29" s="13"/>
      <c r="P29" s="13"/>
      <c r="Q29" s="13"/>
      <c r="R29" s="13"/>
      <c r="S29" s="13"/>
      <c r="T29" s="13"/>
      <c r="W29" s="179"/>
      <c r="X29" s="172" t="s">
        <v>90</v>
      </c>
      <c r="Y29" s="172" t="s">
        <v>77</v>
      </c>
      <c r="Z29" s="11" t="s">
        <v>19</v>
      </c>
      <c r="AA29" s="11" t="s">
        <v>20</v>
      </c>
      <c r="AB29" s="8"/>
      <c r="AC29" s="8"/>
      <c r="AD29" s="8"/>
      <c r="AE29" s="8"/>
      <c r="AF29" s="8"/>
      <c r="AG29" s="8"/>
      <c r="AJ29" s="179"/>
      <c r="AK29" s="172" t="s">
        <v>91</v>
      </c>
      <c r="AL29" s="11" t="s">
        <v>77</v>
      </c>
      <c r="AM29" s="12"/>
      <c r="AN29" s="13"/>
      <c r="AO29" s="13"/>
      <c r="AP29" s="13"/>
      <c r="AQ29" s="13"/>
      <c r="AR29" s="13"/>
    </row>
    <row r="30" spans="1:44">
      <c r="A30" s="179"/>
      <c r="B30" s="179"/>
      <c r="C30" s="11" t="s">
        <v>78</v>
      </c>
      <c r="D30" s="5"/>
      <c r="E30" s="8"/>
      <c r="F30" s="5"/>
      <c r="G30" s="8"/>
      <c r="H30" s="5"/>
      <c r="I30" s="8"/>
      <c r="L30" s="179"/>
      <c r="M30" s="179"/>
      <c r="N30" s="11" t="s">
        <v>78</v>
      </c>
      <c r="O30" s="13"/>
      <c r="P30" s="13"/>
      <c r="Q30" s="13"/>
      <c r="R30" s="13"/>
      <c r="S30" s="13"/>
      <c r="T30" s="13"/>
      <c r="W30" s="179"/>
      <c r="X30" s="179"/>
      <c r="Y30" s="173"/>
      <c r="Z30" s="11" t="s">
        <v>22</v>
      </c>
      <c r="AA30" s="11" t="s">
        <v>20</v>
      </c>
      <c r="AB30" s="8"/>
      <c r="AC30" s="8"/>
      <c r="AD30" s="8"/>
      <c r="AE30" s="8"/>
      <c r="AF30" s="8"/>
      <c r="AG30" s="8"/>
      <c r="AJ30" s="179"/>
      <c r="AK30" s="179"/>
      <c r="AL30" s="11" t="s">
        <v>78</v>
      </c>
      <c r="AM30" s="12"/>
      <c r="AN30" s="13"/>
      <c r="AO30" s="13"/>
      <c r="AP30" s="13"/>
      <c r="AQ30" s="13"/>
      <c r="AR30" s="13"/>
    </row>
    <row r="31" spans="1:44">
      <c r="A31" s="179"/>
      <c r="B31" s="179"/>
      <c r="C31" s="11" t="s">
        <v>79</v>
      </c>
      <c r="D31" s="5"/>
      <c r="E31" s="8"/>
      <c r="F31" s="5"/>
      <c r="G31" s="8"/>
      <c r="H31" s="5"/>
      <c r="I31" s="8"/>
      <c r="L31" s="179"/>
      <c r="M31" s="179"/>
      <c r="N31" s="11" t="s">
        <v>79</v>
      </c>
      <c r="O31" s="13"/>
      <c r="P31" s="13"/>
      <c r="Q31" s="13"/>
      <c r="R31" s="13"/>
      <c r="S31" s="13"/>
      <c r="T31" s="13"/>
      <c r="W31" s="179"/>
      <c r="X31" s="179"/>
      <c r="Y31" s="172" t="s">
        <v>78</v>
      </c>
      <c r="Z31" s="11" t="s">
        <v>19</v>
      </c>
      <c r="AA31" s="11" t="s">
        <v>20</v>
      </c>
      <c r="AB31" s="8"/>
      <c r="AC31" s="8"/>
      <c r="AD31" s="8"/>
      <c r="AE31" s="8"/>
      <c r="AF31" s="8"/>
      <c r="AG31" s="8"/>
      <c r="AJ31" s="179"/>
      <c r="AK31" s="179"/>
      <c r="AL31" s="11" t="s">
        <v>79</v>
      </c>
      <c r="AM31" s="12"/>
      <c r="AN31" s="13"/>
      <c r="AO31" s="13"/>
      <c r="AP31" s="13"/>
      <c r="AQ31" s="13"/>
      <c r="AR31" s="13"/>
    </row>
    <row r="32" spans="1:44">
      <c r="A32" s="179"/>
      <c r="B32" s="179"/>
      <c r="C32" s="11" t="s">
        <v>80</v>
      </c>
      <c r="D32" s="5"/>
      <c r="E32" s="8"/>
      <c r="F32" s="5"/>
      <c r="G32" s="8"/>
      <c r="H32" s="5"/>
      <c r="I32" s="8"/>
      <c r="L32" s="179"/>
      <c r="M32" s="179"/>
      <c r="N32" s="11" t="s">
        <v>80</v>
      </c>
      <c r="O32" s="13"/>
      <c r="P32" s="13"/>
      <c r="Q32" s="13"/>
      <c r="R32" s="13"/>
      <c r="S32" s="13"/>
      <c r="T32" s="13"/>
      <c r="W32" s="179"/>
      <c r="X32" s="179"/>
      <c r="Y32" s="173"/>
      <c r="Z32" s="11" t="s">
        <v>22</v>
      </c>
      <c r="AA32" s="11" t="s">
        <v>20</v>
      </c>
      <c r="AB32" s="8"/>
      <c r="AC32" s="8"/>
      <c r="AD32" s="8"/>
      <c r="AE32" s="8"/>
      <c r="AF32" s="8"/>
      <c r="AG32" s="8"/>
      <c r="AJ32" s="179"/>
      <c r="AK32" s="179"/>
      <c r="AL32" s="11" t="s">
        <v>80</v>
      </c>
      <c r="AM32" s="12"/>
      <c r="AN32" s="13"/>
      <c r="AO32" s="13"/>
      <c r="AP32" s="13"/>
      <c r="AQ32" s="13"/>
      <c r="AR32" s="13"/>
    </row>
    <row r="33" spans="1:44">
      <c r="A33" s="179"/>
      <c r="B33" s="179"/>
      <c r="C33" s="11" t="s">
        <v>81</v>
      </c>
      <c r="D33" s="5"/>
      <c r="E33" s="8"/>
      <c r="F33" s="5"/>
      <c r="G33" s="8"/>
      <c r="H33" s="5"/>
      <c r="I33" s="8"/>
      <c r="L33" s="179"/>
      <c r="M33" s="179"/>
      <c r="N33" s="11" t="s">
        <v>81</v>
      </c>
      <c r="O33" s="13"/>
      <c r="P33" s="13"/>
      <c r="Q33" s="13"/>
      <c r="R33" s="13"/>
      <c r="S33" s="13"/>
      <c r="T33" s="13"/>
      <c r="W33" s="179"/>
      <c r="X33" s="179"/>
      <c r="Y33" s="172" t="s">
        <v>79</v>
      </c>
      <c r="Z33" s="11" t="s">
        <v>19</v>
      </c>
      <c r="AA33" s="11" t="s">
        <v>20</v>
      </c>
      <c r="AB33" s="8"/>
      <c r="AC33" s="8"/>
      <c r="AD33" s="8"/>
      <c r="AE33" s="8"/>
      <c r="AF33" s="8"/>
      <c r="AG33" s="8"/>
      <c r="AJ33" s="179"/>
      <c r="AK33" s="179"/>
      <c r="AL33" s="11" t="s">
        <v>81</v>
      </c>
      <c r="AM33" s="12"/>
      <c r="AN33" s="13"/>
      <c r="AO33" s="13"/>
      <c r="AP33" s="13"/>
      <c r="AQ33" s="13"/>
      <c r="AR33" s="13"/>
    </row>
    <row r="34" spans="1:44">
      <c r="A34" s="179"/>
      <c r="B34" s="179"/>
      <c r="C34" s="11" t="s">
        <v>82</v>
      </c>
      <c r="D34" s="5"/>
      <c r="E34" s="8"/>
      <c r="F34" s="5"/>
      <c r="G34" s="8"/>
      <c r="H34" s="5"/>
      <c r="I34" s="8"/>
      <c r="L34" s="179"/>
      <c r="M34" s="179"/>
      <c r="N34" s="11" t="s">
        <v>82</v>
      </c>
      <c r="O34" s="13"/>
      <c r="P34" s="13"/>
      <c r="Q34" s="13"/>
      <c r="R34" s="13"/>
      <c r="S34" s="13"/>
      <c r="T34" s="13"/>
      <c r="W34" s="179"/>
      <c r="X34" s="179"/>
      <c r="Y34" s="173"/>
      <c r="Z34" s="11" t="s">
        <v>22</v>
      </c>
      <c r="AA34" s="11" t="s">
        <v>20</v>
      </c>
      <c r="AB34" s="8"/>
      <c r="AC34" s="8"/>
      <c r="AD34" s="8"/>
      <c r="AE34" s="8"/>
      <c r="AF34" s="8"/>
      <c r="AG34" s="8"/>
      <c r="AJ34" s="179"/>
      <c r="AK34" s="179"/>
      <c r="AL34" s="11" t="s">
        <v>82</v>
      </c>
      <c r="AM34" s="12"/>
      <c r="AN34" s="13"/>
      <c r="AO34" s="13"/>
      <c r="AP34" s="13"/>
      <c r="AQ34" s="13"/>
      <c r="AR34" s="13"/>
    </row>
    <row r="35" spans="1:44">
      <c r="A35" s="179"/>
      <c r="B35" s="179"/>
      <c r="C35" s="11" t="s">
        <v>83</v>
      </c>
      <c r="D35" s="5"/>
      <c r="E35" s="8"/>
      <c r="F35" s="5"/>
      <c r="G35" s="8"/>
      <c r="H35" s="5"/>
      <c r="I35" s="8"/>
      <c r="L35" s="179"/>
      <c r="M35" s="179"/>
      <c r="N35" s="11" t="s">
        <v>83</v>
      </c>
      <c r="O35" s="13"/>
      <c r="P35" s="13"/>
      <c r="Q35" s="13"/>
      <c r="R35" s="13"/>
      <c r="S35" s="13"/>
      <c r="T35" s="13"/>
      <c r="W35" s="179"/>
      <c r="X35" s="179"/>
      <c r="Y35" s="172" t="s">
        <v>80</v>
      </c>
      <c r="Z35" s="11" t="s">
        <v>19</v>
      </c>
      <c r="AA35" s="11" t="s">
        <v>20</v>
      </c>
      <c r="AB35" s="8"/>
      <c r="AC35" s="8"/>
      <c r="AD35" s="8"/>
      <c r="AE35" s="8"/>
      <c r="AF35" s="8"/>
      <c r="AG35" s="8"/>
      <c r="AJ35" s="179"/>
      <c r="AK35" s="179"/>
      <c r="AL35" s="11" t="s">
        <v>83</v>
      </c>
      <c r="AM35" s="12"/>
      <c r="AN35" s="13"/>
      <c r="AO35" s="13"/>
      <c r="AP35" s="13"/>
      <c r="AQ35" s="13"/>
      <c r="AR35" s="13"/>
    </row>
    <row r="36" spans="1:44">
      <c r="A36" s="179"/>
      <c r="B36" s="179"/>
      <c r="C36" s="11" t="s">
        <v>85</v>
      </c>
      <c r="D36" s="5"/>
      <c r="E36" s="8"/>
      <c r="F36" s="5"/>
      <c r="G36" s="8"/>
      <c r="H36" s="5"/>
      <c r="I36" s="8"/>
      <c r="L36" s="179"/>
      <c r="M36" s="179"/>
      <c r="N36" s="11" t="s">
        <v>85</v>
      </c>
      <c r="O36" s="13"/>
      <c r="P36" s="13"/>
      <c r="Q36" s="13"/>
      <c r="R36" s="13"/>
      <c r="S36" s="13"/>
      <c r="T36" s="13"/>
      <c r="W36" s="179"/>
      <c r="X36" s="179"/>
      <c r="Y36" s="173"/>
      <c r="Z36" s="11" t="s">
        <v>22</v>
      </c>
      <c r="AA36" s="11" t="s">
        <v>20</v>
      </c>
      <c r="AB36" s="8"/>
      <c r="AC36" s="8"/>
      <c r="AD36" s="8"/>
      <c r="AE36" s="8"/>
      <c r="AF36" s="8"/>
      <c r="AG36" s="8"/>
      <c r="AJ36" s="179"/>
      <c r="AK36" s="179"/>
      <c r="AL36" s="11" t="s">
        <v>85</v>
      </c>
      <c r="AM36" s="12"/>
      <c r="AN36" s="13"/>
      <c r="AO36" s="13"/>
      <c r="AP36" s="13"/>
      <c r="AQ36" s="13"/>
      <c r="AR36" s="13"/>
    </row>
    <row r="37" spans="1:44">
      <c r="A37" s="179"/>
      <c r="B37" s="179"/>
      <c r="C37" s="11" t="s">
        <v>86</v>
      </c>
      <c r="D37" s="5"/>
      <c r="E37" s="8"/>
      <c r="F37" s="5"/>
      <c r="G37" s="8"/>
      <c r="H37" s="5"/>
      <c r="I37" s="8"/>
      <c r="L37" s="179"/>
      <c r="M37" s="179"/>
      <c r="N37" s="11" t="s">
        <v>86</v>
      </c>
      <c r="O37" s="13"/>
      <c r="P37" s="13"/>
      <c r="Q37" s="13"/>
      <c r="R37" s="13"/>
      <c r="S37" s="13"/>
      <c r="T37" s="13"/>
      <c r="W37" s="179"/>
      <c r="X37" s="179"/>
      <c r="Y37" s="172" t="s">
        <v>81</v>
      </c>
      <c r="Z37" s="11" t="s">
        <v>19</v>
      </c>
      <c r="AA37" s="11" t="s">
        <v>20</v>
      </c>
      <c r="AB37" s="8"/>
      <c r="AC37" s="8"/>
      <c r="AD37" s="8"/>
      <c r="AE37" s="8"/>
      <c r="AF37" s="8"/>
      <c r="AG37" s="8"/>
      <c r="AJ37" s="179"/>
      <c r="AK37" s="179"/>
      <c r="AL37" s="11" t="s">
        <v>86</v>
      </c>
      <c r="AM37" s="12"/>
      <c r="AN37" s="13"/>
      <c r="AO37" s="13"/>
      <c r="AP37" s="13"/>
      <c r="AQ37" s="13"/>
      <c r="AR37" s="13"/>
    </row>
    <row r="38" spans="1:44">
      <c r="A38" s="179"/>
      <c r="B38" s="179"/>
      <c r="C38" s="11" t="s">
        <v>87</v>
      </c>
      <c r="D38" s="5"/>
      <c r="E38" s="8"/>
      <c r="F38" s="5"/>
      <c r="G38" s="8"/>
      <c r="H38" s="5"/>
      <c r="I38" s="8"/>
      <c r="L38" s="179"/>
      <c r="M38" s="179"/>
      <c r="N38" s="11" t="s">
        <v>87</v>
      </c>
      <c r="O38" s="13"/>
      <c r="P38" s="13"/>
      <c r="Q38" s="13"/>
      <c r="R38" s="13"/>
      <c r="S38" s="13"/>
      <c r="T38" s="13"/>
      <c r="W38" s="179"/>
      <c r="X38" s="179"/>
      <c r="Y38" s="173"/>
      <c r="Z38" s="11" t="s">
        <v>22</v>
      </c>
      <c r="AA38" s="11" t="s">
        <v>20</v>
      </c>
      <c r="AB38" s="8"/>
      <c r="AC38" s="8"/>
      <c r="AD38" s="8"/>
      <c r="AE38" s="8"/>
      <c r="AF38" s="8"/>
      <c r="AG38" s="8"/>
      <c r="AJ38" s="179"/>
      <c r="AK38" s="179"/>
      <c r="AL38" s="11" t="s">
        <v>87</v>
      </c>
      <c r="AM38" s="12"/>
      <c r="AN38" s="13"/>
      <c r="AO38" s="13"/>
      <c r="AP38" s="13"/>
      <c r="AQ38" s="13"/>
      <c r="AR38" s="13"/>
    </row>
    <row r="39" spans="1:44">
      <c r="A39" s="179"/>
      <c r="B39" s="179"/>
      <c r="C39" s="11" t="s">
        <v>88</v>
      </c>
      <c r="D39" s="5"/>
      <c r="E39" s="8"/>
      <c r="F39" s="5"/>
      <c r="G39" s="8"/>
      <c r="H39" s="5"/>
      <c r="I39" s="8"/>
      <c r="L39" s="179"/>
      <c r="M39" s="179"/>
      <c r="N39" s="11" t="s">
        <v>88</v>
      </c>
      <c r="O39" s="13"/>
      <c r="P39" s="13"/>
      <c r="Q39" s="13"/>
      <c r="R39" s="13"/>
      <c r="S39" s="13"/>
      <c r="T39" s="13"/>
      <c r="W39" s="179"/>
      <c r="X39" s="179"/>
      <c r="Y39" s="172" t="s">
        <v>82</v>
      </c>
      <c r="Z39" s="11" t="s">
        <v>19</v>
      </c>
      <c r="AA39" s="11" t="s">
        <v>20</v>
      </c>
      <c r="AB39" s="8"/>
      <c r="AC39" s="8"/>
      <c r="AD39" s="8"/>
      <c r="AE39" s="8"/>
      <c r="AF39" s="8"/>
      <c r="AG39" s="8"/>
      <c r="AJ39" s="179"/>
      <c r="AK39" s="179"/>
      <c r="AL39" s="11" t="s">
        <v>88</v>
      </c>
      <c r="AM39" s="12"/>
      <c r="AN39" s="13"/>
      <c r="AO39" s="13"/>
      <c r="AP39" s="13"/>
      <c r="AQ39" s="13"/>
      <c r="AR39" s="13"/>
    </row>
    <row r="40" spans="1:44">
      <c r="A40" s="173"/>
      <c r="B40" s="173"/>
      <c r="C40" s="11" t="s">
        <v>89</v>
      </c>
      <c r="D40" s="5"/>
      <c r="E40" s="8"/>
      <c r="F40" s="5"/>
      <c r="G40" s="8"/>
      <c r="H40" s="5"/>
      <c r="I40" s="8"/>
      <c r="L40" s="173"/>
      <c r="M40" s="173"/>
      <c r="N40" s="11" t="s">
        <v>89</v>
      </c>
      <c r="O40" s="13"/>
      <c r="P40" s="13"/>
      <c r="Q40" s="13"/>
      <c r="R40" s="13"/>
      <c r="S40" s="13"/>
      <c r="T40" s="13"/>
      <c r="W40" s="179"/>
      <c r="X40" s="179"/>
      <c r="Y40" s="173"/>
      <c r="Z40" s="11" t="s">
        <v>22</v>
      </c>
      <c r="AA40" s="11" t="s">
        <v>20</v>
      </c>
      <c r="AB40" s="8"/>
      <c r="AC40" s="8"/>
      <c r="AD40" s="8"/>
      <c r="AE40" s="8"/>
      <c r="AF40" s="8"/>
      <c r="AG40" s="8"/>
      <c r="AJ40" s="173"/>
      <c r="AK40" s="173"/>
      <c r="AL40" s="11" t="s">
        <v>89</v>
      </c>
      <c r="AM40" s="12"/>
      <c r="AN40" s="13"/>
      <c r="AO40" s="13"/>
      <c r="AP40" s="13"/>
      <c r="AQ40" s="13"/>
      <c r="AR40" s="13"/>
    </row>
    <row r="41" spans="1:44">
      <c r="A41" s="180" t="s">
        <v>75</v>
      </c>
      <c r="B41" s="181"/>
      <c r="C41" s="182"/>
      <c r="D41" s="14"/>
      <c r="E41" s="17"/>
      <c r="F41" s="14"/>
      <c r="G41" s="17"/>
      <c r="H41" s="14"/>
      <c r="I41" s="17"/>
      <c r="L41" s="180" t="s">
        <v>75</v>
      </c>
      <c r="M41" s="181"/>
      <c r="N41" s="182"/>
      <c r="O41" s="20"/>
      <c r="P41" s="20"/>
      <c r="Q41" s="20"/>
      <c r="R41" s="20"/>
      <c r="S41" s="20"/>
      <c r="T41" s="20"/>
      <c r="W41" s="179"/>
      <c r="X41" s="179"/>
      <c r="Y41" s="172" t="s">
        <v>83</v>
      </c>
      <c r="Z41" s="11" t="s">
        <v>19</v>
      </c>
      <c r="AA41" s="11" t="s">
        <v>20</v>
      </c>
      <c r="AB41" s="8"/>
      <c r="AC41" s="8"/>
      <c r="AD41" s="8"/>
      <c r="AE41" s="8"/>
      <c r="AF41" s="8"/>
      <c r="AG41" s="8"/>
      <c r="AJ41" s="180" t="s">
        <v>75</v>
      </c>
      <c r="AK41" s="181"/>
      <c r="AL41" s="182"/>
      <c r="AM41" s="19"/>
      <c r="AN41" s="20"/>
      <c r="AO41" s="20"/>
      <c r="AP41" s="20"/>
      <c r="AQ41" s="20"/>
      <c r="AR41" s="20"/>
    </row>
    <row r="42" spans="1:44">
      <c r="A42" s="180" t="s">
        <v>92</v>
      </c>
      <c r="B42" s="181"/>
      <c r="C42" s="182"/>
      <c r="D42" s="14"/>
      <c r="E42" s="17"/>
      <c r="F42" s="14"/>
      <c r="G42" s="17"/>
      <c r="H42" s="14"/>
      <c r="I42" s="17"/>
      <c r="L42" s="180" t="s">
        <v>92</v>
      </c>
      <c r="M42" s="181"/>
      <c r="N42" s="182"/>
      <c r="O42" s="20"/>
      <c r="P42" s="20"/>
      <c r="Q42" s="20"/>
      <c r="R42" s="20"/>
      <c r="S42" s="20"/>
      <c r="T42" s="20"/>
      <c r="W42" s="179"/>
      <c r="X42" s="179"/>
      <c r="Y42" s="173"/>
      <c r="Z42" s="11" t="s">
        <v>22</v>
      </c>
      <c r="AA42" s="11" t="s">
        <v>20</v>
      </c>
      <c r="AB42" s="8"/>
      <c r="AC42" s="8"/>
      <c r="AD42" s="8"/>
      <c r="AE42" s="8"/>
      <c r="AF42" s="8"/>
      <c r="AG42" s="8"/>
      <c r="AJ42" s="180" t="s">
        <v>92</v>
      </c>
      <c r="AK42" s="181"/>
      <c r="AL42" s="182"/>
      <c r="AM42" s="19"/>
      <c r="AN42" s="20"/>
      <c r="AO42" s="20"/>
      <c r="AP42" s="20"/>
      <c r="AQ42" s="20"/>
      <c r="AR42" s="20"/>
    </row>
    <row r="43" spans="1:44">
      <c r="A43" s="180" t="s">
        <v>93</v>
      </c>
      <c r="B43" s="181"/>
      <c r="C43" s="182"/>
      <c r="D43" s="14"/>
      <c r="E43" s="17"/>
      <c r="F43" s="14"/>
      <c r="G43" s="17"/>
      <c r="H43" s="14"/>
      <c r="I43" s="17"/>
      <c r="L43" s="180" t="s">
        <v>93</v>
      </c>
      <c r="M43" s="181"/>
      <c r="N43" s="182"/>
      <c r="O43" s="20"/>
      <c r="P43" s="20"/>
      <c r="Q43" s="20"/>
      <c r="R43" s="20"/>
      <c r="S43" s="20"/>
      <c r="T43" s="20"/>
      <c r="W43" s="179"/>
      <c r="X43" s="179"/>
      <c r="Y43" s="172" t="s">
        <v>85</v>
      </c>
      <c r="Z43" s="11" t="s">
        <v>19</v>
      </c>
      <c r="AA43" s="11" t="s">
        <v>20</v>
      </c>
      <c r="AB43" s="8"/>
      <c r="AC43" s="8"/>
      <c r="AD43" s="8"/>
      <c r="AE43" s="8"/>
      <c r="AF43" s="8"/>
      <c r="AG43" s="8"/>
      <c r="AJ43" s="180" t="s">
        <v>93</v>
      </c>
      <c r="AK43" s="181"/>
      <c r="AL43" s="182"/>
      <c r="AM43" s="19"/>
      <c r="AN43" s="20"/>
      <c r="AO43" s="20"/>
      <c r="AP43" s="20"/>
      <c r="AQ43" s="20"/>
      <c r="AR43" s="20"/>
    </row>
    <row r="44" spans="1:44">
      <c r="A44" s="180" t="s">
        <v>94</v>
      </c>
      <c r="B44" s="181"/>
      <c r="C44" s="182"/>
      <c r="D44" s="14"/>
      <c r="E44" s="17"/>
      <c r="F44" s="14"/>
      <c r="G44" s="17"/>
      <c r="H44" s="14"/>
      <c r="I44" s="17"/>
      <c r="L44" s="180" t="s">
        <v>94</v>
      </c>
      <c r="M44" s="181"/>
      <c r="N44" s="182"/>
      <c r="O44" s="20"/>
      <c r="P44" s="20"/>
      <c r="Q44" s="20"/>
      <c r="R44" s="20"/>
      <c r="S44" s="20"/>
      <c r="T44" s="20"/>
      <c r="W44" s="179"/>
      <c r="X44" s="179"/>
      <c r="Y44" s="173"/>
      <c r="Z44" s="11" t="s">
        <v>22</v>
      </c>
      <c r="AA44" s="11" t="s">
        <v>20</v>
      </c>
      <c r="AB44" s="8"/>
      <c r="AC44" s="8"/>
      <c r="AD44" s="8"/>
      <c r="AE44" s="8"/>
      <c r="AF44" s="8"/>
      <c r="AG44" s="8"/>
      <c r="AJ44" s="180" t="s">
        <v>94</v>
      </c>
      <c r="AK44" s="181"/>
      <c r="AL44" s="182"/>
      <c r="AM44" s="19"/>
      <c r="AN44" s="20"/>
      <c r="AO44" s="20"/>
      <c r="AP44" s="20"/>
      <c r="AQ44" s="20"/>
      <c r="AR44" s="20"/>
    </row>
    <row r="45" spans="1:44">
      <c r="A45" s="180" t="s">
        <v>95</v>
      </c>
      <c r="B45" s="181"/>
      <c r="C45" s="182"/>
      <c r="D45" s="14"/>
      <c r="E45" s="17"/>
      <c r="F45" s="14"/>
      <c r="G45" s="17"/>
      <c r="H45" s="14"/>
      <c r="I45" s="17"/>
      <c r="L45" s="180" t="s">
        <v>95</v>
      </c>
      <c r="M45" s="181"/>
      <c r="N45" s="182"/>
      <c r="O45" s="20"/>
      <c r="P45" s="20"/>
      <c r="Q45" s="20"/>
      <c r="R45" s="20"/>
      <c r="S45" s="20"/>
      <c r="T45" s="20"/>
      <c r="W45" s="179"/>
      <c r="X45" s="179"/>
      <c r="Y45" s="172" t="s">
        <v>86</v>
      </c>
      <c r="Z45" s="11" t="s">
        <v>19</v>
      </c>
      <c r="AA45" s="11" t="s">
        <v>20</v>
      </c>
      <c r="AB45" s="8"/>
      <c r="AC45" s="8"/>
      <c r="AD45" s="8"/>
      <c r="AE45" s="8"/>
      <c r="AF45" s="8"/>
      <c r="AG45" s="8"/>
      <c r="AJ45" s="180" t="s">
        <v>95</v>
      </c>
      <c r="AK45" s="181"/>
      <c r="AL45" s="182"/>
      <c r="AM45" s="19"/>
      <c r="AN45" s="20"/>
      <c r="AO45" s="20"/>
      <c r="AP45" s="20"/>
      <c r="AQ45" s="20"/>
      <c r="AR45" s="20"/>
    </row>
    <row r="46" spans="1:44">
      <c r="W46" s="179"/>
      <c r="X46" s="179"/>
      <c r="Y46" s="173"/>
      <c r="Z46" s="11" t="s">
        <v>22</v>
      </c>
      <c r="AA46" s="11" t="s">
        <v>20</v>
      </c>
      <c r="AB46" s="8"/>
      <c r="AC46" s="8"/>
      <c r="AD46" s="8"/>
      <c r="AE46" s="8"/>
      <c r="AF46" s="8"/>
      <c r="AG46" s="8"/>
    </row>
    <row r="47" spans="1:44">
      <c r="W47" s="179"/>
      <c r="X47" s="179"/>
      <c r="Y47" s="172" t="s">
        <v>87</v>
      </c>
      <c r="Z47" s="11" t="s">
        <v>19</v>
      </c>
      <c r="AA47" s="11" t="s">
        <v>20</v>
      </c>
      <c r="AB47" s="8"/>
      <c r="AC47" s="8"/>
      <c r="AD47" s="8"/>
      <c r="AE47" s="8"/>
      <c r="AF47" s="8"/>
      <c r="AG47" s="8"/>
    </row>
    <row r="48" spans="1:44">
      <c r="W48" s="179"/>
      <c r="X48" s="179"/>
      <c r="Y48" s="173"/>
      <c r="Z48" s="11" t="s">
        <v>22</v>
      </c>
      <c r="AA48" s="11" t="s">
        <v>20</v>
      </c>
      <c r="AB48" s="8"/>
      <c r="AC48" s="8"/>
      <c r="AD48" s="8"/>
      <c r="AE48" s="8"/>
      <c r="AF48" s="8"/>
      <c r="AG48" s="8"/>
    </row>
    <row r="49" spans="23:33">
      <c r="W49" s="179"/>
      <c r="X49" s="179"/>
      <c r="Y49" s="172" t="s">
        <v>88</v>
      </c>
      <c r="Z49" s="11" t="s">
        <v>19</v>
      </c>
      <c r="AA49" s="11" t="s">
        <v>20</v>
      </c>
      <c r="AB49" s="8"/>
      <c r="AC49" s="8"/>
      <c r="AD49" s="8"/>
      <c r="AE49" s="8"/>
      <c r="AF49" s="8"/>
      <c r="AG49" s="8"/>
    </row>
    <row r="50" spans="23:33">
      <c r="W50" s="179"/>
      <c r="X50" s="179"/>
      <c r="Y50" s="173"/>
      <c r="Z50" s="11" t="s">
        <v>22</v>
      </c>
      <c r="AA50" s="11" t="s">
        <v>20</v>
      </c>
      <c r="AB50" s="8"/>
      <c r="AC50" s="8"/>
      <c r="AD50" s="8"/>
      <c r="AE50" s="8"/>
      <c r="AF50" s="8"/>
      <c r="AG50" s="8"/>
    </row>
    <row r="51" spans="23:33">
      <c r="W51" s="179"/>
      <c r="X51" s="179"/>
      <c r="Y51" s="172" t="s">
        <v>89</v>
      </c>
      <c r="Z51" s="11" t="s">
        <v>19</v>
      </c>
      <c r="AA51" s="11" t="s">
        <v>20</v>
      </c>
      <c r="AB51" s="8"/>
      <c r="AC51" s="8"/>
      <c r="AD51" s="8"/>
      <c r="AE51" s="8"/>
      <c r="AF51" s="8"/>
      <c r="AG51" s="8"/>
    </row>
    <row r="52" spans="23:33">
      <c r="W52" s="179"/>
      <c r="X52" s="173"/>
      <c r="Y52" s="173"/>
      <c r="Z52" s="11" t="s">
        <v>22</v>
      </c>
      <c r="AA52" s="11" t="s">
        <v>20</v>
      </c>
      <c r="AB52" s="8"/>
      <c r="AC52" s="8"/>
      <c r="AD52" s="8"/>
      <c r="AE52" s="8"/>
      <c r="AF52" s="8"/>
      <c r="AG52" s="8"/>
    </row>
    <row r="53" spans="23:33">
      <c r="W53" s="179"/>
      <c r="X53" s="172" t="s">
        <v>91</v>
      </c>
      <c r="Y53" s="172" t="s">
        <v>77</v>
      </c>
      <c r="Z53" s="11" t="s">
        <v>19</v>
      </c>
      <c r="AA53" s="11" t="s">
        <v>20</v>
      </c>
      <c r="AB53" s="8"/>
      <c r="AC53" s="8"/>
      <c r="AD53" s="8"/>
      <c r="AE53" s="8"/>
      <c r="AF53" s="8"/>
      <c r="AG53" s="8"/>
    </row>
    <row r="54" spans="23:33">
      <c r="W54" s="179"/>
      <c r="X54" s="179"/>
      <c r="Y54" s="173"/>
      <c r="Z54" s="11" t="s">
        <v>22</v>
      </c>
      <c r="AA54" s="11" t="s">
        <v>20</v>
      </c>
      <c r="AB54" s="8"/>
      <c r="AC54" s="8"/>
      <c r="AD54" s="8"/>
      <c r="AE54" s="8"/>
      <c r="AF54" s="8"/>
      <c r="AG54" s="8"/>
    </row>
    <row r="55" spans="23:33">
      <c r="W55" s="179"/>
      <c r="X55" s="179"/>
      <c r="Y55" s="172" t="s">
        <v>78</v>
      </c>
      <c r="Z55" s="11" t="s">
        <v>19</v>
      </c>
      <c r="AA55" s="11" t="s">
        <v>20</v>
      </c>
      <c r="AB55" s="8"/>
      <c r="AC55" s="8"/>
      <c r="AD55" s="8"/>
      <c r="AE55" s="8"/>
      <c r="AF55" s="8"/>
      <c r="AG55" s="8"/>
    </row>
    <row r="56" spans="23:33">
      <c r="W56" s="179"/>
      <c r="X56" s="179"/>
      <c r="Y56" s="173"/>
      <c r="Z56" s="11" t="s">
        <v>22</v>
      </c>
      <c r="AA56" s="11" t="s">
        <v>20</v>
      </c>
      <c r="AB56" s="8"/>
      <c r="AC56" s="8"/>
      <c r="AD56" s="8"/>
      <c r="AE56" s="8"/>
      <c r="AF56" s="8"/>
      <c r="AG56" s="8"/>
    </row>
    <row r="57" spans="23:33">
      <c r="W57" s="179"/>
      <c r="X57" s="179"/>
      <c r="Y57" s="172" t="s">
        <v>79</v>
      </c>
      <c r="Z57" s="11" t="s">
        <v>19</v>
      </c>
      <c r="AA57" s="11" t="s">
        <v>20</v>
      </c>
      <c r="AB57" s="8"/>
      <c r="AC57" s="8"/>
      <c r="AD57" s="8"/>
      <c r="AE57" s="8"/>
      <c r="AF57" s="8"/>
      <c r="AG57" s="8"/>
    </row>
    <row r="58" spans="23:33">
      <c r="W58" s="179"/>
      <c r="X58" s="179"/>
      <c r="Y58" s="173"/>
      <c r="Z58" s="11" t="s">
        <v>22</v>
      </c>
      <c r="AA58" s="11" t="s">
        <v>20</v>
      </c>
      <c r="AB58" s="8"/>
      <c r="AC58" s="8"/>
      <c r="AD58" s="8"/>
      <c r="AE58" s="8"/>
      <c r="AF58" s="8"/>
      <c r="AG58" s="8"/>
    </row>
    <row r="59" spans="23:33">
      <c r="W59" s="179"/>
      <c r="X59" s="179"/>
      <c r="Y59" s="172" t="s">
        <v>80</v>
      </c>
      <c r="Z59" s="11" t="s">
        <v>19</v>
      </c>
      <c r="AA59" s="11" t="s">
        <v>20</v>
      </c>
      <c r="AB59" s="8"/>
      <c r="AC59" s="8"/>
      <c r="AD59" s="8"/>
      <c r="AE59" s="8"/>
      <c r="AF59" s="8"/>
      <c r="AG59" s="8"/>
    </row>
    <row r="60" spans="23:33">
      <c r="W60" s="179"/>
      <c r="X60" s="179"/>
      <c r="Y60" s="173"/>
      <c r="Z60" s="11" t="s">
        <v>22</v>
      </c>
      <c r="AA60" s="11" t="s">
        <v>20</v>
      </c>
      <c r="AB60" s="8"/>
      <c r="AC60" s="8"/>
      <c r="AD60" s="8"/>
      <c r="AE60" s="8"/>
      <c r="AF60" s="8"/>
      <c r="AG60" s="8"/>
    </row>
    <row r="61" spans="23:33">
      <c r="W61" s="179"/>
      <c r="X61" s="179"/>
      <c r="Y61" s="172" t="s">
        <v>81</v>
      </c>
      <c r="Z61" s="11" t="s">
        <v>19</v>
      </c>
      <c r="AA61" s="11" t="s">
        <v>20</v>
      </c>
      <c r="AB61" s="8"/>
      <c r="AC61" s="8"/>
      <c r="AD61" s="8"/>
      <c r="AE61" s="8"/>
      <c r="AF61" s="8"/>
      <c r="AG61" s="8"/>
    </row>
    <row r="62" spans="23:33">
      <c r="W62" s="179"/>
      <c r="X62" s="179"/>
      <c r="Y62" s="173"/>
      <c r="Z62" s="11" t="s">
        <v>22</v>
      </c>
      <c r="AA62" s="11" t="s">
        <v>20</v>
      </c>
      <c r="AB62" s="8"/>
      <c r="AC62" s="8"/>
      <c r="AD62" s="8"/>
      <c r="AE62" s="8"/>
      <c r="AF62" s="8"/>
      <c r="AG62" s="8"/>
    </row>
    <row r="63" spans="23:33">
      <c r="W63" s="179"/>
      <c r="X63" s="179"/>
      <c r="Y63" s="172" t="s">
        <v>82</v>
      </c>
      <c r="Z63" s="11" t="s">
        <v>19</v>
      </c>
      <c r="AA63" s="11" t="s">
        <v>20</v>
      </c>
      <c r="AB63" s="8"/>
      <c r="AC63" s="8"/>
      <c r="AD63" s="8"/>
      <c r="AE63" s="8"/>
      <c r="AF63" s="8"/>
      <c r="AG63" s="8"/>
    </row>
    <row r="64" spans="23:33">
      <c r="W64" s="179"/>
      <c r="X64" s="179"/>
      <c r="Y64" s="173"/>
      <c r="Z64" s="11" t="s">
        <v>22</v>
      </c>
      <c r="AA64" s="11" t="s">
        <v>20</v>
      </c>
      <c r="AB64" s="8"/>
      <c r="AC64" s="8"/>
      <c r="AD64" s="8"/>
      <c r="AE64" s="8"/>
      <c r="AF64" s="8"/>
      <c r="AG64" s="8"/>
    </row>
    <row r="65" spans="23:33">
      <c r="W65" s="179"/>
      <c r="X65" s="179"/>
      <c r="Y65" s="172" t="s">
        <v>83</v>
      </c>
      <c r="Z65" s="11" t="s">
        <v>19</v>
      </c>
      <c r="AA65" s="11" t="s">
        <v>20</v>
      </c>
      <c r="AB65" s="8"/>
      <c r="AC65" s="8"/>
      <c r="AD65" s="8"/>
      <c r="AE65" s="8"/>
      <c r="AF65" s="8"/>
      <c r="AG65" s="8"/>
    </row>
    <row r="66" spans="23:33">
      <c r="W66" s="179"/>
      <c r="X66" s="179"/>
      <c r="Y66" s="173"/>
      <c r="Z66" s="11" t="s">
        <v>22</v>
      </c>
      <c r="AA66" s="11" t="s">
        <v>20</v>
      </c>
      <c r="AB66" s="8"/>
      <c r="AC66" s="8"/>
      <c r="AD66" s="8"/>
      <c r="AE66" s="8"/>
      <c r="AF66" s="8"/>
      <c r="AG66" s="8"/>
    </row>
    <row r="67" spans="23:33">
      <c r="W67" s="179"/>
      <c r="X67" s="179"/>
      <c r="Y67" s="172" t="s">
        <v>85</v>
      </c>
      <c r="Z67" s="11" t="s">
        <v>19</v>
      </c>
      <c r="AA67" s="11" t="s">
        <v>20</v>
      </c>
      <c r="AB67" s="8"/>
      <c r="AC67" s="8"/>
      <c r="AD67" s="8"/>
      <c r="AE67" s="8"/>
      <c r="AF67" s="8"/>
      <c r="AG67" s="8"/>
    </row>
    <row r="68" spans="23:33">
      <c r="W68" s="179"/>
      <c r="X68" s="179"/>
      <c r="Y68" s="173"/>
      <c r="Z68" s="11" t="s">
        <v>22</v>
      </c>
      <c r="AA68" s="11" t="s">
        <v>20</v>
      </c>
      <c r="AB68" s="8"/>
      <c r="AC68" s="8"/>
      <c r="AD68" s="8"/>
      <c r="AE68" s="8"/>
      <c r="AF68" s="8"/>
      <c r="AG68" s="8"/>
    </row>
    <row r="69" spans="23:33">
      <c r="W69" s="179"/>
      <c r="X69" s="179"/>
      <c r="Y69" s="172" t="s">
        <v>86</v>
      </c>
      <c r="Z69" s="11" t="s">
        <v>19</v>
      </c>
      <c r="AA69" s="11" t="s">
        <v>20</v>
      </c>
      <c r="AB69" s="8"/>
      <c r="AC69" s="8"/>
      <c r="AD69" s="8"/>
      <c r="AE69" s="8"/>
      <c r="AF69" s="8"/>
      <c r="AG69" s="8"/>
    </row>
    <row r="70" spans="23:33">
      <c r="W70" s="179"/>
      <c r="X70" s="179"/>
      <c r="Y70" s="173"/>
      <c r="Z70" s="11" t="s">
        <v>22</v>
      </c>
      <c r="AA70" s="11" t="s">
        <v>20</v>
      </c>
      <c r="AB70" s="8"/>
      <c r="AC70" s="8"/>
      <c r="AD70" s="8"/>
      <c r="AE70" s="8"/>
      <c r="AF70" s="8"/>
      <c r="AG70" s="8"/>
    </row>
    <row r="71" spans="23:33">
      <c r="W71" s="179"/>
      <c r="X71" s="179"/>
      <c r="Y71" s="172" t="s">
        <v>87</v>
      </c>
      <c r="Z71" s="11" t="s">
        <v>19</v>
      </c>
      <c r="AA71" s="11" t="s">
        <v>20</v>
      </c>
      <c r="AB71" s="8"/>
      <c r="AC71" s="8"/>
      <c r="AD71" s="8"/>
      <c r="AE71" s="8"/>
      <c r="AF71" s="8"/>
      <c r="AG71" s="8"/>
    </row>
    <row r="72" spans="23:33">
      <c r="W72" s="179"/>
      <c r="X72" s="179"/>
      <c r="Y72" s="173"/>
      <c r="Z72" s="11" t="s">
        <v>22</v>
      </c>
      <c r="AA72" s="11" t="s">
        <v>20</v>
      </c>
      <c r="AB72" s="8"/>
      <c r="AC72" s="8"/>
      <c r="AD72" s="8"/>
      <c r="AE72" s="8"/>
      <c r="AF72" s="8"/>
      <c r="AG72" s="8"/>
    </row>
    <row r="73" spans="23:33">
      <c r="W73" s="179"/>
      <c r="X73" s="179"/>
      <c r="Y73" s="172" t="s">
        <v>88</v>
      </c>
      <c r="Z73" s="11" t="s">
        <v>19</v>
      </c>
      <c r="AA73" s="11" t="s">
        <v>20</v>
      </c>
      <c r="AB73" s="8"/>
      <c r="AC73" s="8"/>
      <c r="AD73" s="8"/>
      <c r="AE73" s="8"/>
      <c r="AF73" s="8"/>
      <c r="AG73" s="8"/>
    </row>
    <row r="74" spans="23:33">
      <c r="W74" s="179"/>
      <c r="X74" s="179"/>
      <c r="Y74" s="173"/>
      <c r="Z74" s="11" t="s">
        <v>22</v>
      </c>
      <c r="AA74" s="11" t="s">
        <v>20</v>
      </c>
      <c r="AB74" s="8"/>
      <c r="AC74" s="8"/>
      <c r="AD74" s="8"/>
      <c r="AE74" s="8"/>
      <c r="AF74" s="8"/>
      <c r="AG74" s="8"/>
    </row>
    <row r="75" spans="23:33">
      <c r="W75" s="179"/>
      <c r="X75" s="179"/>
      <c r="Y75" s="172" t="s">
        <v>89</v>
      </c>
      <c r="Z75" s="11" t="s">
        <v>19</v>
      </c>
      <c r="AA75" s="11" t="s">
        <v>20</v>
      </c>
      <c r="AB75" s="8"/>
      <c r="AC75" s="8"/>
      <c r="AD75" s="8"/>
      <c r="AE75" s="8"/>
      <c r="AF75" s="8"/>
      <c r="AG75" s="8"/>
    </row>
    <row r="76" spans="23:33">
      <c r="W76" s="173"/>
      <c r="X76" s="173"/>
      <c r="Y76" s="173"/>
      <c r="Z76" s="11" t="s">
        <v>22</v>
      </c>
      <c r="AA76" s="11" t="s">
        <v>20</v>
      </c>
      <c r="AB76" s="8"/>
      <c r="AC76" s="8"/>
      <c r="AD76" s="8"/>
      <c r="AE76" s="8"/>
      <c r="AF76" s="8"/>
      <c r="AG76" s="8"/>
    </row>
    <row r="77" spans="23:33">
      <c r="W77" s="180" t="s">
        <v>75</v>
      </c>
      <c r="X77" s="181"/>
      <c r="Y77" s="181"/>
      <c r="Z77" s="182"/>
      <c r="AA77" s="50" t="s">
        <v>20</v>
      </c>
      <c r="AB77" s="18">
        <f>SUM(AB5:AB76)</f>
        <v>0</v>
      </c>
      <c r="AC77" s="18">
        <f t="shared" ref="AC77:AG77" si="0">SUM(AC5:AC76)</f>
        <v>0</v>
      </c>
      <c r="AD77" s="18">
        <f t="shared" si="0"/>
        <v>0</v>
      </c>
      <c r="AE77" s="18">
        <f t="shared" si="0"/>
        <v>0</v>
      </c>
      <c r="AF77" s="18">
        <f t="shared" si="0"/>
        <v>0</v>
      </c>
      <c r="AG77" s="18">
        <f t="shared" si="0"/>
        <v>0</v>
      </c>
    </row>
    <row r="78" spans="23:33">
      <c r="W78" s="180" t="s">
        <v>29</v>
      </c>
      <c r="X78" s="181"/>
      <c r="Y78" s="181"/>
      <c r="Z78" s="182"/>
      <c r="AA78" s="50" t="s">
        <v>20</v>
      </c>
      <c r="AB78" s="18">
        <f>SUM(AB5,AB7,AB9,AB11,AB13,AB15,AB17,AB19,AB21,AB23,AB25,AB27,AB29,AB31,AB33,AB35,AB37,AB39,AB41,AB43,AB45,AB47,AB49,AB51,AB53,AB55,AB57,AB59,AB61,AB63,AB65,AB67,AB69,AB71,AB73,AB75)</f>
        <v>0</v>
      </c>
      <c r="AC78" s="18">
        <f t="shared" ref="AC78:AG79" si="1">SUM(AC5,AC7,AC9,AC11,AC13,AC15,AC17,AC19,AC21,AC23,AC25,AC27,AC29,AC31,AC33,AC35,AC37,AC39,AC41,AC43,AC45,AC47,AC49,AC51,AC53,AC55,AC57,AC59,AC61,AC63,AC65,AC67,AC69,AC71,AC73,AC75)</f>
        <v>0</v>
      </c>
      <c r="AD78" s="18">
        <f t="shared" si="1"/>
        <v>0</v>
      </c>
      <c r="AE78" s="18">
        <f t="shared" si="1"/>
        <v>0</v>
      </c>
      <c r="AF78" s="18">
        <f t="shared" si="1"/>
        <v>0</v>
      </c>
      <c r="AG78" s="18">
        <f t="shared" si="1"/>
        <v>0</v>
      </c>
    </row>
    <row r="79" spans="23:33">
      <c r="W79" s="180" t="s">
        <v>30</v>
      </c>
      <c r="X79" s="181"/>
      <c r="Y79" s="181"/>
      <c r="Z79" s="182"/>
      <c r="AA79" s="50" t="s">
        <v>20</v>
      </c>
      <c r="AB79" s="18">
        <f>SUM(AB6,AB8,AB10,AB12,AB14,AB16,AB18,AB20,AB22,AB24,AB26,AB28,AB30,AB32,AB34,AB36,AB38,AB40,AB42,AB44,AB46,AB48,AB50,AB52,AB54,AB56,AB58,AB60,AB62,AB64,AB66,AB68,AB70,AB72,AB74,AB76)</f>
        <v>0</v>
      </c>
      <c r="AC79" s="18">
        <f t="shared" si="1"/>
        <v>0</v>
      </c>
      <c r="AD79" s="18">
        <f t="shared" si="1"/>
        <v>0</v>
      </c>
      <c r="AE79" s="18">
        <f t="shared" si="1"/>
        <v>0</v>
      </c>
      <c r="AF79" s="18">
        <f t="shared" si="1"/>
        <v>0</v>
      </c>
      <c r="AG79" s="18">
        <f t="shared" si="1"/>
        <v>0</v>
      </c>
    </row>
    <row r="80" spans="23:33">
      <c r="W80" s="180" t="s">
        <v>92</v>
      </c>
      <c r="X80" s="181"/>
      <c r="Y80" s="181"/>
      <c r="Z80" s="182"/>
      <c r="AA80" s="50" t="s">
        <v>20</v>
      </c>
      <c r="AB80" s="18">
        <f>SUM(AB5:AB18)</f>
        <v>0</v>
      </c>
      <c r="AC80" s="18">
        <f t="shared" ref="AC80:AG80" si="2">SUM(AC5:AC18)</f>
        <v>0</v>
      </c>
      <c r="AD80" s="18">
        <f t="shared" si="2"/>
        <v>0</v>
      </c>
      <c r="AE80" s="18">
        <f t="shared" si="2"/>
        <v>0</v>
      </c>
      <c r="AF80" s="18">
        <f t="shared" si="2"/>
        <v>0</v>
      </c>
      <c r="AG80" s="18">
        <f t="shared" si="2"/>
        <v>0</v>
      </c>
    </row>
    <row r="81" spans="23:33">
      <c r="W81" s="180" t="s">
        <v>29</v>
      </c>
      <c r="X81" s="181"/>
      <c r="Y81" s="181"/>
      <c r="Z81" s="182"/>
      <c r="AA81" s="50" t="s">
        <v>20</v>
      </c>
      <c r="AB81" s="18">
        <f>SUM(AB5,AB7,AB9,AB11,AB13,AB15,AB17)</f>
        <v>0</v>
      </c>
      <c r="AC81" s="18">
        <f t="shared" ref="AC81:AG82" si="3">SUM(AC5,AC7,AC9,AC11,AC13,AC15,AC17)</f>
        <v>0</v>
      </c>
      <c r="AD81" s="18">
        <f t="shared" si="3"/>
        <v>0</v>
      </c>
      <c r="AE81" s="18">
        <f t="shared" si="3"/>
        <v>0</v>
      </c>
      <c r="AF81" s="18">
        <f t="shared" si="3"/>
        <v>0</v>
      </c>
      <c r="AG81" s="18">
        <f t="shared" si="3"/>
        <v>0</v>
      </c>
    </row>
    <row r="82" spans="23:33">
      <c r="W82" s="180" t="s">
        <v>30</v>
      </c>
      <c r="X82" s="181"/>
      <c r="Y82" s="181"/>
      <c r="Z82" s="182"/>
      <c r="AA82" s="50" t="s">
        <v>20</v>
      </c>
      <c r="AB82" s="18">
        <f>SUM(AB6,AB8,AB10,AB12,AB14,AB16,AB18)</f>
        <v>0</v>
      </c>
      <c r="AC82" s="18">
        <f t="shared" si="3"/>
        <v>0</v>
      </c>
      <c r="AD82" s="18">
        <f t="shared" si="3"/>
        <v>0</v>
      </c>
      <c r="AE82" s="18">
        <f t="shared" si="3"/>
        <v>0</v>
      </c>
      <c r="AF82" s="18">
        <f t="shared" si="3"/>
        <v>0</v>
      </c>
      <c r="AG82" s="18">
        <f t="shared" si="3"/>
        <v>0</v>
      </c>
    </row>
    <row r="83" spans="23:33">
      <c r="W83" s="180" t="s">
        <v>93</v>
      </c>
      <c r="X83" s="181"/>
      <c r="Y83" s="181"/>
      <c r="Z83" s="182"/>
      <c r="AA83" s="50" t="s">
        <v>20</v>
      </c>
      <c r="AB83" s="18">
        <f>SUM(AB19:AB28)</f>
        <v>0</v>
      </c>
      <c r="AC83" s="18">
        <f t="shared" ref="AC83:AG83" si="4">SUM(AC19:AC28)</f>
        <v>0</v>
      </c>
      <c r="AD83" s="18">
        <f t="shared" si="4"/>
        <v>0</v>
      </c>
      <c r="AE83" s="18">
        <f t="shared" si="4"/>
        <v>0</v>
      </c>
      <c r="AF83" s="18">
        <f t="shared" si="4"/>
        <v>0</v>
      </c>
      <c r="AG83" s="18">
        <f t="shared" si="4"/>
        <v>0</v>
      </c>
    </row>
    <row r="84" spans="23:33">
      <c r="W84" s="180" t="s">
        <v>29</v>
      </c>
      <c r="X84" s="181"/>
      <c r="Y84" s="181"/>
      <c r="Z84" s="182"/>
      <c r="AA84" s="50" t="s">
        <v>20</v>
      </c>
      <c r="AB84" s="18">
        <f>SUM(AB19,AB21,AB23,AB25,AB27)</f>
        <v>0</v>
      </c>
      <c r="AC84" s="18">
        <f t="shared" ref="AC84:AG85" si="5">SUM(AC19,AC21,AC23,AC25,AC27)</f>
        <v>0</v>
      </c>
      <c r="AD84" s="18">
        <f t="shared" si="5"/>
        <v>0</v>
      </c>
      <c r="AE84" s="18">
        <f t="shared" si="5"/>
        <v>0</v>
      </c>
      <c r="AF84" s="18">
        <f t="shared" si="5"/>
        <v>0</v>
      </c>
      <c r="AG84" s="18">
        <f t="shared" si="5"/>
        <v>0</v>
      </c>
    </row>
    <row r="85" spans="23:33">
      <c r="W85" s="180" t="s">
        <v>30</v>
      </c>
      <c r="X85" s="181"/>
      <c r="Y85" s="181"/>
      <c r="Z85" s="182"/>
      <c r="AA85" s="50" t="s">
        <v>20</v>
      </c>
      <c r="AB85" s="18">
        <f>SUM(AB20,AB22,AB24,AB26,AB28)</f>
        <v>0</v>
      </c>
      <c r="AC85" s="18">
        <f t="shared" si="5"/>
        <v>0</v>
      </c>
      <c r="AD85" s="18">
        <f t="shared" si="5"/>
        <v>0</v>
      </c>
      <c r="AE85" s="18">
        <f t="shared" si="5"/>
        <v>0</v>
      </c>
      <c r="AF85" s="18">
        <f t="shared" si="5"/>
        <v>0</v>
      </c>
      <c r="AG85" s="18">
        <f t="shared" si="5"/>
        <v>0</v>
      </c>
    </row>
    <row r="86" spans="23:33">
      <c r="W86" s="180" t="s">
        <v>94</v>
      </c>
      <c r="X86" s="181"/>
      <c r="Y86" s="181"/>
      <c r="Z86" s="182"/>
      <c r="AA86" s="50" t="s">
        <v>20</v>
      </c>
      <c r="AB86" s="18">
        <f>SUM(AB29:AB52)</f>
        <v>0</v>
      </c>
      <c r="AC86" s="18">
        <f t="shared" ref="AC86:AG86" si="6">SUM(AC29:AC52)</f>
        <v>0</v>
      </c>
      <c r="AD86" s="18">
        <f t="shared" si="6"/>
        <v>0</v>
      </c>
      <c r="AE86" s="18">
        <f t="shared" si="6"/>
        <v>0</v>
      </c>
      <c r="AF86" s="18">
        <f t="shared" si="6"/>
        <v>0</v>
      </c>
      <c r="AG86" s="18">
        <f t="shared" si="6"/>
        <v>0</v>
      </c>
    </row>
    <row r="87" spans="23:33">
      <c r="W87" s="180" t="s">
        <v>29</v>
      </c>
      <c r="X87" s="181"/>
      <c r="Y87" s="181"/>
      <c r="Z87" s="182"/>
      <c r="AA87" s="50" t="s">
        <v>20</v>
      </c>
      <c r="AB87" s="18">
        <f>SUM(AB29,AB31,AB33,AB35,AB37,AB39,AB41,AB43,AB45,AB47,AB49,AB51)</f>
        <v>0</v>
      </c>
      <c r="AC87" s="18">
        <f t="shared" ref="AC87:AG88" si="7">SUM(AC29,AC31,AC33,AC35,AC37,AC39,AC41,AC43,AC45,AC47,AC49,AC51)</f>
        <v>0</v>
      </c>
      <c r="AD87" s="18">
        <f t="shared" si="7"/>
        <v>0</v>
      </c>
      <c r="AE87" s="18">
        <f t="shared" si="7"/>
        <v>0</v>
      </c>
      <c r="AF87" s="18">
        <f t="shared" si="7"/>
        <v>0</v>
      </c>
      <c r="AG87" s="18">
        <f t="shared" si="7"/>
        <v>0</v>
      </c>
    </row>
    <row r="88" spans="23:33">
      <c r="W88" s="180" t="s">
        <v>30</v>
      </c>
      <c r="X88" s="181"/>
      <c r="Y88" s="181"/>
      <c r="Z88" s="182"/>
      <c r="AA88" s="50" t="s">
        <v>20</v>
      </c>
      <c r="AB88" s="18">
        <f>SUM(AB30,AB32,AB34,AB36,AB38,AB40,AB42,AB44,AB46,AB48,AB50,AB52)</f>
        <v>0</v>
      </c>
      <c r="AC88" s="18">
        <f t="shared" si="7"/>
        <v>0</v>
      </c>
      <c r="AD88" s="18">
        <f t="shared" si="7"/>
        <v>0</v>
      </c>
      <c r="AE88" s="18">
        <f t="shared" si="7"/>
        <v>0</v>
      </c>
      <c r="AF88" s="18">
        <f t="shared" si="7"/>
        <v>0</v>
      </c>
      <c r="AG88" s="18">
        <f t="shared" si="7"/>
        <v>0</v>
      </c>
    </row>
    <row r="89" spans="23:33">
      <c r="W89" s="180" t="s">
        <v>95</v>
      </c>
      <c r="X89" s="181"/>
      <c r="Y89" s="181"/>
      <c r="Z89" s="182"/>
      <c r="AA89" s="50" t="s">
        <v>20</v>
      </c>
      <c r="AB89" s="18">
        <f>SUM(AB53:AB76)</f>
        <v>0</v>
      </c>
      <c r="AC89" s="18">
        <f t="shared" ref="AC89:AG89" si="8">SUM(AC53:AC76)</f>
        <v>0</v>
      </c>
      <c r="AD89" s="18">
        <f t="shared" si="8"/>
        <v>0</v>
      </c>
      <c r="AE89" s="18">
        <f t="shared" si="8"/>
        <v>0</v>
      </c>
      <c r="AF89" s="18">
        <f t="shared" si="8"/>
        <v>0</v>
      </c>
      <c r="AG89" s="18">
        <f t="shared" si="8"/>
        <v>0</v>
      </c>
    </row>
    <row r="90" spans="23:33">
      <c r="W90" s="180" t="s">
        <v>29</v>
      </c>
      <c r="X90" s="181"/>
      <c r="Y90" s="181"/>
      <c r="Z90" s="182"/>
      <c r="AA90" s="50" t="s">
        <v>20</v>
      </c>
      <c r="AB90" s="18">
        <f>SUM(AB53,AB55,AB57,AB59,AB61,AB63,AB65,AB67,AB69,AB71,AB73,AB75)</f>
        <v>0</v>
      </c>
      <c r="AC90" s="18">
        <f t="shared" ref="AC90:AG91" si="9">SUM(AC53,AC55,AC57,AC59,AC61,AC63,AC65,AC67,AC69,AC71,AC73,AC75)</f>
        <v>0</v>
      </c>
      <c r="AD90" s="18">
        <f t="shared" si="9"/>
        <v>0</v>
      </c>
      <c r="AE90" s="18">
        <f t="shared" si="9"/>
        <v>0</v>
      </c>
      <c r="AF90" s="18">
        <f t="shared" si="9"/>
        <v>0</v>
      </c>
      <c r="AG90" s="18">
        <f t="shared" si="9"/>
        <v>0</v>
      </c>
    </row>
    <row r="91" spans="23:33">
      <c r="W91" s="180" t="s">
        <v>30</v>
      </c>
      <c r="X91" s="181"/>
      <c r="Y91" s="181"/>
      <c r="Z91" s="182"/>
      <c r="AA91" s="50" t="s">
        <v>20</v>
      </c>
      <c r="AB91" s="18">
        <f>SUM(AB54,AB56,AB58,AB60,AB62,AB64,AB66,AB68,AB70,AB72,AB74,AB76)</f>
        <v>0</v>
      </c>
      <c r="AC91" s="18">
        <f t="shared" si="9"/>
        <v>0</v>
      </c>
      <c r="AD91" s="18">
        <f t="shared" si="9"/>
        <v>0</v>
      </c>
      <c r="AE91" s="18">
        <f t="shared" si="9"/>
        <v>0</v>
      </c>
      <c r="AF91" s="18">
        <f t="shared" si="9"/>
        <v>0</v>
      </c>
      <c r="AG91" s="18">
        <f t="shared" si="9"/>
        <v>0</v>
      </c>
    </row>
  </sheetData>
  <mergeCells count="107"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D3:AE3"/>
    <mergeCell ref="AF3:AG3"/>
    <mergeCell ref="AM3:AN3"/>
    <mergeCell ref="AO3:AP3"/>
    <mergeCell ref="AQ3:AR3"/>
    <mergeCell ref="A5:A40"/>
    <mergeCell ref="B5:B11"/>
    <mergeCell ref="L5:L40"/>
    <mergeCell ref="M5:M11"/>
    <mergeCell ref="W5:W76"/>
    <mergeCell ref="A2:C3"/>
    <mergeCell ref="B12:B16"/>
    <mergeCell ref="M12:M16"/>
    <mergeCell ref="AK12:AK16"/>
    <mergeCell ref="Y13:Y14"/>
    <mergeCell ref="Y15:Y16"/>
    <mergeCell ref="B17:B28"/>
    <mergeCell ref="M17:M28"/>
    <mergeCell ref="Y17:Y18"/>
    <mergeCell ref="AK17:AK28"/>
    <mergeCell ref="X19:X28"/>
    <mergeCell ref="X5:X18"/>
    <mergeCell ref="Y5:Y6"/>
    <mergeCell ref="AJ5:AJ40"/>
    <mergeCell ref="AK5:AK11"/>
    <mergeCell ref="Y7:Y8"/>
    <mergeCell ref="Y9:Y10"/>
    <mergeCell ref="Y11:Y12"/>
    <mergeCell ref="Y19:Y20"/>
    <mergeCell ref="Y21:Y22"/>
    <mergeCell ref="Y23:Y24"/>
    <mergeCell ref="AK29:AK40"/>
    <mergeCell ref="Y31:Y32"/>
    <mergeCell ref="Y33:Y34"/>
    <mergeCell ref="Y35:Y36"/>
    <mergeCell ref="Y37:Y38"/>
    <mergeCell ref="Y39:Y40"/>
    <mergeCell ref="Y25:Y26"/>
    <mergeCell ref="Y27:Y28"/>
    <mergeCell ref="B29:B40"/>
    <mergeCell ref="M29:M40"/>
    <mergeCell ref="X29:X52"/>
    <mergeCell ref="Y29:Y30"/>
    <mergeCell ref="A41:C41"/>
    <mergeCell ref="L41:N41"/>
    <mergeCell ref="Y41:Y42"/>
    <mergeCell ref="Y49:Y50"/>
    <mergeCell ref="AJ44:AL44"/>
    <mergeCell ref="A45:C45"/>
    <mergeCell ref="L45:N45"/>
    <mergeCell ref="Y45:Y46"/>
    <mergeCell ref="AJ45:AL45"/>
    <mergeCell ref="Y47:Y48"/>
    <mergeCell ref="AJ41:AL41"/>
    <mergeCell ref="A42:C42"/>
    <mergeCell ref="L42:N42"/>
    <mergeCell ref="AJ42:AL42"/>
    <mergeCell ref="A43:C43"/>
    <mergeCell ref="L43:N43"/>
    <mergeCell ref="Y43:Y44"/>
    <mergeCell ref="AJ43:AL43"/>
    <mergeCell ref="A44:C44"/>
    <mergeCell ref="L44:N44"/>
    <mergeCell ref="Y69:Y70"/>
    <mergeCell ref="Y71:Y72"/>
    <mergeCell ref="Y73:Y74"/>
    <mergeCell ref="Y75:Y76"/>
    <mergeCell ref="W77:Z77"/>
    <mergeCell ref="W78:Z78"/>
    <mergeCell ref="Y51:Y52"/>
    <mergeCell ref="X53:X76"/>
    <mergeCell ref="Y53:Y54"/>
    <mergeCell ref="Y55:Y56"/>
    <mergeCell ref="Y57:Y58"/>
    <mergeCell ref="Y59:Y60"/>
    <mergeCell ref="Y61:Y62"/>
    <mergeCell ref="Y63:Y64"/>
    <mergeCell ref="Y65:Y66"/>
    <mergeCell ref="Y67:Y68"/>
    <mergeCell ref="W91:Z91"/>
    <mergeCell ref="W85:Z85"/>
    <mergeCell ref="W86:Z86"/>
    <mergeCell ref="W87:Z87"/>
    <mergeCell ref="W88:Z88"/>
    <mergeCell ref="W89:Z89"/>
    <mergeCell ref="W90:Z90"/>
    <mergeCell ref="W79:Z79"/>
    <mergeCell ref="W80:Z80"/>
    <mergeCell ref="W81:Z81"/>
    <mergeCell ref="W82:Z82"/>
    <mergeCell ref="W83:Z83"/>
    <mergeCell ref="W84:Z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L12" sqref="AL12"/>
    </sheetView>
  </sheetViews>
  <sheetFormatPr defaultColWidth="9" defaultRowHeight="18"/>
  <cols>
    <col min="1" max="1" width="11.375" style="7" customWidth="1"/>
    <col min="2" max="2" width="9.12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2" width="11.375" style="7" customWidth="1"/>
    <col min="13" max="13" width="9.1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11.375" style="7" customWidth="1"/>
    <col min="24" max="24" width="9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1.375" style="7" customWidth="1"/>
    <col min="37" max="37" width="9.1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/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96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22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46" t="s">
        <v>97</v>
      </c>
      <c r="B5" s="69" t="s">
        <v>98</v>
      </c>
      <c r="C5" s="11" t="s">
        <v>34</v>
      </c>
      <c r="D5" s="5"/>
      <c r="E5" s="8"/>
      <c r="F5" s="5"/>
      <c r="G5" s="8"/>
      <c r="H5" s="5"/>
      <c r="I5" s="8"/>
      <c r="L5" s="146" t="s">
        <v>97</v>
      </c>
      <c r="M5" s="69" t="s">
        <v>98</v>
      </c>
      <c r="N5" s="11" t="s">
        <v>34</v>
      </c>
      <c r="O5" s="12"/>
      <c r="P5" s="27"/>
      <c r="Q5" s="13"/>
      <c r="R5" s="74"/>
      <c r="S5" s="13"/>
      <c r="T5" s="74"/>
      <c r="W5" s="146" t="s">
        <v>97</v>
      </c>
      <c r="X5" s="69" t="s">
        <v>98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46" t="s">
        <v>97</v>
      </c>
      <c r="AK5" s="69" t="s">
        <v>98</v>
      </c>
      <c r="AL5" s="11" t="s">
        <v>34</v>
      </c>
      <c r="AM5" s="12"/>
      <c r="AN5" s="27"/>
      <c r="AO5" s="13"/>
      <c r="AP5" s="74"/>
      <c r="AQ5" s="13"/>
      <c r="AR5" s="74"/>
    </row>
    <row r="6" spans="1:44">
      <c r="A6" s="146"/>
      <c r="B6" s="69" t="s">
        <v>99</v>
      </c>
      <c r="C6" s="11" t="s">
        <v>34</v>
      </c>
      <c r="D6" s="5"/>
      <c r="E6" s="8"/>
      <c r="F6" s="5"/>
      <c r="G6" s="8"/>
      <c r="H6" s="5"/>
      <c r="I6" s="8"/>
      <c r="L6" s="146"/>
      <c r="M6" s="69" t="s">
        <v>99</v>
      </c>
      <c r="N6" s="11" t="s">
        <v>34</v>
      </c>
      <c r="O6" s="12"/>
      <c r="P6" s="27"/>
      <c r="Q6" s="13"/>
      <c r="R6" s="74"/>
      <c r="S6" s="13"/>
      <c r="T6" s="74"/>
      <c r="W6" s="146"/>
      <c r="X6" s="69" t="s">
        <v>99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46"/>
      <c r="AK6" s="69" t="s">
        <v>99</v>
      </c>
      <c r="AL6" s="11" t="s">
        <v>34</v>
      </c>
      <c r="AM6" s="12"/>
      <c r="AN6" s="27"/>
      <c r="AO6" s="13"/>
      <c r="AP6" s="74"/>
      <c r="AQ6" s="13"/>
      <c r="AR6" s="74"/>
    </row>
    <row r="7" spans="1:44">
      <c r="A7" s="178" t="s">
        <v>97</v>
      </c>
      <c r="B7" s="178"/>
      <c r="C7" s="178"/>
      <c r="D7" s="14"/>
      <c r="E7" s="17"/>
      <c r="F7" s="14"/>
      <c r="G7" s="17"/>
      <c r="H7" s="14"/>
      <c r="I7" s="17"/>
      <c r="L7" s="178" t="s">
        <v>97</v>
      </c>
      <c r="M7" s="178"/>
      <c r="N7" s="178"/>
      <c r="O7" s="19"/>
      <c r="P7" s="29"/>
      <c r="Q7" s="20"/>
      <c r="R7" s="22"/>
      <c r="S7" s="20"/>
      <c r="T7" s="22"/>
      <c r="W7" s="180" t="s">
        <v>97</v>
      </c>
      <c r="X7" s="181"/>
      <c r="Y7" s="181"/>
      <c r="Z7" s="182"/>
      <c r="AA7" s="68" t="s">
        <v>20</v>
      </c>
      <c r="AB7" s="17">
        <f t="shared" ref="AB7:AG7" si="0">SUM(AB5:AB6)</f>
        <v>0</v>
      </c>
      <c r="AC7" s="17">
        <f t="shared" si="0"/>
        <v>0</v>
      </c>
      <c r="AD7" s="17">
        <f t="shared" si="0"/>
        <v>0</v>
      </c>
      <c r="AE7" s="17">
        <f t="shared" si="0"/>
        <v>0</v>
      </c>
      <c r="AF7" s="17">
        <f t="shared" si="0"/>
        <v>0</v>
      </c>
      <c r="AG7" s="17">
        <f t="shared" si="0"/>
        <v>0</v>
      </c>
      <c r="AJ7" s="178" t="s">
        <v>97</v>
      </c>
      <c r="AK7" s="178"/>
      <c r="AL7" s="178"/>
      <c r="AM7" s="19"/>
      <c r="AN7" s="29"/>
      <c r="AO7" s="20"/>
      <c r="AP7" s="22"/>
      <c r="AQ7" s="20"/>
      <c r="AR7" s="22"/>
    </row>
    <row r="8" spans="1:44">
      <c r="A8" s="178" t="s">
        <v>100</v>
      </c>
      <c r="B8" s="178"/>
      <c r="C8" s="178"/>
      <c r="D8" s="14">
        <f t="shared" ref="D8:I9" si="1">D5</f>
        <v>0</v>
      </c>
      <c r="E8" s="17">
        <f t="shared" si="1"/>
        <v>0</v>
      </c>
      <c r="F8" s="14">
        <f t="shared" si="1"/>
        <v>0</v>
      </c>
      <c r="G8" s="17">
        <f t="shared" si="1"/>
        <v>0</v>
      </c>
      <c r="H8" s="14">
        <f t="shared" si="1"/>
        <v>0</v>
      </c>
      <c r="I8" s="14">
        <f t="shared" si="1"/>
        <v>0</v>
      </c>
      <c r="L8" s="178" t="s">
        <v>100</v>
      </c>
      <c r="M8" s="178"/>
      <c r="N8" s="178"/>
      <c r="O8" s="19">
        <f t="shared" ref="O8:T9" si="2">O5</f>
        <v>0</v>
      </c>
      <c r="P8" s="29">
        <f t="shared" si="2"/>
        <v>0</v>
      </c>
      <c r="Q8" s="20">
        <f t="shared" si="2"/>
        <v>0</v>
      </c>
      <c r="R8" s="22">
        <f t="shared" si="2"/>
        <v>0</v>
      </c>
      <c r="S8" s="20">
        <f t="shared" si="2"/>
        <v>0</v>
      </c>
      <c r="T8" s="22">
        <f t="shared" si="2"/>
        <v>0</v>
      </c>
      <c r="W8" s="180" t="s">
        <v>100</v>
      </c>
      <c r="X8" s="181"/>
      <c r="Y8" s="181"/>
      <c r="Z8" s="182"/>
      <c r="AA8" s="68" t="s">
        <v>20</v>
      </c>
      <c r="AB8" s="17">
        <f t="shared" ref="AB8:AG9" si="3">SUM(AB5)</f>
        <v>0</v>
      </c>
      <c r="AC8" s="17">
        <f t="shared" si="3"/>
        <v>0</v>
      </c>
      <c r="AD8" s="17">
        <f t="shared" si="3"/>
        <v>0</v>
      </c>
      <c r="AE8" s="17">
        <f t="shared" si="3"/>
        <v>0</v>
      </c>
      <c r="AF8" s="17">
        <f t="shared" si="3"/>
        <v>0</v>
      </c>
      <c r="AG8" s="17">
        <f t="shared" si="3"/>
        <v>0</v>
      </c>
      <c r="AJ8" s="178" t="s">
        <v>100</v>
      </c>
      <c r="AK8" s="178"/>
      <c r="AL8" s="178"/>
      <c r="AM8" s="19">
        <f t="shared" ref="AM8:AR9" si="4">AM5</f>
        <v>0</v>
      </c>
      <c r="AN8" s="29">
        <f t="shared" si="4"/>
        <v>0</v>
      </c>
      <c r="AO8" s="20">
        <f t="shared" si="4"/>
        <v>0</v>
      </c>
      <c r="AP8" s="22">
        <f t="shared" si="4"/>
        <v>0</v>
      </c>
      <c r="AQ8" s="20">
        <f t="shared" si="4"/>
        <v>0</v>
      </c>
      <c r="AR8" s="22">
        <f t="shared" si="4"/>
        <v>0</v>
      </c>
    </row>
    <row r="9" spans="1:44">
      <c r="A9" s="178" t="s">
        <v>101</v>
      </c>
      <c r="B9" s="178"/>
      <c r="C9" s="178"/>
      <c r="D9" s="14">
        <f t="shared" si="1"/>
        <v>0</v>
      </c>
      <c r="E9" s="17">
        <f t="shared" si="1"/>
        <v>0</v>
      </c>
      <c r="F9" s="14">
        <f t="shared" si="1"/>
        <v>0</v>
      </c>
      <c r="G9" s="17">
        <f t="shared" si="1"/>
        <v>0</v>
      </c>
      <c r="H9" s="14">
        <f t="shared" si="1"/>
        <v>0</v>
      </c>
      <c r="I9" s="14">
        <f t="shared" si="1"/>
        <v>0</v>
      </c>
      <c r="L9" s="178" t="s">
        <v>101</v>
      </c>
      <c r="M9" s="178"/>
      <c r="N9" s="178"/>
      <c r="O9" s="19">
        <f t="shared" si="2"/>
        <v>0</v>
      </c>
      <c r="P9" s="29">
        <f t="shared" si="2"/>
        <v>0</v>
      </c>
      <c r="Q9" s="20">
        <f t="shared" si="2"/>
        <v>0</v>
      </c>
      <c r="R9" s="22">
        <f t="shared" si="2"/>
        <v>0</v>
      </c>
      <c r="S9" s="20">
        <f t="shared" si="2"/>
        <v>0</v>
      </c>
      <c r="T9" s="22">
        <f t="shared" si="2"/>
        <v>0</v>
      </c>
      <c r="W9" s="180" t="s">
        <v>101</v>
      </c>
      <c r="X9" s="181"/>
      <c r="Y9" s="181"/>
      <c r="Z9" s="182"/>
      <c r="AA9" s="68" t="s">
        <v>20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78" t="s">
        <v>101</v>
      </c>
      <c r="AK9" s="178"/>
      <c r="AL9" s="178"/>
      <c r="AM9" s="19">
        <f t="shared" si="4"/>
        <v>0</v>
      </c>
      <c r="AN9" s="29">
        <f t="shared" si="4"/>
        <v>0</v>
      </c>
      <c r="AO9" s="20">
        <f t="shared" si="4"/>
        <v>0</v>
      </c>
      <c r="AP9" s="22">
        <f t="shared" si="4"/>
        <v>0</v>
      </c>
      <c r="AQ9" s="20">
        <f t="shared" si="4"/>
        <v>0</v>
      </c>
      <c r="AR9" s="22">
        <f t="shared" si="4"/>
        <v>0</v>
      </c>
    </row>
  </sheetData>
  <mergeCells count="37">
    <mergeCell ref="A9:C9"/>
    <mergeCell ref="L9:N9"/>
    <mergeCell ref="W9:Z9"/>
    <mergeCell ref="AJ9:AL9"/>
    <mergeCell ref="A7:C7"/>
    <mergeCell ref="L7:N7"/>
    <mergeCell ref="W7:Z7"/>
    <mergeCell ref="AJ7:AL7"/>
    <mergeCell ref="A8:C8"/>
    <mergeCell ref="L8:N8"/>
    <mergeCell ref="W8:Z8"/>
    <mergeCell ref="AJ8:AL8"/>
    <mergeCell ref="A5:A6"/>
    <mergeCell ref="L5:L6"/>
    <mergeCell ref="W5:W6"/>
    <mergeCell ref="AJ5:AJ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K8" sqref="K8"/>
    </sheetView>
  </sheetViews>
  <sheetFormatPr defaultColWidth="9" defaultRowHeight="18"/>
  <cols>
    <col min="1" max="2" width="8.87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3" width="8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96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22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69" t="s">
        <v>102</v>
      </c>
      <c r="B5" s="69" t="s">
        <v>102</v>
      </c>
      <c r="C5" s="11" t="s">
        <v>34</v>
      </c>
      <c r="D5" s="5"/>
      <c r="E5" s="8"/>
      <c r="F5" s="5"/>
      <c r="G5" s="8"/>
      <c r="H5" s="5"/>
      <c r="I5" s="8"/>
      <c r="L5" s="11" t="s">
        <v>102</v>
      </c>
      <c r="M5" s="11" t="s">
        <v>102</v>
      </c>
      <c r="N5" s="11" t="s">
        <v>34</v>
      </c>
      <c r="O5" s="13"/>
      <c r="P5" s="13"/>
      <c r="Q5" s="13"/>
      <c r="R5" s="13"/>
      <c r="S5" s="13"/>
      <c r="T5" s="13"/>
      <c r="W5" s="11" t="s">
        <v>102</v>
      </c>
      <c r="X5" s="11" t="s">
        <v>102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102</v>
      </c>
      <c r="AK5" s="11" t="s">
        <v>102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7" t="s">
        <v>102</v>
      </c>
      <c r="B6" s="177"/>
      <c r="C6" s="177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7" t="s">
        <v>102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102</v>
      </c>
      <c r="X6" s="175"/>
      <c r="Y6" s="175"/>
      <c r="Z6" s="176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102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K9" sqref="AK9"/>
    </sheetView>
  </sheetViews>
  <sheetFormatPr defaultColWidth="9.125" defaultRowHeight="18"/>
  <cols>
    <col min="1" max="2" width="12" style="7" customWidth="1"/>
    <col min="3" max="3" width="5.75" style="7" customWidth="1"/>
    <col min="4" max="4" width="8.125" style="7" customWidth="1"/>
    <col min="5" max="5" width="6" style="7" customWidth="1"/>
    <col min="6" max="6" width="8.25" style="7" customWidth="1"/>
    <col min="7" max="7" width="6" style="7" customWidth="1"/>
    <col min="8" max="8" width="8.125" style="7" customWidth="1"/>
    <col min="9" max="9" width="6" style="7" customWidth="1"/>
    <col min="10" max="11" width="9.125" style="7"/>
    <col min="12" max="13" width="12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2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2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96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22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103</v>
      </c>
      <c r="B5" s="11" t="s">
        <v>103</v>
      </c>
      <c r="C5" s="11" t="s">
        <v>34</v>
      </c>
      <c r="D5" s="5"/>
      <c r="E5" s="8"/>
      <c r="F5" s="5"/>
      <c r="G5" s="8"/>
      <c r="H5" s="5"/>
      <c r="I5" s="8"/>
      <c r="L5" s="11" t="s">
        <v>103</v>
      </c>
      <c r="M5" s="11" t="s">
        <v>103</v>
      </c>
      <c r="N5" s="11" t="s">
        <v>34</v>
      </c>
      <c r="O5" s="12"/>
      <c r="P5" s="13"/>
      <c r="Q5" s="13"/>
      <c r="R5" s="13"/>
      <c r="S5" s="13"/>
      <c r="T5" s="13"/>
      <c r="W5" s="11" t="s">
        <v>103</v>
      </c>
      <c r="X5" s="11" t="s">
        <v>103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103</v>
      </c>
      <c r="AK5" s="11" t="s">
        <v>103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103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103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103</v>
      </c>
      <c r="X6" s="175"/>
      <c r="Y6" s="175"/>
      <c r="Z6" s="176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103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K12" sqref="AK12"/>
    </sheetView>
  </sheetViews>
  <sheetFormatPr defaultColWidth="9" defaultRowHeight="18"/>
  <cols>
    <col min="1" max="2" width="15.75" style="7" customWidth="1"/>
    <col min="3" max="3" width="5.75" style="7" customWidth="1"/>
    <col min="4" max="4" width="9.125" style="7" customWidth="1"/>
    <col min="5" max="5" width="6.375" style="7" customWidth="1"/>
    <col min="6" max="6" width="9.125" style="7" customWidth="1"/>
    <col min="7" max="7" width="6.25" style="7" customWidth="1"/>
    <col min="8" max="8" width="9.125" style="7" customWidth="1"/>
    <col min="9" max="9" width="6.25" style="7" customWidth="1"/>
    <col min="10" max="11" width="9" style="7"/>
    <col min="12" max="13" width="15.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5.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96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22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104</v>
      </c>
      <c r="B5" s="11" t="s">
        <v>104</v>
      </c>
      <c r="C5" s="11" t="s">
        <v>34</v>
      </c>
      <c r="D5" s="5"/>
      <c r="E5" s="8"/>
      <c r="F5" s="5"/>
      <c r="G5" s="8"/>
      <c r="H5" s="5"/>
      <c r="I5" s="8"/>
      <c r="L5" s="11" t="s">
        <v>104</v>
      </c>
      <c r="M5" s="11" t="s">
        <v>104</v>
      </c>
      <c r="N5" s="11" t="s">
        <v>34</v>
      </c>
      <c r="O5" s="13"/>
      <c r="P5" s="13"/>
      <c r="Q5" s="13"/>
      <c r="R5" s="13"/>
      <c r="S5" s="13"/>
      <c r="T5" s="13"/>
      <c r="W5" s="11" t="s">
        <v>104</v>
      </c>
      <c r="X5" s="11" t="s">
        <v>104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104</v>
      </c>
      <c r="AK5" s="11" t="s">
        <v>104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7" t="s">
        <v>104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104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104</v>
      </c>
      <c r="X6" s="175"/>
      <c r="Y6" s="175"/>
      <c r="Z6" s="176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104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workbookViewId="0">
      <selection activeCell="J13" sqref="J13"/>
    </sheetView>
  </sheetViews>
  <sheetFormatPr defaultColWidth="15.625" defaultRowHeight="18"/>
  <cols>
    <col min="1" max="1" width="8.375" style="25" customWidth="1"/>
    <col min="2" max="2" width="7.875" style="25" customWidth="1"/>
    <col min="3" max="3" width="5" style="25" customWidth="1"/>
    <col min="4" max="4" width="8.25" style="25" customWidth="1"/>
    <col min="5" max="5" width="6.125" style="25" customWidth="1"/>
    <col min="6" max="6" width="8.25" style="25" customWidth="1"/>
    <col min="7" max="7" width="6.125" style="25" customWidth="1"/>
    <col min="8" max="8" width="9.25" style="25" customWidth="1"/>
    <col min="9" max="9" width="6.125" style="25" customWidth="1"/>
    <col min="10" max="11" width="15.625" style="25"/>
    <col min="12" max="12" width="8.375" style="25" customWidth="1"/>
    <col min="13" max="13" width="7.875" style="25" customWidth="1"/>
    <col min="14" max="14" width="5" style="25" customWidth="1"/>
    <col min="15" max="15" width="6" style="25" customWidth="1"/>
    <col min="16" max="16" width="4.125" style="25" customWidth="1"/>
    <col min="17" max="17" width="6" style="25" customWidth="1"/>
    <col min="18" max="18" width="4.125" style="25" customWidth="1"/>
    <col min="19" max="19" width="6" style="25" customWidth="1"/>
    <col min="20" max="20" width="4.125" style="25" customWidth="1"/>
    <col min="21" max="22" width="15.625" style="25"/>
    <col min="23" max="23" width="8.375" style="25" customWidth="1"/>
    <col min="24" max="24" width="7.875" style="25" customWidth="1"/>
    <col min="25" max="26" width="5" style="25" customWidth="1"/>
    <col min="27" max="27" width="4.875" style="25" customWidth="1"/>
    <col min="28" max="28" width="6.125" style="25" customWidth="1"/>
    <col min="29" max="29" width="5.25" style="25" customWidth="1"/>
    <col min="30" max="30" width="6.125" style="25" customWidth="1"/>
    <col min="31" max="31" width="5.25" style="25" customWidth="1"/>
    <col min="32" max="32" width="6.125" style="25" customWidth="1"/>
    <col min="33" max="33" width="5.25" style="25" customWidth="1"/>
    <col min="34" max="35" width="15.625" style="25"/>
    <col min="36" max="36" width="8.375" style="25" customWidth="1"/>
    <col min="37" max="37" width="7.875" style="25" customWidth="1"/>
    <col min="38" max="38" width="5" style="25" customWidth="1"/>
    <col min="39" max="39" width="6" style="25" customWidth="1"/>
    <col min="40" max="40" width="4.125" style="25" customWidth="1"/>
    <col min="41" max="41" width="6" style="25" customWidth="1"/>
    <col min="42" max="42" width="4.125" style="25" customWidth="1"/>
    <col min="43" max="43" width="6" style="25" customWidth="1"/>
    <col min="44" max="44" width="4.125" style="25" customWidth="1"/>
    <col min="45" max="16384" width="15.625" style="25"/>
  </cols>
  <sheetData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96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9" t="s">
        <v>3</v>
      </c>
      <c r="E3" s="129"/>
      <c r="F3" s="129" t="s">
        <v>4</v>
      </c>
      <c r="G3" s="129"/>
      <c r="H3" s="129" t="s">
        <v>5</v>
      </c>
      <c r="I3" s="129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22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46" t="s">
        <v>105</v>
      </c>
      <c r="B5" s="146" t="s">
        <v>106</v>
      </c>
      <c r="C5" s="11" t="s">
        <v>77</v>
      </c>
      <c r="D5" s="75"/>
      <c r="E5" s="41"/>
      <c r="F5" s="75"/>
      <c r="G5" s="26"/>
      <c r="H5" s="75"/>
      <c r="I5" s="26"/>
      <c r="L5" s="146" t="s">
        <v>105</v>
      </c>
      <c r="M5" s="146" t="s">
        <v>106</v>
      </c>
      <c r="N5" s="11" t="s">
        <v>77</v>
      </c>
      <c r="O5" s="26"/>
      <c r="P5" s="27"/>
      <c r="Q5" s="26"/>
      <c r="R5" s="26"/>
      <c r="S5" s="26"/>
      <c r="T5" s="26"/>
      <c r="W5" s="146" t="s">
        <v>105</v>
      </c>
      <c r="X5" s="146" t="s">
        <v>106</v>
      </c>
      <c r="Y5" s="11" t="s">
        <v>77</v>
      </c>
      <c r="Z5" s="11" t="s">
        <v>34</v>
      </c>
      <c r="AA5" s="11" t="s">
        <v>20</v>
      </c>
      <c r="AB5" s="41"/>
      <c r="AC5" s="41"/>
      <c r="AD5" s="41"/>
      <c r="AE5" s="41"/>
      <c r="AF5" s="41"/>
      <c r="AG5" s="41"/>
      <c r="AJ5" s="146" t="s">
        <v>105</v>
      </c>
      <c r="AK5" s="146" t="s">
        <v>106</v>
      </c>
      <c r="AL5" s="11" t="s">
        <v>77</v>
      </c>
      <c r="AM5" s="26"/>
      <c r="AN5" s="27"/>
      <c r="AO5" s="26"/>
      <c r="AP5" s="26"/>
      <c r="AQ5" s="26"/>
      <c r="AR5" s="26"/>
    </row>
    <row r="6" spans="1:44">
      <c r="A6" s="146"/>
      <c r="B6" s="146"/>
      <c r="C6" s="11" t="s">
        <v>79</v>
      </c>
      <c r="D6" s="75"/>
      <c r="E6" s="41"/>
      <c r="F6" s="75"/>
      <c r="G6" s="26"/>
      <c r="H6" s="75"/>
      <c r="I6" s="26"/>
      <c r="L6" s="146"/>
      <c r="M6" s="146"/>
      <c r="N6" s="11" t="s">
        <v>79</v>
      </c>
      <c r="O6" s="26"/>
      <c r="P6" s="27"/>
      <c r="Q6" s="26"/>
      <c r="R6" s="26"/>
      <c r="S6" s="26"/>
      <c r="T6" s="26"/>
      <c r="W6" s="146"/>
      <c r="X6" s="146"/>
      <c r="Y6" s="11" t="s">
        <v>79</v>
      </c>
      <c r="Z6" s="11" t="s">
        <v>34</v>
      </c>
      <c r="AA6" s="11" t="s">
        <v>20</v>
      </c>
      <c r="AB6" s="41"/>
      <c r="AC6" s="41"/>
      <c r="AD6" s="41"/>
      <c r="AE6" s="41"/>
      <c r="AF6" s="41"/>
      <c r="AG6" s="41"/>
      <c r="AJ6" s="146"/>
      <c r="AK6" s="146"/>
      <c r="AL6" s="11" t="s">
        <v>79</v>
      </c>
      <c r="AM6" s="26"/>
      <c r="AN6" s="27"/>
      <c r="AO6" s="26"/>
      <c r="AP6" s="26"/>
      <c r="AQ6" s="26"/>
      <c r="AR6" s="26"/>
    </row>
    <row r="7" spans="1:44">
      <c r="A7" s="146"/>
      <c r="B7" s="146"/>
      <c r="C7" s="11" t="s">
        <v>81</v>
      </c>
      <c r="D7" s="75"/>
      <c r="E7" s="41"/>
      <c r="F7" s="75"/>
      <c r="G7" s="26"/>
      <c r="H7" s="75"/>
      <c r="I7" s="26"/>
      <c r="L7" s="146"/>
      <c r="M7" s="146"/>
      <c r="N7" s="11" t="s">
        <v>81</v>
      </c>
      <c r="O7" s="26"/>
      <c r="P7" s="27"/>
      <c r="Q7" s="26"/>
      <c r="R7" s="26"/>
      <c r="S7" s="26"/>
      <c r="T7" s="26"/>
      <c r="W7" s="146"/>
      <c r="X7" s="146"/>
      <c r="Y7" s="11" t="s">
        <v>81</v>
      </c>
      <c r="Z7" s="11" t="s">
        <v>34</v>
      </c>
      <c r="AA7" s="11" t="s">
        <v>20</v>
      </c>
      <c r="AB7" s="41"/>
      <c r="AC7" s="41"/>
      <c r="AD7" s="41"/>
      <c r="AE7" s="41"/>
      <c r="AF7" s="41"/>
      <c r="AG7" s="41"/>
      <c r="AJ7" s="146"/>
      <c r="AK7" s="146"/>
      <c r="AL7" s="11" t="s">
        <v>81</v>
      </c>
      <c r="AM7" s="26"/>
      <c r="AN7" s="27"/>
      <c r="AO7" s="26"/>
      <c r="AP7" s="26"/>
      <c r="AQ7" s="26"/>
      <c r="AR7" s="26"/>
    </row>
    <row r="8" spans="1:44">
      <c r="A8" s="146"/>
      <c r="B8" s="146"/>
      <c r="C8" s="11" t="s">
        <v>83</v>
      </c>
      <c r="D8" s="75"/>
      <c r="E8" s="41"/>
      <c r="F8" s="75"/>
      <c r="G8" s="26"/>
      <c r="H8" s="75"/>
      <c r="I8" s="26"/>
      <c r="L8" s="146"/>
      <c r="M8" s="146"/>
      <c r="N8" s="11" t="s">
        <v>83</v>
      </c>
      <c r="O8" s="26"/>
      <c r="P8" s="27"/>
      <c r="Q8" s="26"/>
      <c r="R8" s="26"/>
      <c r="S8" s="26"/>
      <c r="T8" s="26"/>
      <c r="W8" s="146"/>
      <c r="X8" s="146"/>
      <c r="Y8" s="11" t="s">
        <v>83</v>
      </c>
      <c r="Z8" s="11" t="s">
        <v>34</v>
      </c>
      <c r="AA8" s="11" t="s">
        <v>20</v>
      </c>
      <c r="AB8" s="41"/>
      <c r="AC8" s="41"/>
      <c r="AD8" s="41"/>
      <c r="AE8" s="41"/>
      <c r="AF8" s="41"/>
      <c r="AG8" s="41"/>
      <c r="AJ8" s="146"/>
      <c r="AK8" s="146"/>
      <c r="AL8" s="11" t="s">
        <v>83</v>
      </c>
      <c r="AM8" s="26"/>
      <c r="AN8" s="27"/>
      <c r="AO8" s="26"/>
      <c r="AP8" s="26"/>
      <c r="AQ8" s="26"/>
      <c r="AR8" s="26"/>
    </row>
    <row r="9" spans="1:44">
      <c r="A9" s="146"/>
      <c r="B9" s="146"/>
      <c r="C9" s="11" t="s">
        <v>107</v>
      </c>
      <c r="D9" s="75"/>
      <c r="E9" s="41"/>
      <c r="F9" s="75"/>
      <c r="G9" s="26"/>
      <c r="H9" s="75"/>
      <c r="I9" s="26"/>
      <c r="L9" s="146"/>
      <c r="M9" s="146"/>
      <c r="N9" s="11" t="s">
        <v>107</v>
      </c>
      <c r="O9" s="26"/>
      <c r="P9" s="27"/>
      <c r="Q9" s="26"/>
      <c r="R9" s="26"/>
      <c r="S9" s="26"/>
      <c r="T9" s="26"/>
      <c r="W9" s="146"/>
      <c r="X9" s="146"/>
      <c r="Y9" s="11" t="s">
        <v>107</v>
      </c>
      <c r="Z9" s="11" t="s">
        <v>34</v>
      </c>
      <c r="AA9" s="11" t="s">
        <v>20</v>
      </c>
      <c r="AB9" s="41"/>
      <c r="AC9" s="41"/>
      <c r="AD9" s="41"/>
      <c r="AE9" s="41"/>
      <c r="AF9" s="41"/>
      <c r="AG9" s="41"/>
      <c r="AJ9" s="146"/>
      <c r="AK9" s="146"/>
      <c r="AL9" s="11" t="s">
        <v>107</v>
      </c>
      <c r="AM9" s="26"/>
      <c r="AN9" s="27"/>
      <c r="AO9" s="26"/>
      <c r="AP9" s="26"/>
      <c r="AQ9" s="26"/>
      <c r="AR9" s="26"/>
    </row>
    <row r="10" spans="1:44">
      <c r="A10" s="146"/>
      <c r="B10" s="146" t="s">
        <v>108</v>
      </c>
      <c r="C10" s="11" t="s">
        <v>109</v>
      </c>
      <c r="D10" s="75"/>
      <c r="E10" s="41"/>
      <c r="F10" s="75"/>
      <c r="G10" s="26"/>
      <c r="H10" s="75"/>
      <c r="I10" s="26"/>
      <c r="L10" s="146"/>
      <c r="M10" s="146" t="s">
        <v>108</v>
      </c>
      <c r="N10" s="11" t="s">
        <v>109</v>
      </c>
      <c r="O10" s="26"/>
      <c r="P10" s="27"/>
      <c r="Q10" s="26"/>
      <c r="R10" s="26"/>
      <c r="S10" s="26"/>
      <c r="T10" s="26"/>
      <c r="W10" s="146"/>
      <c r="X10" s="146" t="s">
        <v>108</v>
      </c>
      <c r="Y10" s="11" t="s">
        <v>109</v>
      </c>
      <c r="Z10" s="11" t="s">
        <v>34</v>
      </c>
      <c r="AA10" s="11" t="s">
        <v>20</v>
      </c>
      <c r="AB10" s="41"/>
      <c r="AC10" s="41"/>
      <c r="AD10" s="41"/>
      <c r="AE10" s="41"/>
      <c r="AF10" s="41"/>
      <c r="AG10" s="41"/>
      <c r="AJ10" s="146"/>
      <c r="AK10" s="146" t="s">
        <v>108</v>
      </c>
      <c r="AL10" s="11" t="s">
        <v>109</v>
      </c>
      <c r="AM10" s="26"/>
      <c r="AN10" s="27"/>
      <c r="AO10" s="26"/>
      <c r="AP10" s="26"/>
      <c r="AQ10" s="26"/>
      <c r="AR10" s="26"/>
    </row>
    <row r="11" spans="1:44">
      <c r="A11" s="146"/>
      <c r="B11" s="146"/>
      <c r="C11" s="11" t="s">
        <v>110</v>
      </c>
      <c r="D11" s="75"/>
      <c r="E11" s="41"/>
      <c r="F11" s="75"/>
      <c r="G11" s="26"/>
      <c r="H11" s="75"/>
      <c r="I11" s="26"/>
      <c r="L11" s="146"/>
      <c r="M11" s="146"/>
      <c r="N11" s="11" t="s">
        <v>110</v>
      </c>
      <c r="O11" s="26"/>
      <c r="P11" s="27"/>
      <c r="Q11" s="26"/>
      <c r="R11" s="26"/>
      <c r="S11" s="26"/>
      <c r="T11" s="26"/>
      <c r="W11" s="146"/>
      <c r="X11" s="146"/>
      <c r="Y11" s="11" t="s">
        <v>110</v>
      </c>
      <c r="Z11" s="11" t="s">
        <v>34</v>
      </c>
      <c r="AA11" s="11" t="s">
        <v>20</v>
      </c>
      <c r="AB11" s="41"/>
      <c r="AC11" s="41"/>
      <c r="AD11" s="41"/>
      <c r="AE11" s="41"/>
      <c r="AF11" s="41"/>
      <c r="AG11" s="41"/>
      <c r="AJ11" s="146"/>
      <c r="AK11" s="146"/>
      <c r="AL11" s="11" t="s">
        <v>110</v>
      </c>
      <c r="AM11" s="26"/>
      <c r="AN11" s="27"/>
      <c r="AO11" s="26"/>
      <c r="AP11" s="26"/>
      <c r="AQ11" s="26"/>
      <c r="AR11" s="26"/>
    </row>
    <row r="12" spans="1:44">
      <c r="A12" s="146"/>
      <c r="B12" s="146"/>
      <c r="C12" s="11" t="s">
        <v>77</v>
      </c>
      <c r="D12" s="75"/>
      <c r="E12" s="41"/>
      <c r="F12" s="75"/>
      <c r="G12" s="26"/>
      <c r="H12" s="75"/>
      <c r="I12" s="26"/>
      <c r="L12" s="146"/>
      <c r="M12" s="146"/>
      <c r="N12" s="11" t="s">
        <v>77</v>
      </c>
      <c r="O12" s="26"/>
      <c r="P12" s="27"/>
      <c r="Q12" s="26"/>
      <c r="R12" s="26"/>
      <c r="S12" s="26"/>
      <c r="T12" s="26"/>
      <c r="W12" s="146"/>
      <c r="X12" s="146"/>
      <c r="Y12" s="11" t="s">
        <v>77</v>
      </c>
      <c r="Z12" s="11" t="s">
        <v>34</v>
      </c>
      <c r="AA12" s="11" t="s">
        <v>20</v>
      </c>
      <c r="AB12" s="41"/>
      <c r="AC12" s="41"/>
      <c r="AD12" s="41"/>
      <c r="AE12" s="41"/>
      <c r="AF12" s="41"/>
      <c r="AG12" s="41"/>
      <c r="AJ12" s="146"/>
      <c r="AK12" s="146"/>
      <c r="AL12" s="11" t="s">
        <v>77</v>
      </c>
      <c r="AM12" s="26"/>
      <c r="AN12" s="27"/>
      <c r="AO12" s="26"/>
      <c r="AP12" s="26"/>
      <c r="AQ12" s="26"/>
      <c r="AR12" s="26"/>
    </row>
    <row r="13" spans="1:44" s="23" customFormat="1">
      <c r="A13" s="178" t="s">
        <v>105</v>
      </c>
      <c r="B13" s="178"/>
      <c r="C13" s="178"/>
      <c r="D13" s="76"/>
      <c r="E13" s="42"/>
      <c r="F13" s="76"/>
      <c r="G13" s="28"/>
      <c r="H13" s="76"/>
      <c r="I13" s="28"/>
      <c r="L13" s="178" t="s">
        <v>105</v>
      </c>
      <c r="M13" s="178"/>
      <c r="N13" s="178"/>
      <c r="O13" s="28"/>
      <c r="P13" s="29"/>
      <c r="Q13" s="28"/>
      <c r="R13" s="28"/>
      <c r="S13" s="28"/>
      <c r="T13" s="28"/>
      <c r="W13" s="180" t="s">
        <v>105</v>
      </c>
      <c r="X13" s="181"/>
      <c r="Y13" s="181"/>
      <c r="Z13" s="182"/>
      <c r="AA13" s="68" t="s">
        <v>20</v>
      </c>
      <c r="AB13" s="42">
        <f>SUM(AB6:AB8)</f>
        <v>0</v>
      </c>
      <c r="AC13" s="42">
        <f t="shared" ref="AC13:AG13" si="0">SUM(AC6:AC8)</f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J13" s="178" t="s">
        <v>105</v>
      </c>
      <c r="AK13" s="178"/>
      <c r="AL13" s="178"/>
      <c r="AM13" s="28"/>
      <c r="AN13" s="29"/>
      <c r="AO13" s="28"/>
      <c r="AP13" s="28"/>
      <c r="AQ13" s="28"/>
      <c r="AR13" s="28"/>
    </row>
    <row r="14" spans="1:44" s="23" customFormat="1">
      <c r="A14" s="178" t="s">
        <v>111</v>
      </c>
      <c r="B14" s="178"/>
      <c r="C14" s="178"/>
      <c r="D14" s="76"/>
      <c r="E14" s="42"/>
      <c r="F14" s="76"/>
      <c r="G14" s="28"/>
      <c r="H14" s="76"/>
      <c r="I14" s="28"/>
      <c r="L14" s="178" t="s">
        <v>111</v>
      </c>
      <c r="M14" s="178"/>
      <c r="N14" s="178"/>
      <c r="O14" s="28"/>
      <c r="P14" s="29"/>
      <c r="Q14" s="28"/>
      <c r="R14" s="28"/>
      <c r="S14" s="28"/>
      <c r="T14" s="28"/>
      <c r="W14" s="180" t="s">
        <v>111</v>
      </c>
      <c r="X14" s="181"/>
      <c r="Y14" s="181"/>
      <c r="Z14" s="182"/>
      <c r="AA14" s="68" t="s">
        <v>20</v>
      </c>
      <c r="AB14" s="42">
        <f>SUM(AB9)</f>
        <v>0</v>
      </c>
      <c r="AC14" s="42">
        <f t="shared" ref="AC14:AG15" si="1">SUM(AC9)</f>
        <v>0</v>
      </c>
      <c r="AD14" s="42">
        <f t="shared" si="1"/>
        <v>0</v>
      </c>
      <c r="AE14" s="42">
        <f t="shared" si="1"/>
        <v>0</v>
      </c>
      <c r="AF14" s="42">
        <f t="shared" si="1"/>
        <v>0</v>
      </c>
      <c r="AG14" s="42">
        <f t="shared" si="1"/>
        <v>0</v>
      </c>
      <c r="AJ14" s="178" t="s">
        <v>111</v>
      </c>
      <c r="AK14" s="178"/>
      <c r="AL14" s="178"/>
      <c r="AM14" s="28"/>
      <c r="AN14" s="29"/>
      <c r="AO14" s="28"/>
      <c r="AP14" s="28"/>
      <c r="AQ14" s="28"/>
      <c r="AR14" s="28"/>
    </row>
    <row r="15" spans="1:44" s="23" customFormat="1">
      <c r="A15" s="178" t="s">
        <v>112</v>
      </c>
      <c r="B15" s="178"/>
      <c r="C15" s="178"/>
      <c r="D15" s="76"/>
      <c r="E15" s="42"/>
      <c r="F15" s="76"/>
      <c r="G15" s="28"/>
      <c r="H15" s="76"/>
      <c r="I15" s="28"/>
      <c r="L15" s="178" t="s">
        <v>112</v>
      </c>
      <c r="M15" s="178"/>
      <c r="N15" s="178"/>
      <c r="O15" s="28"/>
      <c r="P15" s="29"/>
      <c r="Q15" s="28"/>
      <c r="R15" s="28"/>
      <c r="S15" s="28"/>
      <c r="T15" s="28"/>
      <c r="W15" s="180" t="s">
        <v>112</v>
      </c>
      <c r="X15" s="181"/>
      <c r="Y15" s="181"/>
      <c r="Z15" s="182"/>
      <c r="AA15" s="68" t="s">
        <v>20</v>
      </c>
      <c r="AB15" s="42">
        <f>SUM(AB10)</f>
        <v>0</v>
      </c>
      <c r="AC15" s="42">
        <f t="shared" si="1"/>
        <v>0</v>
      </c>
      <c r="AD15" s="42">
        <f t="shared" si="1"/>
        <v>0</v>
      </c>
      <c r="AE15" s="42">
        <f t="shared" si="1"/>
        <v>0</v>
      </c>
      <c r="AF15" s="42">
        <f t="shared" si="1"/>
        <v>0</v>
      </c>
      <c r="AG15" s="42">
        <f t="shared" si="1"/>
        <v>0</v>
      </c>
      <c r="AJ15" s="178" t="s">
        <v>112</v>
      </c>
      <c r="AK15" s="178"/>
      <c r="AL15" s="178"/>
      <c r="AM15" s="28"/>
      <c r="AN15" s="29"/>
      <c r="AO15" s="28"/>
      <c r="AP15" s="28"/>
      <c r="AQ15" s="28"/>
      <c r="AR15" s="28"/>
    </row>
  </sheetData>
  <mergeCells count="45">
    <mergeCell ref="A15:C15"/>
    <mergeCell ref="L15:N15"/>
    <mergeCell ref="W15:Z15"/>
    <mergeCell ref="AJ15:AL15"/>
    <mergeCell ref="A13:C13"/>
    <mergeCell ref="L13:N13"/>
    <mergeCell ref="W13:Z13"/>
    <mergeCell ref="AJ13:AL13"/>
    <mergeCell ref="A14:C14"/>
    <mergeCell ref="L14:N14"/>
    <mergeCell ref="W14:Z14"/>
    <mergeCell ref="AJ14:AL14"/>
    <mergeCell ref="X5:X9"/>
    <mergeCell ref="AJ5:AJ12"/>
    <mergeCell ref="AK5:AK9"/>
    <mergeCell ref="B10:B12"/>
    <mergeCell ref="M10:M12"/>
    <mergeCell ref="X10:X12"/>
    <mergeCell ref="AK10:AK12"/>
    <mergeCell ref="A5:A12"/>
    <mergeCell ref="B5:B9"/>
    <mergeCell ref="L5:L12"/>
    <mergeCell ref="M5:M9"/>
    <mergeCell ref="W5:W12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X1" workbookViewId="0">
      <selection activeCell="AH12" sqref="AH12"/>
    </sheetView>
  </sheetViews>
  <sheetFormatPr defaultColWidth="9" defaultRowHeight="20.25"/>
  <cols>
    <col min="1" max="1" width="10.25" style="88" customWidth="1"/>
    <col min="2" max="2" width="11.375" style="88" customWidth="1"/>
    <col min="3" max="3" width="6.25" style="88" customWidth="1"/>
    <col min="4" max="4" width="11" style="88" customWidth="1"/>
    <col min="5" max="5" width="7.125" style="88" customWidth="1"/>
    <col min="6" max="6" width="11" style="88" customWidth="1"/>
    <col min="7" max="7" width="7.125" style="88" customWidth="1"/>
    <col min="8" max="8" width="11" style="88" customWidth="1"/>
    <col min="9" max="9" width="7.125" style="88" customWidth="1"/>
    <col min="10" max="11" width="9" style="88"/>
    <col min="12" max="12" width="10.25" style="88" customWidth="1"/>
    <col min="13" max="13" width="11.375" style="88" customWidth="1"/>
    <col min="14" max="14" width="6.25" style="88" customWidth="1"/>
    <col min="15" max="15" width="7.875" style="88" customWidth="1"/>
    <col min="16" max="16" width="5.75" style="88" customWidth="1"/>
    <col min="17" max="17" width="7.875" style="88" customWidth="1"/>
    <col min="18" max="18" width="5.75" style="88" customWidth="1"/>
    <col min="19" max="19" width="7.875" style="88" customWidth="1"/>
    <col min="20" max="20" width="5.75" style="88" customWidth="1"/>
    <col min="21" max="22" width="9" style="88"/>
    <col min="23" max="23" width="10.25" style="88" customWidth="1"/>
    <col min="24" max="24" width="11.375" style="88" customWidth="1"/>
    <col min="25" max="25" width="6.25" style="88" customWidth="1"/>
    <col min="26" max="26" width="7.375" style="88" customWidth="1"/>
    <col min="27" max="27" width="6.75" style="88" customWidth="1"/>
    <col min="28" max="28" width="7.875" style="88" customWidth="1"/>
    <col min="29" max="29" width="5.875" style="88" customWidth="1"/>
    <col min="30" max="30" width="7.875" style="88" customWidth="1"/>
    <col min="31" max="31" width="5.875" style="88" customWidth="1"/>
    <col min="32" max="32" width="7.875" style="88" customWidth="1"/>
    <col min="33" max="33" width="5.875" style="88" customWidth="1"/>
    <col min="34" max="35" width="9" style="88"/>
    <col min="36" max="36" width="10.25" style="88" customWidth="1"/>
    <col min="37" max="37" width="11.375" style="88" customWidth="1"/>
    <col min="38" max="38" width="6.25" style="88" customWidth="1"/>
    <col min="39" max="39" width="7.875" style="88" customWidth="1"/>
    <col min="40" max="40" width="5.75" style="88" customWidth="1"/>
    <col min="41" max="41" width="7.875" style="88" customWidth="1"/>
    <col min="42" max="42" width="5.75" style="88" customWidth="1"/>
    <col min="43" max="43" width="7.875" style="88" customWidth="1"/>
    <col min="44" max="44" width="5.75" style="88" customWidth="1"/>
    <col min="45" max="16384" width="9" style="88"/>
  </cols>
  <sheetData>
    <row r="1" spans="1:44" s="80" customFormat="1"/>
    <row r="2" spans="1:44" s="81" customFormat="1">
      <c r="A2" s="189" t="s">
        <v>96</v>
      </c>
      <c r="B2" s="189"/>
      <c r="C2" s="189"/>
      <c r="D2" s="187" t="s">
        <v>1</v>
      </c>
      <c r="E2" s="187"/>
      <c r="F2" s="187"/>
      <c r="G2" s="187"/>
      <c r="H2" s="187"/>
      <c r="I2" s="187"/>
      <c r="L2" s="189" t="s">
        <v>96</v>
      </c>
      <c r="M2" s="189"/>
      <c r="N2" s="189"/>
      <c r="O2" s="187" t="s">
        <v>1</v>
      </c>
      <c r="P2" s="187"/>
      <c r="Q2" s="187"/>
      <c r="R2" s="187"/>
      <c r="S2" s="187"/>
      <c r="T2" s="187"/>
      <c r="W2" s="190" t="s">
        <v>96</v>
      </c>
      <c r="X2" s="191"/>
      <c r="Y2" s="191"/>
      <c r="Z2" s="192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9" t="s">
        <v>96</v>
      </c>
      <c r="AK2" s="189"/>
      <c r="AL2" s="189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9"/>
      <c r="B3" s="189"/>
      <c r="C3" s="189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9"/>
      <c r="M3" s="189"/>
      <c r="N3" s="189"/>
      <c r="O3" s="187" t="s">
        <v>3</v>
      </c>
      <c r="P3" s="187"/>
      <c r="Q3" s="187" t="s">
        <v>4</v>
      </c>
      <c r="R3" s="187"/>
      <c r="S3" s="187" t="s">
        <v>5</v>
      </c>
      <c r="T3" s="187"/>
      <c r="W3" s="193"/>
      <c r="X3" s="194"/>
      <c r="Y3" s="194"/>
      <c r="Z3" s="195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9"/>
      <c r="AK3" s="189"/>
      <c r="AL3" s="189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>
      <c r="A5" s="188" t="s">
        <v>113</v>
      </c>
      <c r="B5" s="84" t="s">
        <v>114</v>
      </c>
      <c r="C5" s="85" t="s">
        <v>34</v>
      </c>
      <c r="D5" s="86"/>
      <c r="E5" s="87"/>
      <c r="F5" s="86"/>
      <c r="G5" s="87"/>
      <c r="H5" s="86"/>
      <c r="I5" s="87"/>
      <c r="L5" s="188" t="s">
        <v>113</v>
      </c>
      <c r="M5" s="84" t="s">
        <v>114</v>
      </c>
      <c r="N5" s="85" t="s">
        <v>34</v>
      </c>
      <c r="O5" s="89"/>
      <c r="P5" s="90"/>
      <c r="Q5" s="90"/>
      <c r="R5" s="90"/>
      <c r="S5" s="90"/>
      <c r="T5" s="90"/>
      <c r="W5" s="188" t="s">
        <v>113</v>
      </c>
      <c r="X5" s="84" t="s">
        <v>114</v>
      </c>
      <c r="Y5" s="85" t="s">
        <v>34</v>
      </c>
      <c r="Z5" s="85" t="s">
        <v>34</v>
      </c>
      <c r="AA5" s="85" t="s">
        <v>20</v>
      </c>
      <c r="AB5" s="87"/>
      <c r="AC5" s="87"/>
      <c r="AD5" s="87"/>
      <c r="AE5" s="87"/>
      <c r="AF5" s="87"/>
      <c r="AG5" s="87"/>
      <c r="AJ5" s="188" t="s">
        <v>113</v>
      </c>
      <c r="AK5" s="84" t="s">
        <v>114</v>
      </c>
      <c r="AL5" s="85" t="s">
        <v>34</v>
      </c>
      <c r="AM5" s="89"/>
      <c r="AN5" s="90"/>
      <c r="AO5" s="90"/>
      <c r="AP5" s="90"/>
      <c r="AQ5" s="90"/>
      <c r="AR5" s="90"/>
    </row>
    <row r="6" spans="1:44">
      <c r="A6" s="188"/>
      <c r="B6" s="84" t="s">
        <v>115</v>
      </c>
      <c r="C6" s="85" t="s">
        <v>34</v>
      </c>
      <c r="D6" s="86"/>
      <c r="E6" s="87"/>
      <c r="F6" s="86"/>
      <c r="G6" s="87"/>
      <c r="H6" s="86"/>
      <c r="I6" s="87"/>
      <c r="L6" s="188"/>
      <c r="M6" s="84" t="s">
        <v>115</v>
      </c>
      <c r="N6" s="85" t="s">
        <v>34</v>
      </c>
      <c r="O6" s="89"/>
      <c r="P6" s="90"/>
      <c r="Q6" s="90"/>
      <c r="R6" s="90"/>
      <c r="S6" s="90"/>
      <c r="T6" s="90"/>
      <c r="W6" s="188"/>
      <c r="X6" s="84" t="s">
        <v>115</v>
      </c>
      <c r="Y6" s="85" t="s">
        <v>34</v>
      </c>
      <c r="Z6" s="85" t="s">
        <v>34</v>
      </c>
      <c r="AA6" s="85" t="s">
        <v>20</v>
      </c>
      <c r="AB6" s="87"/>
      <c r="AC6" s="87"/>
      <c r="AD6" s="87"/>
      <c r="AE6" s="87"/>
      <c r="AF6" s="87"/>
      <c r="AG6" s="87"/>
      <c r="AJ6" s="188"/>
      <c r="AK6" s="84" t="s">
        <v>115</v>
      </c>
      <c r="AL6" s="85" t="s">
        <v>34</v>
      </c>
      <c r="AM6" s="89"/>
      <c r="AN6" s="90"/>
      <c r="AO6" s="90"/>
      <c r="AP6" s="90"/>
      <c r="AQ6" s="90"/>
      <c r="AR6" s="90"/>
    </row>
    <row r="7" spans="1:44">
      <c r="A7" s="188"/>
      <c r="B7" s="84" t="s">
        <v>116</v>
      </c>
      <c r="C7" s="85" t="s">
        <v>34</v>
      </c>
      <c r="D7" s="91"/>
      <c r="E7" s="87"/>
      <c r="F7" s="91"/>
      <c r="G7" s="87"/>
      <c r="H7" s="91"/>
      <c r="I7" s="87"/>
      <c r="L7" s="188"/>
      <c r="M7" s="84" t="s">
        <v>116</v>
      </c>
      <c r="N7" s="85" t="s">
        <v>34</v>
      </c>
      <c r="O7" s="89"/>
      <c r="P7" s="90"/>
      <c r="Q7" s="90"/>
      <c r="R7" s="90"/>
      <c r="S7" s="90"/>
      <c r="T7" s="90"/>
      <c r="W7" s="188"/>
      <c r="X7" s="84" t="s">
        <v>116</v>
      </c>
      <c r="Y7" s="85" t="s">
        <v>34</v>
      </c>
      <c r="Z7" s="85" t="s">
        <v>34</v>
      </c>
      <c r="AA7" s="85" t="s">
        <v>20</v>
      </c>
      <c r="AB7" s="87"/>
      <c r="AC7" s="87"/>
      <c r="AD7" s="87"/>
      <c r="AE7" s="87"/>
      <c r="AF7" s="87"/>
      <c r="AG7" s="87"/>
      <c r="AJ7" s="188"/>
      <c r="AK7" s="84" t="s">
        <v>116</v>
      </c>
      <c r="AL7" s="85" t="s">
        <v>34</v>
      </c>
      <c r="AM7" s="89"/>
      <c r="AN7" s="90"/>
      <c r="AO7" s="90"/>
      <c r="AP7" s="90"/>
      <c r="AQ7" s="90"/>
      <c r="AR7" s="90"/>
    </row>
    <row r="8" spans="1:44">
      <c r="A8" s="183" t="s">
        <v>113</v>
      </c>
      <c r="B8" s="183"/>
      <c r="C8" s="183"/>
      <c r="D8" s="92"/>
      <c r="E8" s="93"/>
      <c r="F8" s="92"/>
      <c r="G8" s="93"/>
      <c r="H8" s="92"/>
      <c r="I8" s="93"/>
      <c r="L8" s="183" t="s">
        <v>113</v>
      </c>
      <c r="M8" s="183"/>
      <c r="N8" s="183"/>
      <c r="O8" s="94"/>
      <c r="P8" s="95"/>
      <c r="Q8" s="95"/>
      <c r="R8" s="95"/>
      <c r="S8" s="95"/>
      <c r="T8" s="95"/>
      <c r="W8" s="184" t="s">
        <v>113</v>
      </c>
      <c r="X8" s="185"/>
      <c r="Y8" s="185"/>
      <c r="Z8" s="186"/>
      <c r="AA8" s="82" t="s">
        <v>20</v>
      </c>
      <c r="AB8" s="93">
        <f>SUM(AB5:AB7)</f>
        <v>0</v>
      </c>
      <c r="AC8" s="93">
        <f t="shared" ref="AC8:AG8" si="0">SUM(AC5:AC7)</f>
        <v>0</v>
      </c>
      <c r="AD8" s="93">
        <f t="shared" si="0"/>
        <v>0</v>
      </c>
      <c r="AE8" s="93">
        <f t="shared" si="0"/>
        <v>0</v>
      </c>
      <c r="AF8" s="93">
        <f t="shared" si="0"/>
        <v>0</v>
      </c>
      <c r="AG8" s="93">
        <f t="shared" si="0"/>
        <v>0</v>
      </c>
      <c r="AJ8" s="183" t="s">
        <v>113</v>
      </c>
      <c r="AK8" s="183"/>
      <c r="AL8" s="183"/>
      <c r="AM8" s="94"/>
      <c r="AN8" s="95"/>
      <c r="AO8" s="95"/>
      <c r="AP8" s="95"/>
      <c r="AQ8" s="95"/>
      <c r="AR8" s="95"/>
    </row>
    <row r="9" spans="1:44">
      <c r="A9" s="183" t="s">
        <v>117</v>
      </c>
      <c r="B9" s="183"/>
      <c r="C9" s="183"/>
      <c r="D9" s="92">
        <f>D5</f>
        <v>0</v>
      </c>
      <c r="E9" s="96">
        <f t="shared" ref="E9:I9" si="1">E5</f>
        <v>0</v>
      </c>
      <c r="F9" s="92">
        <f t="shared" si="1"/>
        <v>0</v>
      </c>
      <c r="G9" s="96">
        <f t="shared" si="1"/>
        <v>0</v>
      </c>
      <c r="H9" s="92">
        <f t="shared" si="1"/>
        <v>0</v>
      </c>
      <c r="I9" s="96">
        <f t="shared" si="1"/>
        <v>0</v>
      </c>
      <c r="L9" s="183" t="s">
        <v>117</v>
      </c>
      <c r="M9" s="183"/>
      <c r="N9" s="183"/>
      <c r="O9" s="94">
        <f>O5</f>
        <v>0</v>
      </c>
      <c r="P9" s="95">
        <f t="shared" ref="P9:T9" si="2">P5</f>
        <v>0</v>
      </c>
      <c r="Q9" s="95">
        <f t="shared" si="2"/>
        <v>0</v>
      </c>
      <c r="R9" s="95">
        <f t="shared" si="2"/>
        <v>0</v>
      </c>
      <c r="S9" s="95">
        <f t="shared" si="2"/>
        <v>0</v>
      </c>
      <c r="T9" s="95">
        <f t="shared" si="2"/>
        <v>0</v>
      </c>
      <c r="W9" s="184" t="s">
        <v>117</v>
      </c>
      <c r="X9" s="185"/>
      <c r="Y9" s="185"/>
      <c r="Z9" s="186"/>
      <c r="AA9" s="82" t="s">
        <v>20</v>
      </c>
      <c r="AB9" s="93">
        <f>SUM(AB5)</f>
        <v>0</v>
      </c>
      <c r="AC9" s="93">
        <f t="shared" ref="AC9:AG11" si="3">SUM(AC5)</f>
        <v>0</v>
      </c>
      <c r="AD9" s="93">
        <f t="shared" si="3"/>
        <v>0</v>
      </c>
      <c r="AE9" s="93">
        <f t="shared" si="3"/>
        <v>0</v>
      </c>
      <c r="AF9" s="93">
        <f t="shared" si="3"/>
        <v>0</v>
      </c>
      <c r="AG9" s="93">
        <f t="shared" si="3"/>
        <v>0</v>
      </c>
      <c r="AJ9" s="183" t="s">
        <v>117</v>
      </c>
      <c r="AK9" s="183"/>
      <c r="AL9" s="183"/>
      <c r="AM9" s="94">
        <f>AM5</f>
        <v>0</v>
      </c>
      <c r="AN9" s="95">
        <f t="shared" ref="AN9:AR9" si="4">AN5</f>
        <v>0</v>
      </c>
      <c r="AO9" s="95">
        <f t="shared" si="4"/>
        <v>0</v>
      </c>
      <c r="AP9" s="95">
        <f t="shared" si="4"/>
        <v>0</v>
      </c>
      <c r="AQ9" s="95">
        <f t="shared" si="4"/>
        <v>0</v>
      </c>
      <c r="AR9" s="95">
        <f t="shared" si="4"/>
        <v>0</v>
      </c>
    </row>
    <row r="10" spans="1:44">
      <c r="A10" s="183" t="s">
        <v>118</v>
      </c>
      <c r="B10" s="183"/>
      <c r="C10" s="183"/>
      <c r="D10" s="92">
        <f t="shared" ref="D10:I10" si="5">D6</f>
        <v>0</v>
      </c>
      <c r="E10" s="96">
        <f t="shared" si="5"/>
        <v>0</v>
      </c>
      <c r="F10" s="92">
        <f t="shared" si="5"/>
        <v>0</v>
      </c>
      <c r="G10" s="96">
        <f t="shared" si="5"/>
        <v>0</v>
      </c>
      <c r="H10" s="92">
        <f t="shared" si="5"/>
        <v>0</v>
      </c>
      <c r="I10" s="96">
        <f t="shared" si="5"/>
        <v>0</v>
      </c>
      <c r="L10" s="183" t="s">
        <v>118</v>
      </c>
      <c r="M10" s="183"/>
      <c r="N10" s="183"/>
      <c r="O10" s="94">
        <f t="shared" ref="O10:T10" si="6">O6</f>
        <v>0</v>
      </c>
      <c r="P10" s="95">
        <f t="shared" si="6"/>
        <v>0</v>
      </c>
      <c r="Q10" s="95">
        <f t="shared" si="6"/>
        <v>0</v>
      </c>
      <c r="R10" s="95">
        <f t="shared" si="6"/>
        <v>0</v>
      </c>
      <c r="S10" s="95">
        <f t="shared" si="6"/>
        <v>0</v>
      </c>
      <c r="T10" s="95">
        <f t="shared" si="6"/>
        <v>0</v>
      </c>
      <c r="W10" s="184" t="s">
        <v>118</v>
      </c>
      <c r="X10" s="185"/>
      <c r="Y10" s="185"/>
      <c r="Z10" s="186"/>
      <c r="AA10" s="82" t="s">
        <v>20</v>
      </c>
      <c r="AB10" s="93">
        <f>SUM(AB6)</f>
        <v>0</v>
      </c>
      <c r="AC10" s="93">
        <f t="shared" si="3"/>
        <v>0</v>
      </c>
      <c r="AD10" s="93">
        <f t="shared" si="3"/>
        <v>0</v>
      </c>
      <c r="AE10" s="93">
        <f t="shared" si="3"/>
        <v>0</v>
      </c>
      <c r="AF10" s="93">
        <f t="shared" si="3"/>
        <v>0</v>
      </c>
      <c r="AG10" s="93">
        <f t="shared" si="3"/>
        <v>0</v>
      </c>
      <c r="AJ10" s="183" t="s">
        <v>118</v>
      </c>
      <c r="AK10" s="183"/>
      <c r="AL10" s="183"/>
      <c r="AM10" s="94">
        <f t="shared" ref="AM10:AR10" si="7">AM6</f>
        <v>0</v>
      </c>
      <c r="AN10" s="95">
        <f t="shared" si="7"/>
        <v>0</v>
      </c>
      <c r="AO10" s="95">
        <f t="shared" si="7"/>
        <v>0</v>
      </c>
      <c r="AP10" s="95">
        <f t="shared" si="7"/>
        <v>0</v>
      </c>
      <c r="AQ10" s="95">
        <f t="shared" si="7"/>
        <v>0</v>
      </c>
      <c r="AR10" s="95">
        <f t="shared" si="7"/>
        <v>0</v>
      </c>
    </row>
    <row r="11" spans="1:44">
      <c r="A11" s="183" t="s">
        <v>119</v>
      </c>
      <c r="B11" s="183"/>
      <c r="C11" s="183"/>
      <c r="D11" s="92">
        <f t="shared" ref="D11:I11" si="8">D7</f>
        <v>0</v>
      </c>
      <c r="E11" s="96">
        <f t="shared" si="8"/>
        <v>0</v>
      </c>
      <c r="F11" s="92">
        <f t="shared" si="8"/>
        <v>0</v>
      </c>
      <c r="G11" s="96">
        <f t="shared" si="8"/>
        <v>0</v>
      </c>
      <c r="H11" s="92">
        <f t="shared" si="8"/>
        <v>0</v>
      </c>
      <c r="I11" s="96">
        <f t="shared" si="8"/>
        <v>0</v>
      </c>
      <c r="L11" s="183" t="s">
        <v>119</v>
      </c>
      <c r="M11" s="183"/>
      <c r="N11" s="183"/>
      <c r="O11" s="94">
        <f t="shared" ref="O11:T11" si="9">O7</f>
        <v>0</v>
      </c>
      <c r="P11" s="95">
        <f t="shared" si="9"/>
        <v>0</v>
      </c>
      <c r="Q11" s="95">
        <f t="shared" si="9"/>
        <v>0</v>
      </c>
      <c r="R11" s="95">
        <f t="shared" si="9"/>
        <v>0</v>
      </c>
      <c r="S11" s="95">
        <f t="shared" si="9"/>
        <v>0</v>
      </c>
      <c r="T11" s="95">
        <f t="shared" si="9"/>
        <v>0</v>
      </c>
      <c r="W11" s="184" t="s">
        <v>119</v>
      </c>
      <c r="X11" s="185"/>
      <c r="Y11" s="185"/>
      <c r="Z11" s="186"/>
      <c r="AA11" s="82" t="s">
        <v>20</v>
      </c>
      <c r="AB11" s="93">
        <f>SUM(AB7)</f>
        <v>0</v>
      </c>
      <c r="AC11" s="93">
        <f t="shared" si="3"/>
        <v>0</v>
      </c>
      <c r="AD11" s="93">
        <f t="shared" si="3"/>
        <v>0</v>
      </c>
      <c r="AE11" s="93">
        <f t="shared" si="3"/>
        <v>0</v>
      </c>
      <c r="AF11" s="93">
        <f t="shared" si="3"/>
        <v>0</v>
      </c>
      <c r="AG11" s="93">
        <f t="shared" si="3"/>
        <v>0</v>
      </c>
      <c r="AJ11" s="183" t="s">
        <v>119</v>
      </c>
      <c r="AK11" s="183"/>
      <c r="AL11" s="183"/>
      <c r="AM11" s="94">
        <f t="shared" ref="AM11:AR11" si="10">AM7</f>
        <v>0</v>
      </c>
      <c r="AN11" s="95">
        <f t="shared" si="10"/>
        <v>0</v>
      </c>
      <c r="AO11" s="95">
        <f t="shared" si="10"/>
        <v>0</v>
      </c>
      <c r="AP11" s="95">
        <f t="shared" si="10"/>
        <v>0</v>
      </c>
      <c r="AQ11" s="95">
        <f t="shared" si="10"/>
        <v>0</v>
      </c>
      <c r="AR11" s="95">
        <f t="shared" si="10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W8:Z8"/>
    <mergeCell ref="AJ8:AL8"/>
    <mergeCell ref="A9:C9"/>
    <mergeCell ref="L9:N9"/>
    <mergeCell ref="W9:Z9"/>
    <mergeCell ref="AJ9:AL9"/>
    <mergeCell ref="A10:C10"/>
    <mergeCell ref="L10:N10"/>
    <mergeCell ref="W10:Z10"/>
    <mergeCell ref="AJ10:AL10"/>
    <mergeCell ref="A11:C11"/>
    <mergeCell ref="L11:N11"/>
    <mergeCell ref="W11:Z11"/>
    <mergeCell ref="AJ11:AL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J12" sqref="AJ12"/>
    </sheetView>
  </sheetViews>
  <sheetFormatPr defaultColWidth="9" defaultRowHeight="18"/>
  <cols>
    <col min="1" max="1" width="11.25" style="7" customWidth="1"/>
    <col min="2" max="2" width="9" style="7"/>
    <col min="3" max="3" width="5.625" style="7" customWidth="1"/>
    <col min="4" max="4" width="10.75" style="7" customWidth="1"/>
    <col min="5" max="5" width="6" style="7" customWidth="1"/>
    <col min="6" max="6" width="10.75" style="7" customWidth="1"/>
    <col min="7" max="7" width="6.125" style="7" customWidth="1"/>
    <col min="8" max="8" width="10.75" style="7" customWidth="1"/>
    <col min="9" max="9" width="6" style="7" customWidth="1"/>
    <col min="10" max="11" width="9" style="7"/>
    <col min="12" max="12" width="11.25" style="7" customWidth="1"/>
    <col min="13" max="13" width="9" style="7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3" width="11.25" style="7" customWidth="1"/>
    <col min="24" max="24" width="9" style="7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6" width="11.25" style="7" customWidth="1"/>
    <col min="37" max="37" width="9" style="7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147" t="s">
        <v>96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96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96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96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96" t="s">
        <v>120</v>
      </c>
      <c r="B5" s="97" t="s">
        <v>121</v>
      </c>
      <c r="C5" s="98" t="s">
        <v>34</v>
      </c>
      <c r="D5" s="5"/>
      <c r="E5" s="8"/>
      <c r="F5" s="5"/>
      <c r="G5" s="8"/>
      <c r="H5" s="5"/>
      <c r="I5" s="8"/>
      <c r="L5" s="196" t="s">
        <v>120</v>
      </c>
      <c r="M5" s="97" t="s">
        <v>121</v>
      </c>
      <c r="N5" s="98" t="s">
        <v>34</v>
      </c>
      <c r="O5" s="12"/>
      <c r="P5" s="13"/>
      <c r="Q5" s="13"/>
      <c r="R5" s="13"/>
      <c r="S5" s="13"/>
      <c r="T5" s="13"/>
      <c r="W5" s="146" t="s">
        <v>120</v>
      </c>
      <c r="X5" s="72" t="s">
        <v>121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96" t="s">
        <v>120</v>
      </c>
      <c r="AK5" s="97" t="s">
        <v>121</v>
      </c>
      <c r="AL5" s="98" t="s">
        <v>34</v>
      </c>
      <c r="AM5" s="12"/>
      <c r="AN5" s="13"/>
      <c r="AO5" s="13"/>
      <c r="AP5" s="13"/>
      <c r="AQ5" s="13"/>
      <c r="AR5" s="13"/>
    </row>
    <row r="6" spans="1:44">
      <c r="A6" s="196"/>
      <c r="B6" s="97" t="s">
        <v>122</v>
      </c>
      <c r="C6" s="98" t="s">
        <v>34</v>
      </c>
      <c r="D6" s="5"/>
      <c r="E6" s="8"/>
      <c r="F6" s="5"/>
      <c r="G6" s="8"/>
      <c r="H6" s="5"/>
      <c r="I6" s="8"/>
      <c r="L6" s="196"/>
      <c r="M6" s="97" t="s">
        <v>122</v>
      </c>
      <c r="N6" s="98" t="s">
        <v>34</v>
      </c>
      <c r="O6" s="12"/>
      <c r="P6" s="13"/>
      <c r="Q6" s="13"/>
      <c r="R6" s="13"/>
      <c r="S6" s="13"/>
      <c r="T6" s="13"/>
      <c r="W6" s="146"/>
      <c r="X6" s="72" t="s">
        <v>122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96"/>
      <c r="AK6" s="97" t="s">
        <v>122</v>
      </c>
      <c r="AL6" s="98" t="s">
        <v>34</v>
      </c>
      <c r="AM6" s="12"/>
      <c r="AN6" s="13"/>
      <c r="AO6" s="13"/>
      <c r="AP6" s="13"/>
      <c r="AQ6" s="13"/>
      <c r="AR6" s="13"/>
    </row>
    <row r="7" spans="1:44">
      <c r="A7" s="196"/>
      <c r="B7" s="97" t="s">
        <v>123</v>
      </c>
      <c r="C7" s="98" t="s">
        <v>34</v>
      </c>
      <c r="D7" s="70"/>
      <c r="E7" s="8"/>
      <c r="F7" s="70"/>
      <c r="G7" s="8"/>
      <c r="H7" s="70"/>
      <c r="I7" s="8"/>
      <c r="L7" s="196"/>
      <c r="M7" s="97" t="s">
        <v>123</v>
      </c>
      <c r="N7" s="98" t="s">
        <v>34</v>
      </c>
      <c r="O7" s="12"/>
      <c r="P7" s="13"/>
      <c r="Q7" s="13"/>
      <c r="R7" s="13"/>
      <c r="S7" s="13"/>
      <c r="T7" s="13"/>
      <c r="W7" s="146"/>
      <c r="X7" s="72" t="s">
        <v>123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196"/>
      <c r="AK7" s="97" t="s">
        <v>123</v>
      </c>
      <c r="AL7" s="98" t="s">
        <v>34</v>
      </c>
      <c r="AM7" s="12"/>
      <c r="AN7" s="13"/>
      <c r="AO7" s="13"/>
      <c r="AP7" s="13"/>
      <c r="AQ7" s="13"/>
      <c r="AR7" s="13"/>
    </row>
    <row r="8" spans="1:44">
      <c r="A8" s="178" t="s">
        <v>120</v>
      </c>
      <c r="B8" s="178"/>
      <c r="C8" s="178"/>
      <c r="D8" s="14"/>
      <c r="E8" s="17"/>
      <c r="F8" s="14"/>
      <c r="G8" s="17"/>
      <c r="H8" s="14"/>
      <c r="I8" s="17"/>
      <c r="L8" s="178" t="s">
        <v>120</v>
      </c>
      <c r="M8" s="178"/>
      <c r="N8" s="178"/>
      <c r="O8" s="19"/>
      <c r="P8" s="20"/>
      <c r="Q8" s="20"/>
      <c r="R8" s="20"/>
      <c r="S8" s="20"/>
      <c r="T8" s="20"/>
      <c r="W8" s="180" t="s">
        <v>120</v>
      </c>
      <c r="X8" s="181"/>
      <c r="Y8" s="181"/>
      <c r="Z8" s="182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78" t="s">
        <v>120</v>
      </c>
      <c r="AK8" s="178"/>
      <c r="AL8" s="178"/>
      <c r="AM8" s="19"/>
      <c r="AN8" s="20"/>
      <c r="AO8" s="20"/>
      <c r="AP8" s="20"/>
      <c r="AQ8" s="20"/>
      <c r="AR8" s="20"/>
    </row>
    <row r="9" spans="1:44">
      <c r="A9" s="180" t="s">
        <v>124</v>
      </c>
      <c r="B9" s="181"/>
      <c r="C9" s="182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80" t="s">
        <v>124</v>
      </c>
      <c r="M9" s="181"/>
      <c r="N9" s="182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80" t="s">
        <v>124</v>
      </c>
      <c r="X9" s="181"/>
      <c r="Y9" s="181"/>
      <c r="Z9" s="182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80" t="s">
        <v>124</v>
      </c>
      <c r="AK9" s="181"/>
      <c r="AL9" s="182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80" t="s">
        <v>125</v>
      </c>
      <c r="B10" s="181"/>
      <c r="C10" s="182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80" t="s">
        <v>125</v>
      </c>
      <c r="M10" s="181"/>
      <c r="N10" s="182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80" t="s">
        <v>125</v>
      </c>
      <c r="X10" s="181"/>
      <c r="Y10" s="181"/>
      <c r="Z10" s="182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80" t="s">
        <v>125</v>
      </c>
      <c r="AK10" s="181"/>
      <c r="AL10" s="182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80" t="s">
        <v>126</v>
      </c>
      <c r="B11" s="181"/>
      <c r="C11" s="182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80" t="s">
        <v>126</v>
      </c>
      <c r="M11" s="181"/>
      <c r="N11" s="182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80" t="s">
        <v>126</v>
      </c>
      <c r="X11" s="181"/>
      <c r="Y11" s="181"/>
      <c r="Z11" s="182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80" t="s">
        <v>126</v>
      </c>
      <c r="AK11" s="181"/>
      <c r="AL11" s="182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W8:Z8"/>
    <mergeCell ref="AJ8:AL8"/>
    <mergeCell ref="A9:C9"/>
    <mergeCell ref="L9:N9"/>
    <mergeCell ref="W9:Z9"/>
    <mergeCell ref="AJ9:AL9"/>
    <mergeCell ref="A10:C10"/>
    <mergeCell ref="L10:N10"/>
    <mergeCell ref="W10:Z10"/>
    <mergeCell ref="AJ10:AL10"/>
    <mergeCell ref="A11:C11"/>
    <mergeCell ref="L11:N11"/>
    <mergeCell ref="W11:Z11"/>
    <mergeCell ref="AJ11:A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D15" sqref="D15"/>
    </sheetView>
  </sheetViews>
  <sheetFormatPr defaultColWidth="9" defaultRowHeight="18"/>
  <cols>
    <col min="1" max="1" width="12.875" style="7" customWidth="1"/>
    <col min="2" max="2" width="9.875" style="7" customWidth="1"/>
    <col min="3" max="3" width="6.875" style="7" customWidth="1"/>
    <col min="4" max="4" width="10.25" style="7" customWidth="1"/>
    <col min="5" max="5" width="7.125" style="7" customWidth="1"/>
    <col min="6" max="6" width="10.625" style="7" customWidth="1"/>
    <col min="7" max="7" width="6.875" style="7" customWidth="1"/>
    <col min="8" max="8" width="10.25" style="7" customWidth="1"/>
    <col min="9" max="9" width="6.875" style="7" customWidth="1"/>
    <col min="10" max="11" width="9" style="7"/>
    <col min="12" max="12" width="12.875" style="7" customWidth="1"/>
    <col min="13" max="13" width="9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3" width="12.875" style="7" customWidth="1"/>
    <col min="24" max="24" width="9.875" style="7" customWidth="1"/>
    <col min="25" max="26" width="6.87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6" width="12.875" style="7" customWidth="1"/>
    <col min="37" max="37" width="9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122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46" t="s">
        <v>16</v>
      </c>
      <c r="B5" s="146" t="s">
        <v>17</v>
      </c>
      <c r="C5" s="4" t="s">
        <v>18</v>
      </c>
      <c r="D5" s="5"/>
      <c r="E5" s="6"/>
      <c r="F5" s="5"/>
      <c r="G5" s="6"/>
      <c r="H5" s="5"/>
      <c r="I5" s="6"/>
      <c r="L5" s="146" t="s">
        <v>16</v>
      </c>
      <c r="M5" s="146" t="s">
        <v>17</v>
      </c>
      <c r="N5" s="4" t="s">
        <v>18</v>
      </c>
      <c r="O5" s="8"/>
      <c r="P5" s="9"/>
      <c r="Q5" s="8"/>
      <c r="R5" s="9"/>
      <c r="S5" s="8"/>
      <c r="T5" s="9"/>
      <c r="W5" s="143" t="s">
        <v>16</v>
      </c>
      <c r="X5" s="143" t="s">
        <v>17</v>
      </c>
      <c r="Y5" s="143" t="s">
        <v>18</v>
      </c>
      <c r="Z5" s="10" t="s">
        <v>19</v>
      </c>
      <c r="AA5" s="11" t="s">
        <v>20</v>
      </c>
      <c r="AB5" s="8"/>
      <c r="AC5" s="8"/>
      <c r="AD5" s="8"/>
      <c r="AE5" s="8"/>
      <c r="AF5" s="8"/>
      <c r="AG5" s="8"/>
      <c r="AJ5" s="146" t="s">
        <v>16</v>
      </c>
      <c r="AK5" s="146" t="s">
        <v>17</v>
      </c>
      <c r="AL5" s="4" t="s">
        <v>18</v>
      </c>
      <c r="AM5" s="12"/>
      <c r="AN5" s="13"/>
      <c r="AO5" s="12"/>
      <c r="AP5" s="13"/>
      <c r="AQ5" s="12"/>
      <c r="AR5" s="13"/>
    </row>
    <row r="6" spans="1:44">
      <c r="A6" s="146"/>
      <c r="B6" s="146"/>
      <c r="C6" s="4" t="s">
        <v>21</v>
      </c>
      <c r="D6" s="5"/>
      <c r="E6" s="6"/>
      <c r="F6" s="5"/>
      <c r="G6" s="6"/>
      <c r="H6" s="5"/>
      <c r="I6" s="6"/>
      <c r="L6" s="146"/>
      <c r="M6" s="146"/>
      <c r="N6" s="4" t="s">
        <v>21</v>
      </c>
      <c r="O6" s="8"/>
      <c r="P6" s="9"/>
      <c r="Q6" s="8"/>
      <c r="R6" s="9"/>
      <c r="S6" s="8"/>
      <c r="T6" s="9"/>
      <c r="W6" s="144"/>
      <c r="X6" s="144"/>
      <c r="Y6" s="145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6"/>
      <c r="AK6" s="146"/>
      <c r="AL6" s="4" t="s">
        <v>21</v>
      </c>
      <c r="AM6" s="12"/>
      <c r="AN6" s="13"/>
      <c r="AO6" s="12"/>
      <c r="AP6" s="13"/>
      <c r="AQ6" s="12"/>
      <c r="AR6" s="13"/>
    </row>
    <row r="7" spans="1:44">
      <c r="A7" s="146"/>
      <c r="B7" s="146"/>
      <c r="C7" s="4" t="s">
        <v>23</v>
      </c>
      <c r="D7" s="5"/>
      <c r="E7" s="6"/>
      <c r="F7" s="5"/>
      <c r="G7" s="6"/>
      <c r="H7" s="5"/>
      <c r="I7" s="6"/>
      <c r="L7" s="146"/>
      <c r="M7" s="146"/>
      <c r="N7" s="4" t="s">
        <v>23</v>
      </c>
      <c r="O7" s="8"/>
      <c r="P7" s="9"/>
      <c r="Q7" s="8"/>
      <c r="R7" s="9"/>
      <c r="S7" s="8"/>
      <c r="T7" s="9"/>
      <c r="W7" s="144"/>
      <c r="X7" s="144"/>
      <c r="Y7" s="143" t="s">
        <v>21</v>
      </c>
      <c r="Z7" s="10" t="s">
        <v>19</v>
      </c>
      <c r="AA7" s="11" t="s">
        <v>20</v>
      </c>
      <c r="AB7" s="8"/>
      <c r="AC7" s="8"/>
      <c r="AD7" s="8"/>
      <c r="AE7" s="8"/>
      <c r="AF7" s="8"/>
      <c r="AG7" s="8"/>
      <c r="AJ7" s="146"/>
      <c r="AK7" s="146"/>
      <c r="AL7" s="4" t="s">
        <v>23</v>
      </c>
      <c r="AM7" s="12"/>
      <c r="AN7" s="13"/>
      <c r="AO7" s="12"/>
      <c r="AP7" s="13"/>
      <c r="AQ7" s="12"/>
      <c r="AR7" s="13"/>
    </row>
    <row r="8" spans="1:44">
      <c r="A8" s="146"/>
      <c r="B8" s="146" t="s">
        <v>24</v>
      </c>
      <c r="C8" s="4" t="s">
        <v>18</v>
      </c>
      <c r="D8" s="5"/>
      <c r="E8" s="6"/>
      <c r="F8" s="5"/>
      <c r="G8" s="6"/>
      <c r="H8" s="5"/>
      <c r="I8" s="6"/>
      <c r="L8" s="146"/>
      <c r="M8" s="146" t="s">
        <v>24</v>
      </c>
      <c r="N8" s="4" t="s">
        <v>18</v>
      </c>
      <c r="O8" s="8"/>
      <c r="P8" s="9"/>
      <c r="Q8" s="8"/>
      <c r="R8" s="9"/>
      <c r="S8" s="8"/>
      <c r="T8" s="9"/>
      <c r="W8" s="144"/>
      <c r="X8" s="144"/>
      <c r="Y8" s="145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46"/>
      <c r="AK8" s="146" t="s">
        <v>24</v>
      </c>
      <c r="AL8" s="4" t="s">
        <v>18</v>
      </c>
      <c r="AM8" s="12"/>
      <c r="AN8" s="13"/>
      <c r="AO8" s="12"/>
      <c r="AP8" s="13"/>
      <c r="AQ8" s="12"/>
      <c r="AR8" s="13"/>
    </row>
    <row r="9" spans="1:44">
      <c r="A9" s="146"/>
      <c r="B9" s="146"/>
      <c r="C9" s="4" t="s">
        <v>21</v>
      </c>
      <c r="D9" s="5"/>
      <c r="E9" s="6"/>
      <c r="F9" s="5"/>
      <c r="G9" s="6"/>
      <c r="H9" s="5"/>
      <c r="I9" s="6"/>
      <c r="L9" s="146"/>
      <c r="M9" s="146"/>
      <c r="N9" s="4" t="s">
        <v>21</v>
      </c>
      <c r="O9" s="8"/>
      <c r="P9" s="9"/>
      <c r="Q9" s="8"/>
      <c r="R9" s="9"/>
      <c r="S9" s="8"/>
      <c r="T9" s="9"/>
      <c r="W9" s="144"/>
      <c r="X9" s="144"/>
      <c r="Y9" s="143" t="s">
        <v>23</v>
      </c>
      <c r="Z9" s="10" t="s">
        <v>19</v>
      </c>
      <c r="AA9" s="11" t="s">
        <v>20</v>
      </c>
      <c r="AB9" s="8"/>
      <c r="AC9" s="8"/>
      <c r="AD9" s="8"/>
      <c r="AE9" s="8"/>
      <c r="AF9" s="8"/>
      <c r="AG9" s="8"/>
      <c r="AJ9" s="146"/>
      <c r="AK9" s="146"/>
      <c r="AL9" s="4" t="s">
        <v>21</v>
      </c>
      <c r="AM9" s="12"/>
      <c r="AN9" s="13"/>
      <c r="AO9" s="12"/>
      <c r="AP9" s="13"/>
      <c r="AQ9" s="12"/>
      <c r="AR9" s="13"/>
    </row>
    <row r="10" spans="1:44">
      <c r="A10" s="146"/>
      <c r="B10" s="146" t="s">
        <v>25</v>
      </c>
      <c r="C10" s="4" t="s">
        <v>18</v>
      </c>
      <c r="D10" s="5"/>
      <c r="E10" s="6"/>
      <c r="F10" s="5"/>
      <c r="G10" s="6"/>
      <c r="H10" s="5"/>
      <c r="I10" s="6"/>
      <c r="L10" s="146"/>
      <c r="M10" s="146" t="s">
        <v>25</v>
      </c>
      <c r="N10" s="4" t="s">
        <v>18</v>
      </c>
      <c r="O10" s="8"/>
      <c r="P10" s="9"/>
      <c r="Q10" s="8"/>
      <c r="R10" s="9"/>
      <c r="S10" s="8"/>
      <c r="T10" s="9"/>
      <c r="W10" s="144"/>
      <c r="X10" s="145"/>
      <c r="Y10" s="145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46"/>
      <c r="AK10" s="146" t="s">
        <v>25</v>
      </c>
      <c r="AL10" s="4" t="s">
        <v>18</v>
      </c>
      <c r="AM10" s="12"/>
      <c r="AN10" s="13"/>
      <c r="AO10" s="12"/>
      <c r="AP10" s="13"/>
      <c r="AQ10" s="12"/>
      <c r="AR10" s="13"/>
    </row>
    <row r="11" spans="1:44">
      <c r="A11" s="146"/>
      <c r="B11" s="146"/>
      <c r="C11" s="4" t="s">
        <v>21</v>
      </c>
      <c r="D11" s="5"/>
      <c r="E11" s="6"/>
      <c r="F11" s="5"/>
      <c r="G11" s="6"/>
      <c r="H11" s="5"/>
      <c r="I11" s="6"/>
      <c r="L11" s="146"/>
      <c r="M11" s="146"/>
      <c r="N11" s="4" t="s">
        <v>21</v>
      </c>
      <c r="O11" s="8"/>
      <c r="P11" s="9"/>
      <c r="Q11" s="8"/>
      <c r="R11" s="9"/>
      <c r="S11" s="8"/>
      <c r="T11" s="9"/>
      <c r="W11" s="144"/>
      <c r="X11" s="143" t="s">
        <v>24</v>
      </c>
      <c r="Y11" s="143" t="s">
        <v>18</v>
      </c>
      <c r="Z11" s="10" t="s">
        <v>19</v>
      </c>
      <c r="AA11" s="11" t="s">
        <v>20</v>
      </c>
      <c r="AB11" s="8"/>
      <c r="AC11" s="8"/>
      <c r="AD11" s="8"/>
      <c r="AE11" s="8"/>
      <c r="AF11" s="8"/>
      <c r="AG11" s="8"/>
      <c r="AJ11" s="146"/>
      <c r="AK11" s="146"/>
      <c r="AL11" s="4" t="s">
        <v>21</v>
      </c>
      <c r="AM11" s="12"/>
      <c r="AN11" s="13"/>
      <c r="AO11" s="12"/>
      <c r="AP11" s="13"/>
      <c r="AQ11" s="12"/>
      <c r="AR11" s="13"/>
    </row>
    <row r="12" spans="1:44" s="16" customFormat="1">
      <c r="A12" s="142" t="s">
        <v>16</v>
      </c>
      <c r="B12" s="142"/>
      <c r="C12" s="142"/>
      <c r="D12" s="14"/>
      <c r="E12" s="15"/>
      <c r="F12" s="14"/>
      <c r="G12" s="15"/>
      <c r="H12" s="14"/>
      <c r="I12" s="15"/>
      <c r="L12" s="142" t="s">
        <v>16</v>
      </c>
      <c r="M12" s="142"/>
      <c r="N12" s="142"/>
      <c r="O12" s="17"/>
      <c r="P12" s="18"/>
      <c r="Q12" s="17"/>
      <c r="R12" s="18"/>
      <c r="S12" s="17"/>
      <c r="T12" s="18"/>
      <c r="W12" s="144"/>
      <c r="X12" s="144"/>
      <c r="Y12" s="145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42" t="s">
        <v>16</v>
      </c>
      <c r="AK12" s="142"/>
      <c r="AL12" s="142"/>
      <c r="AM12" s="19"/>
      <c r="AN12" s="20"/>
      <c r="AO12" s="19"/>
      <c r="AP12" s="20"/>
      <c r="AQ12" s="19"/>
      <c r="AR12" s="20"/>
    </row>
    <row r="13" spans="1:44" s="16" customFormat="1">
      <c r="A13" s="142" t="s">
        <v>26</v>
      </c>
      <c r="B13" s="142"/>
      <c r="C13" s="142"/>
      <c r="D13" s="14"/>
      <c r="E13" s="15"/>
      <c r="F13" s="14"/>
      <c r="G13" s="15"/>
      <c r="H13" s="14"/>
      <c r="I13" s="15"/>
      <c r="L13" s="142" t="s">
        <v>26</v>
      </c>
      <c r="M13" s="142"/>
      <c r="N13" s="142"/>
      <c r="O13" s="17"/>
      <c r="P13" s="18"/>
      <c r="Q13" s="17"/>
      <c r="R13" s="18"/>
      <c r="S13" s="17"/>
      <c r="T13" s="18"/>
      <c r="W13" s="144"/>
      <c r="X13" s="144"/>
      <c r="Y13" s="143" t="s">
        <v>21</v>
      </c>
      <c r="Z13" s="10" t="s">
        <v>19</v>
      </c>
      <c r="AA13" s="11" t="s">
        <v>20</v>
      </c>
      <c r="AB13" s="8"/>
      <c r="AC13" s="8"/>
      <c r="AD13" s="8"/>
      <c r="AE13" s="8"/>
      <c r="AF13" s="8"/>
      <c r="AG13" s="8"/>
      <c r="AJ13" s="142" t="s">
        <v>26</v>
      </c>
      <c r="AK13" s="142"/>
      <c r="AL13" s="142"/>
      <c r="AM13" s="19"/>
      <c r="AN13" s="20"/>
      <c r="AO13" s="19"/>
      <c r="AP13" s="20"/>
      <c r="AQ13" s="19"/>
      <c r="AR13" s="20"/>
    </row>
    <row r="14" spans="1:44" s="16" customFormat="1">
      <c r="A14" s="142" t="s">
        <v>27</v>
      </c>
      <c r="B14" s="142"/>
      <c r="C14" s="142"/>
      <c r="D14" s="14"/>
      <c r="E14" s="15"/>
      <c r="F14" s="14"/>
      <c r="G14" s="15"/>
      <c r="H14" s="14"/>
      <c r="I14" s="15"/>
      <c r="L14" s="142" t="s">
        <v>27</v>
      </c>
      <c r="M14" s="142"/>
      <c r="N14" s="142"/>
      <c r="O14" s="17"/>
      <c r="P14" s="18"/>
      <c r="Q14" s="17"/>
      <c r="R14" s="18"/>
      <c r="S14" s="17"/>
      <c r="T14" s="18"/>
      <c r="W14" s="144"/>
      <c r="X14" s="145"/>
      <c r="Y14" s="145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42" t="s">
        <v>27</v>
      </c>
      <c r="AK14" s="142"/>
      <c r="AL14" s="142"/>
      <c r="AM14" s="19"/>
      <c r="AN14" s="20"/>
      <c r="AO14" s="19"/>
      <c r="AP14" s="20"/>
      <c r="AQ14" s="19"/>
      <c r="AR14" s="20"/>
    </row>
    <row r="15" spans="1:44" s="16" customFormat="1">
      <c r="A15" s="142" t="s">
        <v>28</v>
      </c>
      <c r="B15" s="142"/>
      <c r="C15" s="142"/>
      <c r="D15" s="14"/>
      <c r="E15" s="15"/>
      <c r="F15" s="14"/>
      <c r="G15" s="15"/>
      <c r="H15" s="14"/>
      <c r="I15" s="15"/>
      <c r="L15" s="142" t="s">
        <v>28</v>
      </c>
      <c r="M15" s="142"/>
      <c r="N15" s="142"/>
      <c r="O15" s="17"/>
      <c r="P15" s="18"/>
      <c r="Q15" s="17"/>
      <c r="R15" s="18"/>
      <c r="S15" s="17"/>
      <c r="T15" s="18"/>
      <c r="W15" s="144"/>
      <c r="X15" s="143" t="s">
        <v>25</v>
      </c>
      <c r="Y15" s="143" t="s">
        <v>18</v>
      </c>
      <c r="Z15" s="10" t="s">
        <v>19</v>
      </c>
      <c r="AA15" s="11" t="s">
        <v>20</v>
      </c>
      <c r="AB15" s="8"/>
      <c r="AC15" s="8"/>
      <c r="AD15" s="8"/>
      <c r="AE15" s="8"/>
      <c r="AF15" s="8"/>
      <c r="AG15" s="8"/>
      <c r="AJ15" s="142" t="s">
        <v>28</v>
      </c>
      <c r="AK15" s="142"/>
      <c r="AL15" s="142"/>
      <c r="AM15" s="19"/>
      <c r="AN15" s="20"/>
      <c r="AO15" s="19"/>
      <c r="AP15" s="20"/>
      <c r="AQ15" s="19"/>
      <c r="AR15" s="20"/>
    </row>
    <row r="16" spans="1:44">
      <c r="W16" s="144"/>
      <c r="X16" s="144"/>
      <c r="Y16" s="145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</row>
    <row r="17" spans="23:33">
      <c r="W17" s="144"/>
      <c r="X17" s="144"/>
      <c r="Y17" s="143" t="s">
        <v>21</v>
      </c>
      <c r="Z17" s="10" t="s">
        <v>19</v>
      </c>
      <c r="AA17" s="11" t="s">
        <v>20</v>
      </c>
      <c r="AB17" s="8"/>
      <c r="AC17" s="8"/>
      <c r="AD17" s="8"/>
      <c r="AE17" s="8"/>
      <c r="AF17" s="8"/>
      <c r="AG17" s="8"/>
    </row>
    <row r="18" spans="23:33">
      <c r="W18" s="145"/>
      <c r="X18" s="145"/>
      <c r="Y18" s="145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</row>
    <row r="19" spans="23:33">
      <c r="W19" s="139" t="s">
        <v>16</v>
      </c>
      <c r="X19" s="140"/>
      <c r="Y19" s="140"/>
      <c r="Z19" s="141"/>
      <c r="AA19" s="21" t="s">
        <v>20</v>
      </c>
      <c r="AB19" s="22">
        <f>SUM(AB5:AB18)</f>
        <v>0</v>
      </c>
      <c r="AC19" s="22">
        <f t="shared" ref="AC19:AG19" si="0">SUM(AC5:AC18)</f>
        <v>0</v>
      </c>
      <c r="AD19" s="22">
        <f t="shared" si="0"/>
        <v>0</v>
      </c>
      <c r="AE19" s="22">
        <f t="shared" si="0"/>
        <v>0</v>
      </c>
      <c r="AF19" s="22">
        <f t="shared" si="0"/>
        <v>0</v>
      </c>
      <c r="AG19" s="22">
        <f t="shared" si="0"/>
        <v>0</v>
      </c>
    </row>
    <row r="20" spans="23:33">
      <c r="W20" s="139" t="s">
        <v>29</v>
      </c>
      <c r="X20" s="140"/>
      <c r="Y20" s="140"/>
      <c r="Z20" s="141"/>
      <c r="AA20" s="21" t="s">
        <v>20</v>
      </c>
      <c r="AB20" s="22">
        <f>SUM(AB5,AB7,AB9,AB11,AB13,AB15,AB17)</f>
        <v>0</v>
      </c>
      <c r="AC20" s="22">
        <f t="shared" ref="AC20:AG21" si="1">SUM(AC5,AC7,AC9,AC11,AC13,AC15,AC17)</f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</row>
    <row r="21" spans="23:33">
      <c r="W21" s="139" t="s">
        <v>30</v>
      </c>
      <c r="X21" s="140"/>
      <c r="Y21" s="140"/>
      <c r="Z21" s="141"/>
      <c r="AA21" s="21" t="s">
        <v>20</v>
      </c>
      <c r="AB21" s="22">
        <f>SUM(AB6,AB8,AB10,AB12,AB14,AB16,AB18)</f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</row>
    <row r="22" spans="23:33">
      <c r="W22" s="139" t="s">
        <v>26</v>
      </c>
      <c r="X22" s="140"/>
      <c r="Y22" s="140"/>
      <c r="Z22" s="141"/>
      <c r="AA22" s="21" t="s">
        <v>20</v>
      </c>
      <c r="AB22" s="22">
        <f>SUM(AB5:AB10)</f>
        <v>0</v>
      </c>
      <c r="AC22" s="22">
        <f t="shared" ref="AC22:AG22" si="2">SUM(AC5:AC10)</f>
        <v>0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0</v>
      </c>
    </row>
    <row r="23" spans="23:33">
      <c r="W23" s="139" t="s">
        <v>29</v>
      </c>
      <c r="X23" s="140"/>
      <c r="Y23" s="140"/>
      <c r="Z23" s="141"/>
      <c r="AA23" s="21" t="s">
        <v>20</v>
      </c>
      <c r="AB23" s="22">
        <f>SUM(AB5,AB7,AB9)</f>
        <v>0</v>
      </c>
      <c r="AC23" s="22">
        <f t="shared" ref="AC23:AG24" si="3">SUM(AC5,AC7,AC9)</f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</row>
    <row r="24" spans="23:33">
      <c r="W24" s="139" t="s">
        <v>30</v>
      </c>
      <c r="X24" s="140"/>
      <c r="Y24" s="140"/>
      <c r="Z24" s="141"/>
      <c r="AA24" s="21" t="s">
        <v>20</v>
      </c>
      <c r="AB24" s="22">
        <f>SUM(AB6,AB8,AB10)</f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2">
        <f t="shared" si="3"/>
        <v>0</v>
      </c>
    </row>
    <row r="25" spans="23:33">
      <c r="W25" s="139" t="s">
        <v>27</v>
      </c>
      <c r="X25" s="140"/>
      <c r="Y25" s="140"/>
      <c r="Z25" s="141"/>
      <c r="AA25" s="21" t="s">
        <v>20</v>
      </c>
      <c r="AB25" s="22">
        <f>SUM(AB11:AB14)</f>
        <v>0</v>
      </c>
      <c r="AC25" s="22">
        <f t="shared" ref="AC25:AG25" si="4">SUM(AC11:AC14)</f>
        <v>0</v>
      </c>
      <c r="AD25" s="22">
        <f t="shared" si="4"/>
        <v>0</v>
      </c>
      <c r="AE25" s="22">
        <f t="shared" si="4"/>
        <v>0</v>
      </c>
      <c r="AF25" s="22">
        <f t="shared" si="4"/>
        <v>0</v>
      </c>
      <c r="AG25" s="22">
        <f t="shared" si="4"/>
        <v>0</v>
      </c>
    </row>
    <row r="26" spans="23:33">
      <c r="W26" s="139" t="s">
        <v>29</v>
      </c>
      <c r="X26" s="140"/>
      <c r="Y26" s="140"/>
      <c r="Z26" s="141"/>
      <c r="AA26" s="21" t="s">
        <v>20</v>
      </c>
      <c r="AB26" s="22">
        <f>SUM(AB11,AB13)</f>
        <v>0</v>
      </c>
      <c r="AC26" s="22">
        <f t="shared" ref="AC26:AG27" si="5">SUM(AC11,AC13)</f>
        <v>0</v>
      </c>
      <c r="AD26" s="22">
        <f t="shared" si="5"/>
        <v>0</v>
      </c>
      <c r="AE26" s="22">
        <f t="shared" si="5"/>
        <v>0</v>
      </c>
      <c r="AF26" s="22">
        <f t="shared" si="5"/>
        <v>0</v>
      </c>
      <c r="AG26" s="22">
        <f t="shared" si="5"/>
        <v>0</v>
      </c>
    </row>
    <row r="27" spans="23:33">
      <c r="W27" s="139" t="s">
        <v>30</v>
      </c>
      <c r="X27" s="140"/>
      <c r="Y27" s="140"/>
      <c r="Z27" s="141"/>
      <c r="AA27" s="21" t="s">
        <v>20</v>
      </c>
      <c r="AB27" s="22">
        <f>SUM(AB12,AB14)</f>
        <v>0</v>
      </c>
      <c r="AC27" s="22">
        <f t="shared" si="5"/>
        <v>0</v>
      </c>
      <c r="AD27" s="22">
        <f t="shared" si="5"/>
        <v>0</v>
      </c>
      <c r="AE27" s="22">
        <f t="shared" si="5"/>
        <v>0</v>
      </c>
      <c r="AF27" s="22">
        <f t="shared" si="5"/>
        <v>0</v>
      </c>
      <c r="AG27" s="22">
        <f t="shared" si="5"/>
        <v>0</v>
      </c>
    </row>
    <row r="28" spans="23:33">
      <c r="W28" s="139" t="s">
        <v>28</v>
      </c>
      <c r="X28" s="140"/>
      <c r="Y28" s="140"/>
      <c r="Z28" s="141"/>
      <c r="AA28" s="21" t="s">
        <v>20</v>
      </c>
      <c r="AB28" s="22">
        <f>SUM(AB15:AB18)</f>
        <v>0</v>
      </c>
      <c r="AC28" s="22">
        <f t="shared" ref="AC28:AG28" si="6">SUM(AC15:AC18)</f>
        <v>0</v>
      </c>
      <c r="AD28" s="22">
        <f t="shared" si="6"/>
        <v>0</v>
      </c>
      <c r="AE28" s="22">
        <f t="shared" si="6"/>
        <v>0</v>
      </c>
      <c r="AF28" s="22">
        <f t="shared" si="6"/>
        <v>0</v>
      </c>
      <c r="AG28" s="22">
        <f t="shared" si="6"/>
        <v>0</v>
      </c>
    </row>
    <row r="29" spans="23:33">
      <c r="W29" s="139" t="s">
        <v>29</v>
      </c>
      <c r="X29" s="140"/>
      <c r="Y29" s="140"/>
      <c r="Z29" s="141"/>
      <c r="AA29" s="21" t="s">
        <v>20</v>
      </c>
      <c r="AB29" s="22">
        <f>SUM(AB15,AB17)</f>
        <v>0</v>
      </c>
      <c r="AC29" s="22">
        <f t="shared" ref="AC29:AG30" si="7">SUM(AC15,AC17)</f>
        <v>0</v>
      </c>
      <c r="AD29" s="22">
        <f t="shared" si="7"/>
        <v>0</v>
      </c>
      <c r="AE29" s="22">
        <f t="shared" si="7"/>
        <v>0</v>
      </c>
      <c r="AF29" s="22">
        <f t="shared" si="7"/>
        <v>0</v>
      </c>
      <c r="AG29" s="22">
        <f t="shared" si="7"/>
        <v>0</v>
      </c>
    </row>
    <row r="30" spans="23:33">
      <c r="W30" s="139" t="s">
        <v>30</v>
      </c>
      <c r="X30" s="140"/>
      <c r="Y30" s="140"/>
      <c r="Z30" s="141"/>
      <c r="AA30" s="21" t="s">
        <v>20</v>
      </c>
      <c r="AB30" s="22">
        <f>SUM(AB16,AB18)</f>
        <v>0</v>
      </c>
      <c r="AC30" s="22">
        <f t="shared" si="7"/>
        <v>0</v>
      </c>
      <c r="AD30" s="22">
        <f t="shared" si="7"/>
        <v>0</v>
      </c>
      <c r="AE30" s="22">
        <f t="shared" si="7"/>
        <v>0</v>
      </c>
      <c r="AF30" s="22">
        <f t="shared" si="7"/>
        <v>0</v>
      </c>
      <c r="AG30" s="22">
        <f t="shared" si="7"/>
        <v>0</v>
      </c>
    </row>
  </sheetData>
  <mergeCells count="68"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M10:M11"/>
    <mergeCell ref="AK10:AK11"/>
    <mergeCell ref="AB2:AG2"/>
    <mergeCell ref="AJ2:AL3"/>
    <mergeCell ref="AM2:AR2"/>
    <mergeCell ref="S3:T3"/>
    <mergeCell ref="AB3:AC3"/>
    <mergeCell ref="AM3:AN3"/>
    <mergeCell ref="L13:N13"/>
    <mergeCell ref="Y13:Y14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B8:B9"/>
    <mergeCell ref="AJ13:AL13"/>
    <mergeCell ref="A14:C14"/>
    <mergeCell ref="L14:N14"/>
    <mergeCell ref="AJ14:AL14"/>
    <mergeCell ref="X5:X10"/>
    <mergeCell ref="Y5:Y6"/>
    <mergeCell ref="AJ5:AJ11"/>
    <mergeCell ref="AK5:AK7"/>
    <mergeCell ref="Y7:Y8"/>
    <mergeCell ref="X11:X14"/>
    <mergeCell ref="Y11:Y12"/>
    <mergeCell ref="A12:C12"/>
    <mergeCell ref="L12:N12"/>
    <mergeCell ref="AJ12:AL12"/>
    <mergeCell ref="A13:C13"/>
    <mergeCell ref="A15:C15"/>
    <mergeCell ref="L15:N15"/>
    <mergeCell ref="X15:X18"/>
    <mergeCell ref="Y15:Y16"/>
    <mergeCell ref="AJ15:AL15"/>
    <mergeCell ref="Y17:Y18"/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Y1" workbookViewId="0">
      <selection activeCell="AI14" sqref="AI14"/>
    </sheetView>
  </sheetViews>
  <sheetFormatPr defaultColWidth="9" defaultRowHeight="20.25"/>
  <cols>
    <col min="1" max="1" width="14.25" style="88" customWidth="1"/>
    <col min="2" max="2" width="19.875" style="88" customWidth="1"/>
    <col min="3" max="3" width="5.875" style="88" customWidth="1"/>
    <col min="4" max="4" width="9.75" style="88" customWidth="1"/>
    <col min="5" max="5" width="6.75" style="88" customWidth="1"/>
    <col min="6" max="6" width="9.75" style="88" customWidth="1"/>
    <col min="7" max="7" width="6.75" style="88" customWidth="1"/>
    <col min="8" max="8" width="9.75" style="88" customWidth="1"/>
    <col min="9" max="9" width="6.75" style="88" customWidth="1"/>
    <col min="10" max="11" width="9" style="88"/>
    <col min="12" max="12" width="14.25" style="88" customWidth="1"/>
    <col min="13" max="13" width="19.875" style="88" customWidth="1"/>
    <col min="14" max="14" width="5.875" style="88" customWidth="1"/>
    <col min="15" max="15" width="7.625" style="88" customWidth="1"/>
    <col min="16" max="16" width="5.125" style="88" customWidth="1"/>
    <col min="17" max="17" width="7.625" style="88" customWidth="1"/>
    <col min="18" max="18" width="5.125" style="88" customWidth="1"/>
    <col min="19" max="19" width="7.625" style="88" customWidth="1"/>
    <col min="20" max="20" width="5.125" style="88" customWidth="1"/>
    <col min="21" max="22" width="9" style="88"/>
    <col min="23" max="23" width="14.25" style="88" customWidth="1"/>
    <col min="24" max="24" width="19.875" style="88" customWidth="1"/>
    <col min="25" max="26" width="5.875" style="88" customWidth="1"/>
    <col min="27" max="27" width="6.125" style="88" customWidth="1"/>
    <col min="28" max="28" width="7.625" style="88" customWidth="1"/>
    <col min="29" max="29" width="5.625" style="88" customWidth="1"/>
    <col min="30" max="30" width="7.625" style="88" customWidth="1"/>
    <col min="31" max="31" width="5.625" style="88" customWidth="1"/>
    <col min="32" max="32" width="7.625" style="88" customWidth="1"/>
    <col min="33" max="33" width="5.625" style="88" customWidth="1"/>
    <col min="34" max="35" width="9" style="88"/>
    <col min="36" max="36" width="14.25" style="88" customWidth="1"/>
    <col min="37" max="37" width="19.875" style="88" customWidth="1"/>
    <col min="38" max="38" width="5.875" style="88" customWidth="1"/>
    <col min="39" max="39" width="7.625" style="88" customWidth="1"/>
    <col min="40" max="40" width="5.125" style="88" customWidth="1"/>
    <col min="41" max="41" width="7.625" style="88" customWidth="1"/>
    <col min="42" max="42" width="5.125" style="88" customWidth="1"/>
    <col min="43" max="43" width="7.625" style="88" customWidth="1"/>
    <col min="44" max="44" width="5.125" style="88" customWidth="1"/>
    <col min="45" max="16384" width="9" style="88"/>
  </cols>
  <sheetData>
    <row r="1" spans="1:44" s="80" customFormat="1"/>
    <row r="2" spans="1:44" s="81" customFormat="1">
      <c r="A2" s="189" t="s">
        <v>96</v>
      </c>
      <c r="B2" s="189"/>
      <c r="C2" s="189"/>
      <c r="D2" s="187" t="s">
        <v>1</v>
      </c>
      <c r="E2" s="187"/>
      <c r="F2" s="187"/>
      <c r="G2" s="187"/>
      <c r="H2" s="187"/>
      <c r="I2" s="187"/>
      <c r="L2" s="189" t="s">
        <v>96</v>
      </c>
      <c r="M2" s="189"/>
      <c r="N2" s="189"/>
      <c r="O2" s="187" t="s">
        <v>1</v>
      </c>
      <c r="P2" s="187"/>
      <c r="Q2" s="187"/>
      <c r="R2" s="187"/>
      <c r="S2" s="187"/>
      <c r="T2" s="187"/>
      <c r="W2" s="189" t="s">
        <v>96</v>
      </c>
      <c r="X2" s="189"/>
      <c r="Y2" s="189"/>
      <c r="Z2" s="189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9" t="s">
        <v>96</v>
      </c>
      <c r="AK2" s="189"/>
      <c r="AL2" s="189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9"/>
      <c r="B3" s="189"/>
      <c r="C3" s="189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9"/>
      <c r="M3" s="189"/>
      <c r="N3" s="189"/>
      <c r="O3" s="187" t="s">
        <v>3</v>
      </c>
      <c r="P3" s="187"/>
      <c r="Q3" s="187" t="s">
        <v>4</v>
      </c>
      <c r="R3" s="187"/>
      <c r="S3" s="187" t="s">
        <v>5</v>
      </c>
      <c r="T3" s="187"/>
      <c r="W3" s="189"/>
      <c r="X3" s="189"/>
      <c r="Y3" s="189"/>
      <c r="Z3" s="189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9"/>
      <c r="AK3" s="189"/>
      <c r="AL3" s="189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>
      <c r="A5" s="197" t="s">
        <v>127</v>
      </c>
      <c r="B5" s="99" t="s">
        <v>128</v>
      </c>
      <c r="C5" s="100" t="s">
        <v>34</v>
      </c>
      <c r="D5" s="86"/>
      <c r="E5" s="87"/>
      <c r="F5" s="86"/>
      <c r="G5" s="87"/>
      <c r="H5" s="86"/>
      <c r="I5" s="87"/>
      <c r="L5" s="197" t="s">
        <v>127</v>
      </c>
      <c r="M5" s="99" t="s">
        <v>128</v>
      </c>
      <c r="N5" s="100" t="s">
        <v>34</v>
      </c>
      <c r="O5" s="90"/>
      <c r="P5" s="90"/>
      <c r="Q5" s="90"/>
      <c r="R5" s="90"/>
      <c r="S5" s="90"/>
      <c r="T5" s="90"/>
      <c r="W5" s="188" t="s">
        <v>127</v>
      </c>
      <c r="X5" s="84" t="s">
        <v>128</v>
      </c>
      <c r="Y5" s="85" t="s">
        <v>34</v>
      </c>
      <c r="Z5" s="85" t="s">
        <v>34</v>
      </c>
      <c r="AA5" s="85" t="s">
        <v>20</v>
      </c>
      <c r="AB5" s="87"/>
      <c r="AC5" s="87"/>
      <c r="AD5" s="87"/>
      <c r="AE5" s="87"/>
      <c r="AF5" s="87"/>
      <c r="AG5" s="87"/>
      <c r="AJ5" s="197" t="s">
        <v>127</v>
      </c>
      <c r="AK5" s="99" t="s">
        <v>128</v>
      </c>
      <c r="AL5" s="100" t="s">
        <v>34</v>
      </c>
      <c r="AM5" s="90"/>
      <c r="AN5" s="90"/>
      <c r="AO5" s="90"/>
      <c r="AP5" s="90"/>
      <c r="AQ5" s="90"/>
      <c r="AR5" s="90"/>
    </row>
    <row r="6" spans="1:44">
      <c r="A6" s="197"/>
      <c r="B6" s="99" t="s">
        <v>129</v>
      </c>
      <c r="C6" s="100" t="s">
        <v>34</v>
      </c>
      <c r="D6" s="86"/>
      <c r="E6" s="87"/>
      <c r="F6" s="86"/>
      <c r="G6" s="87"/>
      <c r="H6" s="86"/>
      <c r="I6" s="87"/>
      <c r="L6" s="197"/>
      <c r="M6" s="99" t="s">
        <v>129</v>
      </c>
      <c r="N6" s="100" t="s">
        <v>34</v>
      </c>
      <c r="O6" s="90"/>
      <c r="P6" s="90"/>
      <c r="Q6" s="90"/>
      <c r="R6" s="90"/>
      <c r="S6" s="90"/>
      <c r="T6" s="90"/>
      <c r="W6" s="188"/>
      <c r="X6" s="84" t="s">
        <v>129</v>
      </c>
      <c r="Y6" s="85" t="s">
        <v>34</v>
      </c>
      <c r="Z6" s="85" t="s">
        <v>34</v>
      </c>
      <c r="AA6" s="85" t="s">
        <v>20</v>
      </c>
      <c r="AB6" s="87"/>
      <c r="AC6" s="87"/>
      <c r="AD6" s="87"/>
      <c r="AE6" s="87"/>
      <c r="AF6" s="87"/>
      <c r="AG6" s="87"/>
      <c r="AJ6" s="197"/>
      <c r="AK6" s="99" t="s">
        <v>129</v>
      </c>
      <c r="AL6" s="100" t="s">
        <v>34</v>
      </c>
      <c r="AM6" s="90"/>
      <c r="AN6" s="90"/>
      <c r="AO6" s="90"/>
      <c r="AP6" s="90"/>
      <c r="AQ6" s="90"/>
      <c r="AR6" s="90"/>
    </row>
    <row r="7" spans="1:44">
      <c r="A7" s="197"/>
      <c r="B7" s="99" t="s">
        <v>130</v>
      </c>
      <c r="C7" s="100" t="s">
        <v>34</v>
      </c>
      <c r="D7" s="91"/>
      <c r="E7" s="87"/>
      <c r="F7" s="91"/>
      <c r="G7" s="87"/>
      <c r="H7" s="91"/>
      <c r="I7" s="87"/>
      <c r="L7" s="197"/>
      <c r="M7" s="99" t="s">
        <v>130</v>
      </c>
      <c r="N7" s="100" t="s">
        <v>34</v>
      </c>
      <c r="O7" s="90"/>
      <c r="P7" s="90"/>
      <c r="Q7" s="90"/>
      <c r="R7" s="90"/>
      <c r="S7" s="90"/>
      <c r="T7" s="90"/>
      <c r="W7" s="188"/>
      <c r="X7" s="84" t="s">
        <v>130</v>
      </c>
      <c r="Y7" s="85" t="s">
        <v>34</v>
      </c>
      <c r="Z7" s="85" t="s">
        <v>34</v>
      </c>
      <c r="AA7" s="85" t="s">
        <v>20</v>
      </c>
      <c r="AB7" s="87"/>
      <c r="AC7" s="87"/>
      <c r="AD7" s="87"/>
      <c r="AE7" s="87"/>
      <c r="AF7" s="87"/>
      <c r="AG7" s="87"/>
      <c r="AJ7" s="197"/>
      <c r="AK7" s="99" t="s">
        <v>130</v>
      </c>
      <c r="AL7" s="100" t="s">
        <v>34</v>
      </c>
      <c r="AM7" s="90"/>
      <c r="AN7" s="90"/>
      <c r="AO7" s="90"/>
      <c r="AP7" s="90"/>
      <c r="AQ7" s="90"/>
      <c r="AR7" s="90"/>
    </row>
    <row r="8" spans="1:44">
      <c r="A8" s="183" t="s">
        <v>127</v>
      </c>
      <c r="B8" s="183"/>
      <c r="C8" s="183"/>
      <c r="D8" s="92"/>
      <c r="E8" s="93"/>
      <c r="F8" s="92"/>
      <c r="G8" s="93"/>
      <c r="H8" s="92"/>
      <c r="I8" s="93"/>
      <c r="L8" s="183" t="s">
        <v>127</v>
      </c>
      <c r="M8" s="183"/>
      <c r="N8" s="183"/>
      <c r="O8" s="95"/>
      <c r="P8" s="95"/>
      <c r="Q8" s="95"/>
      <c r="R8" s="95"/>
      <c r="S8" s="95"/>
      <c r="T8" s="95"/>
      <c r="W8" s="184" t="s">
        <v>127</v>
      </c>
      <c r="X8" s="185"/>
      <c r="Y8" s="185"/>
      <c r="Z8" s="186"/>
      <c r="AA8" s="82" t="s">
        <v>20</v>
      </c>
      <c r="AB8" s="93">
        <f>SUM(AB5:AB7)</f>
        <v>0</v>
      </c>
      <c r="AC8" s="93">
        <f t="shared" ref="AC8:AG8" si="0">SUM(AC5:AC7)</f>
        <v>0</v>
      </c>
      <c r="AD8" s="93">
        <f t="shared" si="0"/>
        <v>0</v>
      </c>
      <c r="AE8" s="93">
        <f t="shared" si="0"/>
        <v>0</v>
      </c>
      <c r="AF8" s="93">
        <f t="shared" si="0"/>
        <v>0</v>
      </c>
      <c r="AG8" s="93">
        <f t="shared" si="0"/>
        <v>0</v>
      </c>
      <c r="AJ8" s="183" t="s">
        <v>127</v>
      </c>
      <c r="AK8" s="183"/>
      <c r="AL8" s="183"/>
      <c r="AM8" s="95"/>
      <c r="AN8" s="95"/>
      <c r="AO8" s="95"/>
      <c r="AP8" s="95"/>
      <c r="AQ8" s="95"/>
      <c r="AR8" s="95"/>
    </row>
    <row r="9" spans="1:44">
      <c r="A9" s="183" t="s">
        <v>131</v>
      </c>
      <c r="B9" s="183"/>
      <c r="C9" s="183"/>
      <c r="D9" s="92">
        <f>D5</f>
        <v>0</v>
      </c>
      <c r="E9" s="96">
        <f t="shared" ref="E9:I9" si="1">E5</f>
        <v>0</v>
      </c>
      <c r="F9" s="92">
        <f t="shared" si="1"/>
        <v>0</v>
      </c>
      <c r="G9" s="96">
        <f t="shared" si="1"/>
        <v>0</v>
      </c>
      <c r="H9" s="92">
        <f t="shared" si="1"/>
        <v>0</v>
      </c>
      <c r="I9" s="96">
        <f t="shared" si="1"/>
        <v>0</v>
      </c>
      <c r="L9" s="183" t="s">
        <v>131</v>
      </c>
      <c r="M9" s="183"/>
      <c r="N9" s="183"/>
      <c r="O9" s="95">
        <f>O5</f>
        <v>0</v>
      </c>
      <c r="P9" s="95">
        <f t="shared" ref="P9:T9" si="2">P5</f>
        <v>0</v>
      </c>
      <c r="Q9" s="95">
        <f t="shared" si="2"/>
        <v>0</v>
      </c>
      <c r="R9" s="95">
        <f t="shared" si="2"/>
        <v>0</v>
      </c>
      <c r="S9" s="95">
        <f t="shared" si="2"/>
        <v>0</v>
      </c>
      <c r="T9" s="95">
        <f t="shared" si="2"/>
        <v>0</v>
      </c>
      <c r="W9" s="184" t="s">
        <v>131</v>
      </c>
      <c r="X9" s="185"/>
      <c r="Y9" s="185"/>
      <c r="Z9" s="186"/>
      <c r="AA9" s="82" t="s">
        <v>20</v>
      </c>
      <c r="AB9" s="93">
        <f>SUM(AB5)</f>
        <v>0</v>
      </c>
      <c r="AC9" s="93">
        <f t="shared" ref="AC9:AG11" si="3">SUM(AC5)</f>
        <v>0</v>
      </c>
      <c r="AD9" s="93">
        <f t="shared" si="3"/>
        <v>0</v>
      </c>
      <c r="AE9" s="93">
        <f t="shared" si="3"/>
        <v>0</v>
      </c>
      <c r="AF9" s="93">
        <f t="shared" si="3"/>
        <v>0</v>
      </c>
      <c r="AG9" s="93">
        <f t="shared" si="3"/>
        <v>0</v>
      </c>
      <c r="AJ9" s="183" t="s">
        <v>131</v>
      </c>
      <c r="AK9" s="183"/>
      <c r="AL9" s="183"/>
      <c r="AM9" s="95">
        <f>AM5</f>
        <v>0</v>
      </c>
      <c r="AN9" s="95">
        <f t="shared" ref="AN9:AR9" si="4">AN5</f>
        <v>0</v>
      </c>
      <c r="AO9" s="95">
        <f t="shared" si="4"/>
        <v>0</v>
      </c>
      <c r="AP9" s="95">
        <f t="shared" si="4"/>
        <v>0</v>
      </c>
      <c r="AQ9" s="95">
        <f t="shared" si="4"/>
        <v>0</v>
      </c>
      <c r="AR9" s="95">
        <f t="shared" si="4"/>
        <v>0</v>
      </c>
    </row>
    <row r="10" spans="1:44">
      <c r="A10" s="184" t="s">
        <v>132</v>
      </c>
      <c r="B10" s="185"/>
      <c r="C10" s="186"/>
      <c r="D10" s="92">
        <f t="shared" ref="D10:I10" si="5">D6</f>
        <v>0</v>
      </c>
      <c r="E10" s="96">
        <f t="shared" si="5"/>
        <v>0</v>
      </c>
      <c r="F10" s="92">
        <f t="shared" si="5"/>
        <v>0</v>
      </c>
      <c r="G10" s="96">
        <f t="shared" si="5"/>
        <v>0</v>
      </c>
      <c r="H10" s="92">
        <f t="shared" si="5"/>
        <v>0</v>
      </c>
      <c r="I10" s="96">
        <f t="shared" si="5"/>
        <v>0</v>
      </c>
      <c r="L10" s="184" t="s">
        <v>132</v>
      </c>
      <c r="M10" s="185"/>
      <c r="N10" s="186"/>
      <c r="O10" s="95">
        <f t="shared" ref="O10:T10" si="6">O6</f>
        <v>0</v>
      </c>
      <c r="P10" s="95">
        <f t="shared" si="6"/>
        <v>0</v>
      </c>
      <c r="Q10" s="95">
        <f t="shared" si="6"/>
        <v>0</v>
      </c>
      <c r="R10" s="95">
        <f t="shared" si="6"/>
        <v>0</v>
      </c>
      <c r="S10" s="95">
        <f t="shared" si="6"/>
        <v>0</v>
      </c>
      <c r="T10" s="95">
        <f t="shared" si="6"/>
        <v>0</v>
      </c>
      <c r="W10" s="184" t="s">
        <v>132</v>
      </c>
      <c r="X10" s="185"/>
      <c r="Y10" s="185"/>
      <c r="Z10" s="186"/>
      <c r="AA10" s="82" t="s">
        <v>20</v>
      </c>
      <c r="AB10" s="93">
        <f>SUM(AB6)</f>
        <v>0</v>
      </c>
      <c r="AC10" s="93">
        <f t="shared" si="3"/>
        <v>0</v>
      </c>
      <c r="AD10" s="93">
        <f t="shared" si="3"/>
        <v>0</v>
      </c>
      <c r="AE10" s="93">
        <f t="shared" si="3"/>
        <v>0</v>
      </c>
      <c r="AF10" s="93">
        <f t="shared" si="3"/>
        <v>0</v>
      </c>
      <c r="AG10" s="93">
        <f t="shared" si="3"/>
        <v>0</v>
      </c>
      <c r="AJ10" s="184" t="s">
        <v>132</v>
      </c>
      <c r="AK10" s="185"/>
      <c r="AL10" s="186"/>
      <c r="AM10" s="95">
        <f t="shared" ref="AM10:AR10" si="7">AM6</f>
        <v>0</v>
      </c>
      <c r="AN10" s="95">
        <f t="shared" si="7"/>
        <v>0</v>
      </c>
      <c r="AO10" s="95">
        <f t="shared" si="7"/>
        <v>0</v>
      </c>
      <c r="AP10" s="95">
        <f t="shared" si="7"/>
        <v>0</v>
      </c>
      <c r="AQ10" s="95">
        <f t="shared" si="7"/>
        <v>0</v>
      </c>
      <c r="AR10" s="95">
        <f t="shared" si="7"/>
        <v>0</v>
      </c>
    </row>
    <row r="11" spans="1:44">
      <c r="A11" s="184" t="s">
        <v>133</v>
      </c>
      <c r="B11" s="185"/>
      <c r="C11" s="186"/>
      <c r="D11" s="92">
        <f t="shared" ref="D11:I11" si="8">D7</f>
        <v>0</v>
      </c>
      <c r="E11" s="96">
        <f t="shared" si="8"/>
        <v>0</v>
      </c>
      <c r="F11" s="92">
        <f t="shared" si="8"/>
        <v>0</v>
      </c>
      <c r="G11" s="96">
        <f t="shared" si="8"/>
        <v>0</v>
      </c>
      <c r="H11" s="92">
        <f t="shared" si="8"/>
        <v>0</v>
      </c>
      <c r="I11" s="96">
        <f t="shared" si="8"/>
        <v>0</v>
      </c>
      <c r="L11" s="184" t="s">
        <v>133</v>
      </c>
      <c r="M11" s="185"/>
      <c r="N11" s="186"/>
      <c r="O11" s="95">
        <f t="shared" ref="O11:T11" si="9">O7</f>
        <v>0</v>
      </c>
      <c r="P11" s="95">
        <f t="shared" si="9"/>
        <v>0</v>
      </c>
      <c r="Q11" s="95">
        <f t="shared" si="9"/>
        <v>0</v>
      </c>
      <c r="R11" s="95">
        <f t="shared" si="9"/>
        <v>0</v>
      </c>
      <c r="S11" s="95">
        <f t="shared" si="9"/>
        <v>0</v>
      </c>
      <c r="T11" s="95">
        <f t="shared" si="9"/>
        <v>0</v>
      </c>
      <c r="W11" s="184" t="s">
        <v>133</v>
      </c>
      <c r="X11" s="185"/>
      <c r="Y11" s="185"/>
      <c r="Z11" s="186"/>
      <c r="AA11" s="82" t="s">
        <v>20</v>
      </c>
      <c r="AB11" s="93">
        <f>SUM(AB7)</f>
        <v>0</v>
      </c>
      <c r="AC11" s="93">
        <f t="shared" si="3"/>
        <v>0</v>
      </c>
      <c r="AD11" s="93">
        <f t="shared" si="3"/>
        <v>0</v>
      </c>
      <c r="AE11" s="93">
        <f t="shared" si="3"/>
        <v>0</v>
      </c>
      <c r="AF11" s="93">
        <f t="shared" si="3"/>
        <v>0</v>
      </c>
      <c r="AG11" s="93">
        <f t="shared" si="3"/>
        <v>0</v>
      </c>
      <c r="AJ11" s="184" t="s">
        <v>133</v>
      </c>
      <c r="AK11" s="185"/>
      <c r="AL11" s="186"/>
      <c r="AM11" s="95">
        <f t="shared" ref="AM11:AR11" si="10">AM7</f>
        <v>0</v>
      </c>
      <c r="AN11" s="95">
        <f t="shared" si="10"/>
        <v>0</v>
      </c>
      <c r="AO11" s="95">
        <f t="shared" si="10"/>
        <v>0</v>
      </c>
      <c r="AP11" s="95">
        <f t="shared" si="10"/>
        <v>0</v>
      </c>
      <c r="AQ11" s="95">
        <f t="shared" si="10"/>
        <v>0</v>
      </c>
      <c r="AR11" s="95">
        <f t="shared" si="10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W8:Z8"/>
    <mergeCell ref="AJ8:AL8"/>
    <mergeCell ref="A9:C9"/>
    <mergeCell ref="L9:N9"/>
    <mergeCell ref="W9:Z9"/>
    <mergeCell ref="AJ9:AL9"/>
    <mergeCell ref="A10:C10"/>
    <mergeCell ref="L10:N10"/>
    <mergeCell ref="W10:Z10"/>
    <mergeCell ref="AJ10:AL10"/>
    <mergeCell ref="A11:C11"/>
    <mergeCell ref="L11:N11"/>
    <mergeCell ref="W11:Z11"/>
    <mergeCell ref="AJ11:AL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topLeftCell="L1" workbookViewId="0">
      <selection activeCell="D20" sqref="D20"/>
    </sheetView>
  </sheetViews>
  <sheetFormatPr defaultColWidth="9" defaultRowHeight="18"/>
  <cols>
    <col min="1" max="1" width="7.25" style="7" customWidth="1"/>
    <col min="2" max="2" width="10.125" style="7" customWidth="1"/>
    <col min="3" max="3" width="7.25" style="7" bestFit="1" customWidth="1"/>
    <col min="4" max="4" width="10.125" style="7" customWidth="1"/>
    <col min="5" max="5" width="6" style="105" customWidth="1"/>
    <col min="6" max="6" width="10.125" style="7" customWidth="1"/>
    <col min="7" max="7" width="6" style="105" customWidth="1"/>
    <col min="8" max="8" width="10.125" style="7" customWidth="1"/>
    <col min="9" max="9" width="6" style="105" customWidth="1"/>
    <col min="10" max="11" width="9" style="7"/>
    <col min="12" max="12" width="7.25" style="7" customWidth="1"/>
    <col min="13" max="13" width="10.1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7.25" style="7" customWidth="1"/>
    <col min="24" max="24" width="10.1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.87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7.25" style="7" customWidth="1"/>
    <col min="37" max="37" width="10.125" style="7" customWidth="1"/>
    <col min="38" max="38" width="5.875" style="7" customWidth="1"/>
    <col min="39" max="39" width="7.125" style="7" customWidth="1"/>
    <col min="40" max="40" width="7.2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72" t="s">
        <v>135</v>
      </c>
      <c r="B5" s="172" t="s">
        <v>136</v>
      </c>
      <c r="C5" s="11" t="s">
        <v>137</v>
      </c>
      <c r="D5" s="5"/>
      <c r="E5" s="63"/>
      <c r="F5" s="5"/>
      <c r="G5" s="63"/>
      <c r="H5" s="5"/>
      <c r="I5" s="63"/>
      <c r="L5" s="172" t="s">
        <v>135</v>
      </c>
      <c r="M5" s="172" t="s">
        <v>136</v>
      </c>
      <c r="N5" s="11" t="s">
        <v>137</v>
      </c>
      <c r="O5" s="12"/>
      <c r="P5" s="13"/>
      <c r="Q5" s="13"/>
      <c r="R5" s="13"/>
      <c r="S5" s="13"/>
      <c r="T5" s="13"/>
      <c r="W5" s="172" t="s">
        <v>135</v>
      </c>
      <c r="X5" s="172" t="s">
        <v>136</v>
      </c>
      <c r="Y5" s="172" t="s">
        <v>137</v>
      </c>
      <c r="Z5" s="11" t="s">
        <v>19</v>
      </c>
      <c r="AA5" s="11" t="s">
        <v>138</v>
      </c>
      <c r="AB5" s="63"/>
      <c r="AC5" s="63"/>
      <c r="AD5" s="63"/>
      <c r="AE5" s="63"/>
      <c r="AF5" s="63"/>
      <c r="AG5" s="63"/>
      <c r="AJ5" s="172" t="s">
        <v>135</v>
      </c>
      <c r="AK5" s="172" t="s">
        <v>136</v>
      </c>
      <c r="AL5" s="11" t="s">
        <v>137</v>
      </c>
      <c r="AM5" s="12"/>
      <c r="AN5" s="13"/>
      <c r="AO5" s="13"/>
      <c r="AP5" s="13"/>
      <c r="AQ5" s="13"/>
      <c r="AR5" s="13"/>
    </row>
    <row r="6" spans="1:44">
      <c r="A6" s="179"/>
      <c r="B6" s="179"/>
      <c r="C6" s="11" t="s">
        <v>139</v>
      </c>
      <c r="D6" s="5"/>
      <c r="E6" s="63"/>
      <c r="F6" s="5"/>
      <c r="G6" s="63"/>
      <c r="H6" s="5"/>
      <c r="I6" s="63"/>
      <c r="L6" s="179"/>
      <c r="M6" s="179"/>
      <c r="N6" s="11" t="s">
        <v>139</v>
      </c>
      <c r="O6" s="12"/>
      <c r="P6" s="13"/>
      <c r="Q6" s="13"/>
      <c r="R6" s="13"/>
      <c r="S6" s="13"/>
      <c r="T6" s="13"/>
      <c r="W6" s="179"/>
      <c r="X6" s="179"/>
      <c r="Y6" s="173"/>
      <c r="Z6" s="11" t="s">
        <v>22</v>
      </c>
      <c r="AA6" s="11" t="s">
        <v>138</v>
      </c>
      <c r="AB6" s="63"/>
      <c r="AC6" s="63"/>
      <c r="AD6" s="63"/>
      <c r="AE6" s="63"/>
      <c r="AF6" s="63"/>
      <c r="AG6" s="63"/>
      <c r="AJ6" s="179"/>
      <c r="AK6" s="179"/>
      <c r="AL6" s="11" t="s">
        <v>139</v>
      </c>
      <c r="AM6" s="12"/>
      <c r="AN6" s="13"/>
      <c r="AO6" s="13"/>
      <c r="AP6" s="13"/>
      <c r="AQ6" s="13"/>
      <c r="AR6" s="13"/>
    </row>
    <row r="7" spans="1:44">
      <c r="A7" s="179"/>
      <c r="B7" s="173"/>
      <c r="C7" s="11" t="s">
        <v>140</v>
      </c>
      <c r="D7" s="5"/>
      <c r="E7" s="63"/>
      <c r="F7" s="5"/>
      <c r="G7" s="63"/>
      <c r="H7" s="5"/>
      <c r="I7" s="63"/>
      <c r="L7" s="179"/>
      <c r="M7" s="173"/>
      <c r="N7" s="11" t="s">
        <v>140</v>
      </c>
      <c r="O7" s="12"/>
      <c r="P7" s="13"/>
      <c r="Q7" s="13"/>
      <c r="R7" s="13"/>
      <c r="S7" s="13"/>
      <c r="T7" s="13"/>
      <c r="W7" s="179"/>
      <c r="X7" s="179"/>
      <c r="Y7" s="172" t="s">
        <v>139</v>
      </c>
      <c r="Z7" s="11" t="s">
        <v>19</v>
      </c>
      <c r="AA7" s="11" t="s">
        <v>138</v>
      </c>
      <c r="AB7" s="63"/>
      <c r="AC7" s="63"/>
      <c r="AD7" s="63"/>
      <c r="AE7" s="63"/>
      <c r="AF7" s="63"/>
      <c r="AG7" s="63"/>
      <c r="AJ7" s="179"/>
      <c r="AK7" s="173"/>
      <c r="AL7" s="11" t="s">
        <v>140</v>
      </c>
      <c r="AM7" s="12"/>
      <c r="AN7" s="13"/>
      <c r="AO7" s="13"/>
      <c r="AP7" s="13"/>
      <c r="AQ7" s="13"/>
      <c r="AR7" s="13"/>
    </row>
    <row r="8" spans="1:44">
      <c r="A8" s="179"/>
      <c r="B8" s="172" t="s">
        <v>141</v>
      </c>
      <c r="C8" s="11" t="s">
        <v>137</v>
      </c>
      <c r="D8" s="5"/>
      <c r="E8" s="63"/>
      <c r="F8" s="5"/>
      <c r="G8" s="63"/>
      <c r="H8" s="5"/>
      <c r="I8" s="63"/>
      <c r="L8" s="179"/>
      <c r="M8" s="172" t="s">
        <v>141</v>
      </c>
      <c r="N8" s="11" t="s">
        <v>137</v>
      </c>
      <c r="O8" s="12"/>
      <c r="P8" s="13"/>
      <c r="Q8" s="13"/>
      <c r="R8" s="13"/>
      <c r="S8" s="13"/>
      <c r="T8" s="13"/>
      <c r="W8" s="179"/>
      <c r="X8" s="179"/>
      <c r="Y8" s="173"/>
      <c r="Z8" s="11" t="s">
        <v>22</v>
      </c>
      <c r="AA8" s="11" t="s">
        <v>138</v>
      </c>
      <c r="AB8" s="63"/>
      <c r="AC8" s="63"/>
      <c r="AD8" s="63"/>
      <c r="AE8" s="63"/>
      <c r="AF8" s="63"/>
      <c r="AG8" s="63"/>
      <c r="AJ8" s="179"/>
      <c r="AK8" s="172" t="s">
        <v>141</v>
      </c>
      <c r="AL8" s="11" t="s">
        <v>137</v>
      </c>
      <c r="AM8" s="12"/>
      <c r="AN8" s="13"/>
      <c r="AO8" s="13"/>
      <c r="AP8" s="13"/>
      <c r="AQ8" s="13"/>
      <c r="AR8" s="13"/>
    </row>
    <row r="9" spans="1:44">
      <c r="A9" s="179"/>
      <c r="B9" s="179"/>
      <c r="C9" s="11" t="s">
        <v>139</v>
      </c>
      <c r="D9" s="5"/>
      <c r="E9" s="63"/>
      <c r="F9" s="5"/>
      <c r="G9" s="63"/>
      <c r="H9" s="5"/>
      <c r="I9" s="63"/>
      <c r="L9" s="179"/>
      <c r="M9" s="179"/>
      <c r="N9" s="11" t="s">
        <v>139</v>
      </c>
      <c r="O9" s="12"/>
      <c r="P9" s="13"/>
      <c r="Q9" s="13"/>
      <c r="R9" s="13"/>
      <c r="S9" s="13"/>
      <c r="T9" s="13"/>
      <c r="W9" s="179"/>
      <c r="X9" s="179"/>
      <c r="Y9" s="172" t="s">
        <v>140</v>
      </c>
      <c r="Z9" s="11" t="s">
        <v>19</v>
      </c>
      <c r="AA9" s="11" t="s">
        <v>138</v>
      </c>
      <c r="AB9" s="63"/>
      <c r="AC9" s="63"/>
      <c r="AD9" s="63"/>
      <c r="AE9" s="63"/>
      <c r="AF9" s="63"/>
      <c r="AG9" s="63"/>
      <c r="AJ9" s="179"/>
      <c r="AK9" s="179"/>
      <c r="AL9" s="11" t="s">
        <v>139</v>
      </c>
      <c r="AM9" s="12"/>
      <c r="AN9" s="13"/>
      <c r="AO9" s="13"/>
      <c r="AP9" s="13"/>
      <c r="AQ9" s="13"/>
      <c r="AR9" s="13"/>
    </row>
    <row r="10" spans="1:44">
      <c r="A10" s="179"/>
      <c r="B10" s="173"/>
      <c r="C10" s="11" t="s">
        <v>140</v>
      </c>
      <c r="D10" s="5"/>
      <c r="E10" s="63"/>
      <c r="F10" s="5"/>
      <c r="G10" s="63"/>
      <c r="H10" s="5"/>
      <c r="I10" s="63"/>
      <c r="L10" s="179"/>
      <c r="M10" s="173"/>
      <c r="N10" s="11" t="s">
        <v>140</v>
      </c>
      <c r="O10" s="12"/>
      <c r="P10" s="13"/>
      <c r="Q10" s="13"/>
      <c r="R10" s="13"/>
      <c r="S10" s="13"/>
      <c r="T10" s="13"/>
      <c r="W10" s="179"/>
      <c r="X10" s="173"/>
      <c r="Y10" s="173"/>
      <c r="Z10" s="11" t="s">
        <v>22</v>
      </c>
      <c r="AA10" s="11" t="s">
        <v>138</v>
      </c>
      <c r="AB10" s="63"/>
      <c r="AC10" s="63"/>
      <c r="AD10" s="63"/>
      <c r="AE10" s="63"/>
      <c r="AF10" s="63"/>
      <c r="AG10" s="63"/>
      <c r="AJ10" s="179"/>
      <c r="AK10" s="173"/>
      <c r="AL10" s="11" t="s">
        <v>140</v>
      </c>
      <c r="AM10" s="12"/>
      <c r="AN10" s="13"/>
      <c r="AO10" s="13"/>
      <c r="AP10" s="13"/>
      <c r="AQ10" s="13"/>
      <c r="AR10" s="13"/>
    </row>
    <row r="11" spans="1:44">
      <c r="A11" s="179"/>
      <c r="B11" s="172" t="s">
        <v>142</v>
      </c>
      <c r="C11" s="11" t="s">
        <v>137</v>
      </c>
      <c r="D11" s="5"/>
      <c r="E11" s="63"/>
      <c r="F11" s="70"/>
      <c r="G11" s="63"/>
      <c r="H11" s="5"/>
      <c r="I11" s="63"/>
      <c r="L11" s="179"/>
      <c r="M11" s="172" t="s">
        <v>142</v>
      </c>
      <c r="N11" s="11" t="s">
        <v>137</v>
      </c>
      <c r="O11" s="12"/>
      <c r="P11" s="13"/>
      <c r="Q11" s="13"/>
      <c r="R11" s="13"/>
      <c r="S11" s="13"/>
      <c r="T11" s="13"/>
      <c r="W11" s="179"/>
      <c r="X11" s="172" t="s">
        <v>141</v>
      </c>
      <c r="Y11" s="172" t="s">
        <v>137</v>
      </c>
      <c r="Z11" s="11" t="s">
        <v>19</v>
      </c>
      <c r="AA11" s="11" t="s">
        <v>138</v>
      </c>
      <c r="AB11" s="63"/>
      <c r="AC11" s="63"/>
      <c r="AD11" s="63"/>
      <c r="AE11" s="63"/>
      <c r="AF11" s="63"/>
      <c r="AG11" s="63"/>
      <c r="AJ11" s="179"/>
      <c r="AK11" s="172" t="s">
        <v>142</v>
      </c>
      <c r="AL11" s="11" t="s">
        <v>137</v>
      </c>
      <c r="AM11" s="12"/>
      <c r="AN11" s="13"/>
      <c r="AO11" s="13"/>
      <c r="AP11" s="13"/>
      <c r="AQ11" s="13"/>
      <c r="AR11" s="13"/>
    </row>
    <row r="12" spans="1:44">
      <c r="A12" s="179"/>
      <c r="B12" s="179"/>
      <c r="C12" s="11" t="s">
        <v>139</v>
      </c>
      <c r="D12" s="5"/>
      <c r="E12" s="63"/>
      <c r="F12" s="5"/>
      <c r="G12" s="63"/>
      <c r="H12" s="5"/>
      <c r="I12" s="63"/>
      <c r="L12" s="179"/>
      <c r="M12" s="179"/>
      <c r="N12" s="11" t="s">
        <v>139</v>
      </c>
      <c r="O12" s="12"/>
      <c r="P12" s="13"/>
      <c r="Q12" s="13"/>
      <c r="R12" s="13"/>
      <c r="S12" s="13"/>
      <c r="T12" s="13"/>
      <c r="W12" s="179"/>
      <c r="X12" s="179"/>
      <c r="Y12" s="173"/>
      <c r="Z12" s="11" t="s">
        <v>22</v>
      </c>
      <c r="AA12" s="11" t="s">
        <v>138</v>
      </c>
      <c r="AB12" s="63"/>
      <c r="AC12" s="63"/>
      <c r="AD12" s="63"/>
      <c r="AE12" s="63"/>
      <c r="AF12" s="63"/>
      <c r="AG12" s="63"/>
      <c r="AJ12" s="179"/>
      <c r="AK12" s="179"/>
      <c r="AL12" s="11" t="s">
        <v>139</v>
      </c>
      <c r="AM12" s="12"/>
      <c r="AN12" s="13"/>
      <c r="AO12" s="13"/>
      <c r="AP12" s="13"/>
      <c r="AQ12" s="13"/>
      <c r="AR12" s="13"/>
    </row>
    <row r="13" spans="1:44">
      <c r="A13" s="179"/>
      <c r="B13" s="173"/>
      <c r="C13" s="11" t="s">
        <v>140</v>
      </c>
      <c r="D13" s="5"/>
      <c r="E13" s="63"/>
      <c r="F13" s="5"/>
      <c r="G13" s="63"/>
      <c r="H13" s="5"/>
      <c r="I13" s="63"/>
      <c r="L13" s="179"/>
      <c r="M13" s="173"/>
      <c r="N13" s="11" t="s">
        <v>140</v>
      </c>
      <c r="O13" s="12"/>
      <c r="P13" s="13"/>
      <c r="Q13" s="13"/>
      <c r="R13" s="13"/>
      <c r="S13" s="13"/>
      <c r="T13" s="13"/>
      <c r="W13" s="179"/>
      <c r="X13" s="179"/>
      <c r="Y13" s="172" t="s">
        <v>139</v>
      </c>
      <c r="Z13" s="11" t="s">
        <v>19</v>
      </c>
      <c r="AA13" s="11" t="s">
        <v>138</v>
      </c>
      <c r="AB13" s="63"/>
      <c r="AC13" s="63"/>
      <c r="AD13" s="63"/>
      <c r="AE13" s="63"/>
      <c r="AF13" s="63"/>
      <c r="AG13" s="63"/>
      <c r="AJ13" s="179"/>
      <c r="AK13" s="173"/>
      <c r="AL13" s="11" t="s">
        <v>140</v>
      </c>
      <c r="AM13" s="12"/>
      <c r="AN13" s="13"/>
      <c r="AO13" s="13"/>
      <c r="AP13" s="13"/>
      <c r="AQ13" s="13"/>
      <c r="AR13" s="13"/>
    </row>
    <row r="14" spans="1:44">
      <c r="A14" s="179"/>
      <c r="B14" s="172" t="s">
        <v>143</v>
      </c>
      <c r="C14" s="11" t="s">
        <v>139</v>
      </c>
      <c r="D14" s="5"/>
      <c r="E14" s="63"/>
      <c r="F14" s="5"/>
      <c r="G14" s="63"/>
      <c r="H14" s="5"/>
      <c r="I14" s="63"/>
      <c r="L14" s="179"/>
      <c r="M14" s="172" t="s">
        <v>143</v>
      </c>
      <c r="N14" s="11" t="s">
        <v>139</v>
      </c>
      <c r="O14" s="12"/>
      <c r="P14" s="13"/>
      <c r="Q14" s="13"/>
      <c r="R14" s="13"/>
      <c r="S14" s="13"/>
      <c r="T14" s="13"/>
      <c r="W14" s="179"/>
      <c r="X14" s="179"/>
      <c r="Y14" s="173"/>
      <c r="Z14" s="11" t="s">
        <v>22</v>
      </c>
      <c r="AA14" s="11" t="s">
        <v>138</v>
      </c>
      <c r="AB14" s="63"/>
      <c r="AC14" s="63"/>
      <c r="AD14" s="63"/>
      <c r="AE14" s="63"/>
      <c r="AF14" s="63"/>
      <c r="AG14" s="63"/>
      <c r="AJ14" s="179"/>
      <c r="AK14" s="172" t="s">
        <v>143</v>
      </c>
      <c r="AL14" s="11" t="s">
        <v>139</v>
      </c>
      <c r="AM14" s="12"/>
      <c r="AN14" s="13"/>
      <c r="AO14" s="13"/>
      <c r="AP14" s="13"/>
      <c r="AQ14" s="13"/>
      <c r="AR14" s="13"/>
    </row>
    <row r="15" spans="1:44">
      <c r="A15" s="179"/>
      <c r="B15" s="173"/>
      <c r="C15" s="11" t="s">
        <v>144</v>
      </c>
      <c r="D15" s="5"/>
      <c r="E15" s="63"/>
      <c r="F15" s="5"/>
      <c r="G15" s="63"/>
      <c r="H15" s="5"/>
      <c r="I15" s="63"/>
      <c r="L15" s="179"/>
      <c r="M15" s="173"/>
      <c r="N15" s="11" t="s">
        <v>144</v>
      </c>
      <c r="O15" s="12"/>
      <c r="P15" s="13"/>
      <c r="Q15" s="13"/>
      <c r="R15" s="13"/>
      <c r="S15" s="13"/>
      <c r="T15" s="13"/>
      <c r="W15" s="179"/>
      <c r="X15" s="179"/>
      <c r="Y15" s="172" t="s">
        <v>140</v>
      </c>
      <c r="Z15" s="11" t="s">
        <v>19</v>
      </c>
      <c r="AA15" s="11" t="s">
        <v>138</v>
      </c>
      <c r="AB15" s="63"/>
      <c r="AC15" s="63"/>
      <c r="AD15" s="63"/>
      <c r="AE15" s="63"/>
      <c r="AF15" s="63"/>
      <c r="AG15" s="63"/>
      <c r="AJ15" s="179"/>
      <c r="AK15" s="173"/>
      <c r="AL15" s="11" t="s">
        <v>144</v>
      </c>
      <c r="AM15" s="12"/>
      <c r="AN15" s="13"/>
      <c r="AO15" s="13"/>
      <c r="AP15" s="13"/>
      <c r="AQ15" s="13"/>
      <c r="AR15" s="13"/>
    </row>
    <row r="16" spans="1:44">
      <c r="A16" s="179"/>
      <c r="B16" s="172" t="s">
        <v>145</v>
      </c>
      <c r="C16" s="11" t="s">
        <v>140</v>
      </c>
      <c r="D16" s="5"/>
      <c r="E16" s="63"/>
      <c r="F16" s="5"/>
      <c r="G16" s="63"/>
      <c r="H16" s="5"/>
      <c r="I16" s="63"/>
      <c r="L16" s="179"/>
      <c r="M16" s="172" t="s">
        <v>145</v>
      </c>
      <c r="N16" s="11" t="s">
        <v>140</v>
      </c>
      <c r="O16" s="12"/>
      <c r="P16" s="13"/>
      <c r="Q16" s="13"/>
      <c r="R16" s="13"/>
      <c r="S16" s="13"/>
      <c r="T16" s="13"/>
      <c r="W16" s="179"/>
      <c r="X16" s="173"/>
      <c r="Y16" s="173"/>
      <c r="Z16" s="11" t="s">
        <v>22</v>
      </c>
      <c r="AA16" s="11" t="s">
        <v>138</v>
      </c>
      <c r="AB16" s="63"/>
      <c r="AC16" s="63"/>
      <c r="AD16" s="63"/>
      <c r="AE16" s="63"/>
      <c r="AF16" s="63"/>
      <c r="AG16" s="63"/>
      <c r="AJ16" s="179"/>
      <c r="AK16" s="172" t="s">
        <v>145</v>
      </c>
      <c r="AL16" s="11" t="s">
        <v>140</v>
      </c>
      <c r="AM16" s="12"/>
      <c r="AN16" s="13"/>
      <c r="AO16" s="13"/>
      <c r="AP16" s="13"/>
      <c r="AQ16" s="13"/>
      <c r="AR16" s="13"/>
    </row>
    <row r="17" spans="1:44">
      <c r="A17" s="179"/>
      <c r="B17" s="179"/>
      <c r="C17" s="11" t="s">
        <v>82</v>
      </c>
      <c r="D17" s="5"/>
      <c r="E17" s="63"/>
      <c r="F17" s="5"/>
      <c r="G17" s="63"/>
      <c r="H17" s="5"/>
      <c r="I17" s="63"/>
      <c r="L17" s="179"/>
      <c r="M17" s="179"/>
      <c r="N17" s="11" t="s">
        <v>82</v>
      </c>
      <c r="O17" s="12"/>
      <c r="P17" s="13"/>
      <c r="Q17" s="13"/>
      <c r="R17" s="13"/>
      <c r="S17" s="13"/>
      <c r="T17" s="13"/>
      <c r="W17" s="179"/>
      <c r="X17" s="172" t="s">
        <v>142</v>
      </c>
      <c r="Y17" s="172" t="s">
        <v>137</v>
      </c>
      <c r="Z17" s="11" t="s">
        <v>19</v>
      </c>
      <c r="AA17" s="11" t="s">
        <v>138</v>
      </c>
      <c r="AB17" s="63"/>
      <c r="AC17" s="63"/>
      <c r="AD17" s="63"/>
      <c r="AE17" s="63"/>
      <c r="AF17" s="63"/>
      <c r="AG17" s="63"/>
      <c r="AJ17" s="179"/>
      <c r="AK17" s="179"/>
      <c r="AL17" s="11" t="s">
        <v>82</v>
      </c>
      <c r="AM17" s="12"/>
      <c r="AN17" s="13"/>
      <c r="AO17" s="13"/>
      <c r="AP17" s="13"/>
      <c r="AQ17" s="13"/>
      <c r="AR17" s="13"/>
    </row>
    <row r="18" spans="1:44">
      <c r="A18" s="173"/>
      <c r="B18" s="173"/>
      <c r="C18" s="11" t="s">
        <v>146</v>
      </c>
      <c r="D18" s="5"/>
      <c r="E18" s="63"/>
      <c r="F18" s="5"/>
      <c r="G18" s="63"/>
      <c r="H18" s="5"/>
      <c r="I18" s="63"/>
      <c r="L18" s="173"/>
      <c r="M18" s="173"/>
      <c r="N18" s="11" t="s">
        <v>146</v>
      </c>
      <c r="O18" s="12"/>
      <c r="P18" s="13"/>
      <c r="Q18" s="13"/>
      <c r="R18" s="13"/>
      <c r="S18" s="13"/>
      <c r="T18" s="13"/>
      <c r="W18" s="179"/>
      <c r="X18" s="179"/>
      <c r="Y18" s="173"/>
      <c r="Z18" s="11" t="s">
        <v>22</v>
      </c>
      <c r="AA18" s="11" t="s">
        <v>138</v>
      </c>
      <c r="AB18" s="63"/>
      <c r="AC18" s="63"/>
      <c r="AD18" s="63"/>
      <c r="AE18" s="63"/>
      <c r="AF18" s="63"/>
      <c r="AG18" s="63"/>
      <c r="AJ18" s="179"/>
      <c r="AK18" s="173"/>
      <c r="AL18" s="11" t="s">
        <v>146</v>
      </c>
      <c r="AM18" s="12"/>
      <c r="AN18" s="13"/>
      <c r="AO18" s="13"/>
      <c r="AP18" s="13"/>
      <c r="AQ18" s="13"/>
      <c r="AR18" s="13"/>
    </row>
    <row r="19" spans="1:44">
      <c r="A19" s="66"/>
      <c r="B19" s="11" t="s">
        <v>147</v>
      </c>
      <c r="C19" s="11" t="s">
        <v>34</v>
      </c>
      <c r="D19" s="5"/>
      <c r="E19" s="63"/>
      <c r="F19" s="5"/>
      <c r="G19" s="63"/>
      <c r="H19" s="5"/>
      <c r="I19" s="63"/>
      <c r="L19" s="66"/>
      <c r="M19" s="11" t="s">
        <v>147</v>
      </c>
      <c r="N19" s="11" t="s">
        <v>34</v>
      </c>
      <c r="O19" s="12"/>
      <c r="P19" s="13"/>
      <c r="Q19" s="13"/>
      <c r="R19" s="13"/>
      <c r="S19" s="13"/>
      <c r="T19" s="13"/>
      <c r="W19" s="179"/>
      <c r="X19" s="179"/>
      <c r="Y19" s="172" t="s">
        <v>139</v>
      </c>
      <c r="Z19" s="11" t="s">
        <v>19</v>
      </c>
      <c r="AA19" s="11" t="s">
        <v>138</v>
      </c>
      <c r="AB19" s="63"/>
      <c r="AC19" s="63"/>
      <c r="AD19" s="63"/>
      <c r="AE19" s="63"/>
      <c r="AF19" s="63"/>
      <c r="AG19" s="63"/>
      <c r="AJ19" s="179"/>
      <c r="AK19" s="11" t="s">
        <v>147</v>
      </c>
      <c r="AL19" s="11" t="s">
        <v>34</v>
      </c>
      <c r="AM19" s="12"/>
      <c r="AN19" s="13"/>
      <c r="AO19" s="13"/>
      <c r="AP19" s="13"/>
      <c r="AQ19" s="13"/>
      <c r="AR19" s="13"/>
    </row>
    <row r="20" spans="1:44">
      <c r="A20" s="66"/>
      <c r="B20" s="11" t="s">
        <v>148</v>
      </c>
      <c r="C20" s="11" t="s">
        <v>34</v>
      </c>
      <c r="D20" s="5"/>
      <c r="E20" s="63"/>
      <c r="F20" s="5"/>
      <c r="G20" s="63"/>
      <c r="H20" s="5"/>
      <c r="I20" s="63"/>
      <c r="L20" s="66"/>
      <c r="M20" s="11" t="s">
        <v>148</v>
      </c>
      <c r="N20" s="11" t="s">
        <v>34</v>
      </c>
      <c r="O20" s="12"/>
      <c r="P20" s="13"/>
      <c r="Q20" s="13"/>
      <c r="R20" s="13"/>
      <c r="S20" s="13"/>
      <c r="T20" s="13"/>
      <c r="W20" s="179"/>
      <c r="X20" s="179"/>
      <c r="Y20" s="173"/>
      <c r="Z20" s="11" t="s">
        <v>22</v>
      </c>
      <c r="AA20" s="11" t="s">
        <v>138</v>
      </c>
      <c r="AB20" s="63"/>
      <c r="AC20" s="63"/>
      <c r="AD20" s="63"/>
      <c r="AE20" s="63"/>
      <c r="AF20" s="63"/>
      <c r="AG20" s="63"/>
      <c r="AJ20" s="173"/>
      <c r="AK20" s="11" t="s">
        <v>148</v>
      </c>
      <c r="AL20" s="11" t="s">
        <v>34</v>
      </c>
      <c r="AM20" s="12"/>
      <c r="AN20" s="13"/>
      <c r="AO20" s="13"/>
      <c r="AP20" s="13"/>
      <c r="AQ20" s="13"/>
      <c r="AR20" s="13"/>
    </row>
    <row r="21" spans="1:44">
      <c r="A21" s="201" t="s">
        <v>135</v>
      </c>
      <c r="B21" s="201"/>
      <c r="C21" s="201"/>
      <c r="D21" s="5"/>
      <c r="E21" s="63"/>
      <c r="F21" s="5"/>
      <c r="G21" s="63"/>
      <c r="H21" s="5"/>
      <c r="I21" s="63"/>
      <c r="L21" s="201" t="s">
        <v>135</v>
      </c>
      <c r="M21" s="201"/>
      <c r="N21" s="201"/>
      <c r="O21" s="12"/>
      <c r="P21" s="13"/>
      <c r="Q21" s="13"/>
      <c r="R21" s="13"/>
      <c r="S21" s="13"/>
      <c r="T21" s="13"/>
      <c r="W21" s="179"/>
      <c r="X21" s="179"/>
      <c r="Y21" s="172" t="s">
        <v>140</v>
      </c>
      <c r="Z21" s="11" t="s">
        <v>19</v>
      </c>
      <c r="AA21" s="11" t="s">
        <v>138</v>
      </c>
      <c r="AB21" s="63"/>
      <c r="AC21" s="63"/>
      <c r="AD21" s="63"/>
      <c r="AE21" s="63"/>
      <c r="AF21" s="63"/>
      <c r="AG21" s="63"/>
      <c r="AJ21" s="201" t="s">
        <v>135</v>
      </c>
      <c r="AK21" s="201"/>
      <c r="AL21" s="201"/>
      <c r="AM21" s="12"/>
      <c r="AN21" s="13"/>
      <c r="AO21" s="13"/>
      <c r="AP21" s="13"/>
      <c r="AQ21" s="13"/>
      <c r="AR21" s="13"/>
    </row>
    <row r="22" spans="1:44">
      <c r="A22" s="201" t="s">
        <v>136</v>
      </c>
      <c r="B22" s="201"/>
      <c r="C22" s="201"/>
      <c r="D22" s="5"/>
      <c r="E22" s="63"/>
      <c r="F22" s="5"/>
      <c r="G22" s="63"/>
      <c r="H22" s="5"/>
      <c r="I22" s="63"/>
      <c r="L22" s="201" t="s">
        <v>136</v>
      </c>
      <c r="M22" s="201"/>
      <c r="N22" s="201"/>
      <c r="O22" s="12"/>
      <c r="P22" s="13"/>
      <c r="Q22" s="13"/>
      <c r="R22" s="13"/>
      <c r="S22" s="13"/>
      <c r="T22" s="13"/>
      <c r="W22" s="179"/>
      <c r="X22" s="173"/>
      <c r="Y22" s="173"/>
      <c r="Z22" s="11" t="s">
        <v>22</v>
      </c>
      <c r="AA22" s="11" t="s">
        <v>138</v>
      </c>
      <c r="AB22" s="63"/>
      <c r="AC22" s="63"/>
      <c r="AD22" s="63"/>
      <c r="AE22" s="63"/>
      <c r="AF22" s="63"/>
      <c r="AG22" s="63"/>
      <c r="AJ22" s="201" t="s">
        <v>136</v>
      </c>
      <c r="AK22" s="201"/>
      <c r="AL22" s="201"/>
      <c r="AM22" s="12"/>
      <c r="AN22" s="13"/>
      <c r="AO22" s="13"/>
      <c r="AP22" s="13"/>
      <c r="AQ22" s="13"/>
      <c r="AR22" s="13"/>
    </row>
    <row r="23" spans="1:44">
      <c r="A23" s="201" t="s">
        <v>141</v>
      </c>
      <c r="B23" s="201"/>
      <c r="C23" s="201"/>
      <c r="D23" s="5"/>
      <c r="E23" s="63"/>
      <c r="F23" s="5"/>
      <c r="G23" s="63"/>
      <c r="H23" s="5"/>
      <c r="I23" s="63"/>
      <c r="L23" s="201" t="s">
        <v>141</v>
      </c>
      <c r="M23" s="201"/>
      <c r="N23" s="201"/>
      <c r="O23" s="12"/>
      <c r="P23" s="13"/>
      <c r="Q23" s="13"/>
      <c r="R23" s="13"/>
      <c r="S23" s="13"/>
      <c r="T23" s="13"/>
      <c r="W23" s="179"/>
      <c r="X23" s="172" t="s">
        <v>143</v>
      </c>
      <c r="Y23" s="172" t="s">
        <v>139</v>
      </c>
      <c r="Z23" s="11" t="s">
        <v>19</v>
      </c>
      <c r="AA23" s="11" t="s">
        <v>138</v>
      </c>
      <c r="AB23" s="63"/>
      <c r="AC23" s="63"/>
      <c r="AD23" s="63"/>
      <c r="AE23" s="63"/>
      <c r="AF23" s="63"/>
      <c r="AG23" s="63"/>
      <c r="AJ23" s="201" t="s">
        <v>141</v>
      </c>
      <c r="AK23" s="201"/>
      <c r="AL23" s="201"/>
      <c r="AM23" s="12"/>
      <c r="AN23" s="13"/>
      <c r="AO23" s="13"/>
      <c r="AP23" s="13"/>
      <c r="AQ23" s="13"/>
      <c r="AR23" s="13"/>
    </row>
    <row r="24" spans="1:44">
      <c r="A24" s="201" t="s">
        <v>142</v>
      </c>
      <c r="B24" s="201"/>
      <c r="C24" s="201"/>
      <c r="D24" s="5"/>
      <c r="E24" s="63"/>
      <c r="F24" s="5"/>
      <c r="G24" s="63"/>
      <c r="H24" s="5"/>
      <c r="I24" s="63"/>
      <c r="L24" s="201" t="s">
        <v>142</v>
      </c>
      <c r="M24" s="201"/>
      <c r="N24" s="201"/>
      <c r="O24" s="12"/>
      <c r="P24" s="13"/>
      <c r="Q24" s="13"/>
      <c r="R24" s="13"/>
      <c r="S24" s="13"/>
      <c r="T24" s="13"/>
      <c r="W24" s="179"/>
      <c r="X24" s="179"/>
      <c r="Y24" s="173"/>
      <c r="Z24" s="11" t="s">
        <v>22</v>
      </c>
      <c r="AA24" s="11" t="s">
        <v>138</v>
      </c>
      <c r="AB24" s="63"/>
      <c r="AC24" s="63"/>
      <c r="AD24" s="63"/>
      <c r="AE24" s="63"/>
      <c r="AF24" s="63"/>
      <c r="AG24" s="63"/>
      <c r="AJ24" s="201" t="s">
        <v>142</v>
      </c>
      <c r="AK24" s="201"/>
      <c r="AL24" s="201"/>
      <c r="AM24" s="12"/>
      <c r="AN24" s="13"/>
      <c r="AO24" s="13"/>
      <c r="AP24" s="13"/>
      <c r="AQ24" s="13"/>
      <c r="AR24" s="13"/>
    </row>
    <row r="25" spans="1:44">
      <c r="A25" s="201" t="s">
        <v>143</v>
      </c>
      <c r="B25" s="201"/>
      <c r="C25" s="201"/>
      <c r="D25" s="5"/>
      <c r="E25" s="63"/>
      <c r="F25" s="5"/>
      <c r="G25" s="63"/>
      <c r="H25" s="5"/>
      <c r="I25" s="63"/>
      <c r="L25" s="201" t="s">
        <v>143</v>
      </c>
      <c r="M25" s="201"/>
      <c r="N25" s="201"/>
      <c r="O25" s="12"/>
      <c r="P25" s="13"/>
      <c r="Q25" s="13"/>
      <c r="R25" s="13"/>
      <c r="S25" s="13"/>
      <c r="T25" s="13"/>
      <c r="W25" s="179"/>
      <c r="X25" s="173"/>
      <c r="Y25" s="11" t="s">
        <v>144</v>
      </c>
      <c r="Z25" s="11" t="s">
        <v>34</v>
      </c>
      <c r="AA25" s="11" t="s">
        <v>138</v>
      </c>
      <c r="AB25" s="63"/>
      <c r="AC25" s="63"/>
      <c r="AD25" s="63"/>
      <c r="AE25" s="63"/>
      <c r="AF25" s="63"/>
      <c r="AG25" s="63"/>
      <c r="AJ25" s="201" t="s">
        <v>143</v>
      </c>
      <c r="AK25" s="201"/>
      <c r="AL25" s="201"/>
      <c r="AM25" s="12"/>
      <c r="AN25" s="13"/>
      <c r="AO25" s="13"/>
      <c r="AP25" s="13"/>
      <c r="AQ25" s="13"/>
      <c r="AR25" s="13"/>
    </row>
    <row r="26" spans="1:44">
      <c r="A26" s="201" t="s">
        <v>145</v>
      </c>
      <c r="B26" s="201"/>
      <c r="C26" s="201"/>
      <c r="D26" s="5"/>
      <c r="E26" s="63"/>
      <c r="F26" s="5"/>
      <c r="G26" s="63"/>
      <c r="H26" s="5"/>
      <c r="I26" s="63"/>
      <c r="L26" s="201" t="s">
        <v>145</v>
      </c>
      <c r="M26" s="201"/>
      <c r="N26" s="201"/>
      <c r="O26" s="12"/>
      <c r="P26" s="13"/>
      <c r="Q26" s="13"/>
      <c r="R26" s="13"/>
      <c r="S26" s="13"/>
      <c r="T26" s="13"/>
      <c r="W26" s="179"/>
      <c r="X26" s="201" t="s">
        <v>145</v>
      </c>
      <c r="Y26" s="11" t="s">
        <v>140</v>
      </c>
      <c r="Z26" s="11" t="s">
        <v>34</v>
      </c>
      <c r="AA26" s="11" t="s">
        <v>138</v>
      </c>
      <c r="AB26" s="63"/>
      <c r="AC26" s="63"/>
      <c r="AD26" s="63"/>
      <c r="AE26" s="63"/>
      <c r="AF26" s="63"/>
      <c r="AG26" s="63"/>
      <c r="AJ26" s="201" t="s">
        <v>145</v>
      </c>
      <c r="AK26" s="201"/>
      <c r="AL26" s="201"/>
      <c r="AM26" s="12"/>
      <c r="AN26" s="13"/>
      <c r="AO26" s="13"/>
      <c r="AP26" s="13"/>
      <c r="AQ26" s="13"/>
      <c r="AR26" s="13"/>
    </row>
    <row r="27" spans="1:44">
      <c r="A27" s="201" t="s">
        <v>147</v>
      </c>
      <c r="B27" s="201"/>
      <c r="C27" s="201"/>
      <c r="D27" s="5">
        <f>D19</f>
        <v>0</v>
      </c>
      <c r="E27" s="64">
        <f t="shared" ref="E27:I28" si="0">E19</f>
        <v>0</v>
      </c>
      <c r="F27" s="5">
        <f t="shared" si="0"/>
        <v>0</v>
      </c>
      <c r="G27" s="64">
        <f t="shared" si="0"/>
        <v>0</v>
      </c>
      <c r="H27" s="5">
        <f t="shared" si="0"/>
        <v>0</v>
      </c>
      <c r="I27" s="64">
        <f t="shared" si="0"/>
        <v>0</v>
      </c>
      <c r="L27" s="201" t="s">
        <v>147</v>
      </c>
      <c r="M27" s="201"/>
      <c r="N27" s="201"/>
      <c r="O27" s="12">
        <f>O19</f>
        <v>0</v>
      </c>
      <c r="P27" s="13">
        <f t="shared" ref="P27:T27" si="1">P19</f>
        <v>0</v>
      </c>
      <c r="Q27" s="13">
        <f t="shared" si="1"/>
        <v>0</v>
      </c>
      <c r="R27" s="13">
        <f t="shared" si="1"/>
        <v>0</v>
      </c>
      <c r="S27" s="13">
        <f t="shared" si="1"/>
        <v>0</v>
      </c>
      <c r="T27" s="13">
        <f t="shared" si="1"/>
        <v>0</v>
      </c>
      <c r="W27" s="179"/>
      <c r="X27" s="201"/>
      <c r="Y27" s="11" t="s">
        <v>82</v>
      </c>
      <c r="Z27" s="11" t="s">
        <v>34</v>
      </c>
      <c r="AA27" s="11" t="s">
        <v>138</v>
      </c>
      <c r="AB27" s="63"/>
      <c r="AC27" s="63"/>
      <c r="AD27" s="63"/>
      <c r="AE27" s="63"/>
      <c r="AF27" s="63"/>
      <c r="AG27" s="63"/>
      <c r="AJ27" s="201" t="s">
        <v>147</v>
      </c>
      <c r="AK27" s="201"/>
      <c r="AL27" s="201"/>
      <c r="AM27" s="12">
        <f>AM19</f>
        <v>0</v>
      </c>
      <c r="AN27" s="13">
        <f t="shared" ref="AN27:AR27" si="2">AN19</f>
        <v>0</v>
      </c>
      <c r="AO27" s="13">
        <f t="shared" si="2"/>
        <v>0</v>
      </c>
      <c r="AP27" s="13">
        <f t="shared" si="2"/>
        <v>0</v>
      </c>
      <c r="AQ27" s="13">
        <f t="shared" si="2"/>
        <v>0</v>
      </c>
      <c r="AR27" s="13">
        <f t="shared" si="2"/>
        <v>0</v>
      </c>
    </row>
    <row r="28" spans="1:44">
      <c r="A28" s="201" t="s">
        <v>148</v>
      </c>
      <c r="B28" s="201"/>
      <c r="C28" s="201"/>
      <c r="D28" s="5">
        <f>D20</f>
        <v>0</v>
      </c>
      <c r="E28" s="64">
        <f t="shared" si="0"/>
        <v>0</v>
      </c>
      <c r="F28" s="5">
        <f t="shared" si="0"/>
        <v>0</v>
      </c>
      <c r="G28" s="64">
        <f t="shared" si="0"/>
        <v>0</v>
      </c>
      <c r="H28" s="5">
        <f t="shared" si="0"/>
        <v>0</v>
      </c>
      <c r="I28" s="64">
        <f t="shared" si="0"/>
        <v>0</v>
      </c>
      <c r="L28" s="201" t="s">
        <v>148</v>
      </c>
      <c r="M28" s="201"/>
      <c r="N28" s="201"/>
      <c r="O28" s="12">
        <f>O20</f>
        <v>0</v>
      </c>
      <c r="P28" s="13">
        <f t="shared" ref="P28:T28" si="3">P20</f>
        <v>0</v>
      </c>
      <c r="Q28" s="13">
        <f t="shared" si="3"/>
        <v>0</v>
      </c>
      <c r="R28" s="13">
        <f t="shared" si="3"/>
        <v>0</v>
      </c>
      <c r="S28" s="13">
        <f t="shared" si="3"/>
        <v>0</v>
      </c>
      <c r="T28" s="13">
        <f t="shared" si="3"/>
        <v>0</v>
      </c>
      <c r="W28" s="179"/>
      <c r="X28" s="201"/>
      <c r="Y28" s="11" t="s">
        <v>146</v>
      </c>
      <c r="Z28" s="11" t="s">
        <v>34</v>
      </c>
      <c r="AA28" s="11" t="s">
        <v>138</v>
      </c>
      <c r="AB28" s="63"/>
      <c r="AC28" s="63"/>
      <c r="AD28" s="63"/>
      <c r="AE28" s="63"/>
      <c r="AF28" s="63"/>
      <c r="AG28" s="63"/>
      <c r="AJ28" s="201" t="s">
        <v>148</v>
      </c>
      <c r="AK28" s="201"/>
      <c r="AL28" s="201"/>
      <c r="AM28" s="12">
        <f>AM20</f>
        <v>0</v>
      </c>
      <c r="AN28" s="13">
        <f t="shared" ref="AN28:AR28" si="4">AN20</f>
        <v>0</v>
      </c>
      <c r="AO28" s="13">
        <f t="shared" si="4"/>
        <v>0</v>
      </c>
      <c r="AP28" s="13">
        <f t="shared" si="4"/>
        <v>0</v>
      </c>
      <c r="AQ28" s="13">
        <f t="shared" si="4"/>
        <v>0</v>
      </c>
      <c r="AR28" s="13">
        <f t="shared" si="4"/>
        <v>0</v>
      </c>
    </row>
    <row r="29" spans="1:44">
      <c r="W29" s="179"/>
      <c r="X29" s="11" t="s">
        <v>147</v>
      </c>
      <c r="Y29" s="11" t="s">
        <v>34</v>
      </c>
      <c r="Z29" s="11" t="s">
        <v>34</v>
      </c>
      <c r="AA29" s="11" t="s">
        <v>138</v>
      </c>
      <c r="AB29" s="63"/>
      <c r="AC29" s="63"/>
      <c r="AD29" s="63"/>
      <c r="AE29" s="63"/>
      <c r="AF29" s="63"/>
      <c r="AG29" s="63"/>
    </row>
    <row r="30" spans="1:44">
      <c r="W30" s="173"/>
      <c r="X30" s="11" t="s">
        <v>148</v>
      </c>
      <c r="Y30" s="11" t="s">
        <v>34</v>
      </c>
      <c r="Z30" s="11" t="s">
        <v>34</v>
      </c>
      <c r="AA30" s="11" t="s">
        <v>138</v>
      </c>
      <c r="AB30" s="63"/>
      <c r="AC30" s="63"/>
      <c r="AD30" s="63"/>
      <c r="AE30" s="63"/>
      <c r="AF30" s="63"/>
      <c r="AG30" s="63"/>
    </row>
    <row r="31" spans="1:44">
      <c r="W31" s="198" t="s">
        <v>135</v>
      </c>
      <c r="X31" s="199"/>
      <c r="Y31" s="199"/>
      <c r="Z31" s="200"/>
      <c r="AA31" s="11" t="s">
        <v>138</v>
      </c>
      <c r="AB31" s="102">
        <f>SUM(AB5:AB30)</f>
        <v>0</v>
      </c>
      <c r="AC31" s="102">
        <f>SUM(AC5:AC30)</f>
        <v>0</v>
      </c>
      <c r="AD31" s="102">
        <f t="shared" ref="AD31:AG31" si="5">SUM(AD5:AD30)</f>
        <v>0</v>
      </c>
      <c r="AE31" s="102">
        <f t="shared" si="5"/>
        <v>0</v>
      </c>
      <c r="AF31" s="102">
        <f t="shared" si="5"/>
        <v>0</v>
      </c>
      <c r="AG31" s="102">
        <f t="shared" si="5"/>
        <v>0</v>
      </c>
    </row>
    <row r="32" spans="1:44">
      <c r="W32" s="198" t="s">
        <v>63</v>
      </c>
      <c r="X32" s="199"/>
      <c r="Y32" s="199"/>
      <c r="Z32" s="200"/>
      <c r="AA32" s="11" t="s">
        <v>138</v>
      </c>
      <c r="AB32" s="102">
        <f>SUM(AB5,AB7,AB9,AB11,AB13,AB15,AB17,AB19,AB21,AB23)</f>
        <v>0</v>
      </c>
      <c r="AC32" s="102">
        <f>SUM(AC5,AC7,AC9,AC11,AC13,AC15,AC17,AC19,AC21,AC23)</f>
        <v>0</v>
      </c>
      <c r="AD32" s="102">
        <f t="shared" ref="AD32:AG33" si="6">SUM(AD5,AD7,AD9,AD11,AD13,AD15,AD17,AD19,AD21,AD23)</f>
        <v>0</v>
      </c>
      <c r="AE32" s="102">
        <f t="shared" si="6"/>
        <v>0</v>
      </c>
      <c r="AF32" s="102">
        <f t="shared" si="6"/>
        <v>0</v>
      </c>
      <c r="AG32" s="102">
        <f t="shared" si="6"/>
        <v>0</v>
      </c>
    </row>
    <row r="33" spans="23:33">
      <c r="W33" s="198" t="s">
        <v>64</v>
      </c>
      <c r="X33" s="199"/>
      <c r="Y33" s="199"/>
      <c r="Z33" s="200"/>
      <c r="AA33" s="11" t="s">
        <v>138</v>
      </c>
      <c r="AB33" s="102">
        <f>SUM(AB6,AB8,AB10,AB12,AB14,AB16,AB18,AB20,AB22,AB24)</f>
        <v>0</v>
      </c>
      <c r="AC33" s="102">
        <f>SUM(AC6,AC8,AC10,AC12,AC14,AC16,AC18,AC20,AC22,AC24)</f>
        <v>0</v>
      </c>
      <c r="AD33" s="102">
        <f t="shared" si="6"/>
        <v>0</v>
      </c>
      <c r="AE33" s="102">
        <f t="shared" si="6"/>
        <v>0</v>
      </c>
      <c r="AF33" s="102">
        <f t="shared" si="6"/>
        <v>0</v>
      </c>
      <c r="AG33" s="102">
        <f t="shared" si="6"/>
        <v>0</v>
      </c>
    </row>
    <row r="34" spans="23:33">
      <c r="W34" s="198" t="s">
        <v>136</v>
      </c>
      <c r="X34" s="199"/>
      <c r="Y34" s="199"/>
      <c r="Z34" s="200"/>
      <c r="AA34" s="11" t="s">
        <v>138</v>
      </c>
      <c r="AB34" s="102">
        <f>SUM(AB5:AB10)</f>
        <v>0</v>
      </c>
      <c r="AC34" s="102">
        <f t="shared" ref="AC34:AG34" si="7">SUM(AC5:AC10)</f>
        <v>0</v>
      </c>
      <c r="AD34" s="102">
        <f t="shared" si="7"/>
        <v>0</v>
      </c>
      <c r="AE34" s="102">
        <f t="shared" si="7"/>
        <v>0</v>
      </c>
      <c r="AF34" s="102">
        <f t="shared" si="7"/>
        <v>0</v>
      </c>
      <c r="AG34" s="102">
        <f t="shared" si="7"/>
        <v>0</v>
      </c>
    </row>
    <row r="35" spans="23:33">
      <c r="W35" s="198" t="s">
        <v>63</v>
      </c>
      <c r="X35" s="199"/>
      <c r="Y35" s="199"/>
      <c r="Z35" s="200"/>
      <c r="AA35" s="11" t="s">
        <v>138</v>
      </c>
      <c r="AB35" s="102">
        <f>SUM(AB5,AB7,AB9)</f>
        <v>0</v>
      </c>
      <c r="AC35" s="102">
        <f t="shared" ref="AC35:AG36" si="8">SUM(AC5,AC7,AC9)</f>
        <v>0</v>
      </c>
      <c r="AD35" s="102">
        <f t="shared" si="8"/>
        <v>0</v>
      </c>
      <c r="AE35" s="102">
        <f t="shared" si="8"/>
        <v>0</v>
      </c>
      <c r="AF35" s="102">
        <f t="shared" si="8"/>
        <v>0</v>
      </c>
      <c r="AG35" s="102">
        <f t="shared" si="8"/>
        <v>0</v>
      </c>
    </row>
    <row r="36" spans="23:33">
      <c r="W36" s="198" t="s">
        <v>64</v>
      </c>
      <c r="X36" s="199"/>
      <c r="Y36" s="199"/>
      <c r="Z36" s="200"/>
      <c r="AA36" s="11" t="s">
        <v>138</v>
      </c>
      <c r="AB36" s="102">
        <f>SUM(AB6,AB8,AB10)</f>
        <v>0</v>
      </c>
      <c r="AC36" s="102">
        <f t="shared" si="8"/>
        <v>0</v>
      </c>
      <c r="AD36" s="102">
        <f t="shared" si="8"/>
        <v>0</v>
      </c>
      <c r="AE36" s="102">
        <f t="shared" si="8"/>
        <v>0</v>
      </c>
      <c r="AF36" s="102">
        <f t="shared" si="8"/>
        <v>0</v>
      </c>
      <c r="AG36" s="102">
        <f t="shared" si="8"/>
        <v>0</v>
      </c>
    </row>
    <row r="37" spans="23:33">
      <c r="W37" s="198" t="s">
        <v>141</v>
      </c>
      <c r="X37" s="199"/>
      <c r="Y37" s="199"/>
      <c r="Z37" s="200"/>
      <c r="AA37" s="11" t="s">
        <v>138</v>
      </c>
      <c r="AB37" s="102">
        <f>SUM(AB11:AB16)</f>
        <v>0</v>
      </c>
      <c r="AC37" s="102">
        <f t="shared" ref="AC37:AG37" si="9">SUM(AC11:AC16)</f>
        <v>0</v>
      </c>
      <c r="AD37" s="102">
        <f t="shared" si="9"/>
        <v>0</v>
      </c>
      <c r="AE37" s="102">
        <f t="shared" si="9"/>
        <v>0</v>
      </c>
      <c r="AF37" s="102">
        <f t="shared" si="9"/>
        <v>0</v>
      </c>
      <c r="AG37" s="102">
        <f t="shared" si="9"/>
        <v>0</v>
      </c>
    </row>
    <row r="38" spans="23:33">
      <c r="W38" s="198" t="s">
        <v>63</v>
      </c>
      <c r="X38" s="199"/>
      <c r="Y38" s="199"/>
      <c r="Z38" s="200"/>
      <c r="AA38" s="11" t="s">
        <v>138</v>
      </c>
      <c r="AB38" s="102">
        <f>SUM(AB11,AB13,AB15)</f>
        <v>0</v>
      </c>
      <c r="AC38" s="102">
        <f t="shared" ref="AC38:AG39" si="10">SUM(AC11,AC13,AC15)</f>
        <v>0</v>
      </c>
      <c r="AD38" s="102">
        <f t="shared" si="10"/>
        <v>0</v>
      </c>
      <c r="AE38" s="102">
        <f t="shared" si="10"/>
        <v>0</v>
      </c>
      <c r="AF38" s="102">
        <f t="shared" si="10"/>
        <v>0</v>
      </c>
      <c r="AG38" s="102">
        <f t="shared" si="10"/>
        <v>0</v>
      </c>
    </row>
    <row r="39" spans="23:33">
      <c r="W39" s="198" t="s">
        <v>64</v>
      </c>
      <c r="X39" s="199"/>
      <c r="Y39" s="199"/>
      <c r="Z39" s="200"/>
      <c r="AA39" s="11" t="s">
        <v>138</v>
      </c>
      <c r="AB39" s="102">
        <f>SUM(AB12,AB14,AB16)</f>
        <v>0</v>
      </c>
      <c r="AC39" s="102">
        <f t="shared" si="10"/>
        <v>0</v>
      </c>
      <c r="AD39" s="102">
        <f t="shared" si="10"/>
        <v>0</v>
      </c>
      <c r="AE39" s="102">
        <f t="shared" si="10"/>
        <v>0</v>
      </c>
      <c r="AF39" s="102">
        <f t="shared" si="10"/>
        <v>0</v>
      </c>
      <c r="AG39" s="102">
        <f t="shared" si="10"/>
        <v>0</v>
      </c>
    </row>
    <row r="40" spans="23:33">
      <c r="W40" s="198" t="s">
        <v>142</v>
      </c>
      <c r="X40" s="199"/>
      <c r="Y40" s="199"/>
      <c r="Z40" s="200"/>
      <c r="AA40" s="11" t="s">
        <v>138</v>
      </c>
      <c r="AB40" s="102">
        <f>SUM(AB17:AB22)</f>
        <v>0</v>
      </c>
      <c r="AC40" s="102">
        <f t="shared" ref="AC40:AG40" si="11">SUM(AC17:AC22)</f>
        <v>0</v>
      </c>
      <c r="AD40" s="102">
        <f t="shared" si="11"/>
        <v>0</v>
      </c>
      <c r="AE40" s="102">
        <f t="shared" si="11"/>
        <v>0</v>
      </c>
      <c r="AF40" s="102">
        <f t="shared" si="11"/>
        <v>0</v>
      </c>
      <c r="AG40" s="102">
        <f t="shared" si="11"/>
        <v>0</v>
      </c>
    </row>
    <row r="41" spans="23:33">
      <c r="W41" s="198" t="s">
        <v>63</v>
      </c>
      <c r="X41" s="199"/>
      <c r="Y41" s="199"/>
      <c r="Z41" s="200"/>
      <c r="AA41" s="11" t="s">
        <v>138</v>
      </c>
      <c r="AB41" s="102">
        <f>SUM(AB17,AB19,AB21)</f>
        <v>0</v>
      </c>
      <c r="AC41" s="102">
        <f t="shared" ref="AC41:AG41" si="12">SUM(AC17,AC19,AC21)</f>
        <v>0</v>
      </c>
      <c r="AD41" s="102">
        <f t="shared" si="12"/>
        <v>0</v>
      </c>
      <c r="AE41" s="102">
        <f t="shared" si="12"/>
        <v>0</v>
      </c>
      <c r="AF41" s="102">
        <f t="shared" si="12"/>
        <v>0</v>
      </c>
      <c r="AG41" s="102">
        <f t="shared" si="12"/>
        <v>0</v>
      </c>
    </row>
    <row r="42" spans="23:33">
      <c r="W42" s="198" t="s">
        <v>64</v>
      </c>
      <c r="X42" s="199"/>
      <c r="Y42" s="199"/>
      <c r="Z42" s="200"/>
      <c r="AA42" s="11" t="s">
        <v>138</v>
      </c>
      <c r="AB42" s="102">
        <f>SUM(AB22,AB20,AB18)</f>
        <v>0</v>
      </c>
      <c r="AC42" s="102">
        <f t="shared" ref="AC42:AG42" si="13">SUM(AC22,AC20,AC18)</f>
        <v>0</v>
      </c>
      <c r="AD42" s="102">
        <f t="shared" si="13"/>
        <v>0</v>
      </c>
      <c r="AE42" s="102">
        <f t="shared" si="13"/>
        <v>0</v>
      </c>
      <c r="AF42" s="102">
        <f t="shared" si="13"/>
        <v>0</v>
      </c>
      <c r="AG42" s="102">
        <f t="shared" si="13"/>
        <v>0</v>
      </c>
    </row>
    <row r="43" spans="23:33">
      <c r="W43" s="198" t="s">
        <v>143</v>
      </c>
      <c r="X43" s="199"/>
      <c r="Y43" s="199"/>
      <c r="Z43" s="200"/>
      <c r="AA43" s="11" t="s">
        <v>138</v>
      </c>
      <c r="AB43" s="102">
        <f>SUM(AB23:AB25)</f>
        <v>0</v>
      </c>
      <c r="AC43" s="102">
        <f t="shared" ref="AC43:AG43" si="14">SUM(AC23:AC25)</f>
        <v>0</v>
      </c>
      <c r="AD43" s="102">
        <f t="shared" si="14"/>
        <v>0</v>
      </c>
      <c r="AE43" s="102">
        <f t="shared" si="14"/>
        <v>0</v>
      </c>
      <c r="AF43" s="102">
        <f t="shared" si="14"/>
        <v>0</v>
      </c>
      <c r="AG43" s="102">
        <f t="shared" si="14"/>
        <v>0</v>
      </c>
    </row>
    <row r="44" spans="23:33">
      <c r="W44" s="198" t="s">
        <v>63</v>
      </c>
      <c r="X44" s="199"/>
      <c r="Y44" s="199"/>
      <c r="Z44" s="200"/>
      <c r="AA44" s="11" t="s">
        <v>138</v>
      </c>
      <c r="AB44" s="102">
        <f>SUM(AB23)</f>
        <v>0</v>
      </c>
      <c r="AC44" s="102">
        <f t="shared" ref="AC44:AG45" si="15">SUM(AC23)</f>
        <v>0</v>
      </c>
      <c r="AD44" s="102">
        <f t="shared" si="15"/>
        <v>0</v>
      </c>
      <c r="AE44" s="102">
        <f t="shared" si="15"/>
        <v>0</v>
      </c>
      <c r="AF44" s="102">
        <f t="shared" si="15"/>
        <v>0</v>
      </c>
      <c r="AG44" s="102">
        <f t="shared" si="15"/>
        <v>0</v>
      </c>
    </row>
    <row r="45" spans="23:33">
      <c r="W45" s="198" t="s">
        <v>64</v>
      </c>
      <c r="X45" s="199"/>
      <c r="Y45" s="199"/>
      <c r="Z45" s="200"/>
      <c r="AA45" s="11" t="s">
        <v>138</v>
      </c>
      <c r="AB45" s="102">
        <f>SUM(AB24)</f>
        <v>0</v>
      </c>
      <c r="AC45" s="102">
        <f t="shared" si="15"/>
        <v>0</v>
      </c>
      <c r="AD45" s="102">
        <f t="shared" si="15"/>
        <v>0</v>
      </c>
      <c r="AE45" s="102">
        <f t="shared" si="15"/>
        <v>0</v>
      </c>
      <c r="AF45" s="102">
        <f t="shared" si="15"/>
        <v>0</v>
      </c>
      <c r="AG45" s="102">
        <f t="shared" si="15"/>
        <v>0</v>
      </c>
    </row>
    <row r="46" spans="23:33">
      <c r="W46" s="198" t="s">
        <v>145</v>
      </c>
      <c r="X46" s="199"/>
      <c r="Y46" s="199"/>
      <c r="Z46" s="200"/>
      <c r="AA46" s="11" t="s">
        <v>138</v>
      </c>
      <c r="AB46" s="102">
        <f>SUM(AB26:AB28)</f>
        <v>0</v>
      </c>
      <c r="AC46" s="102">
        <f t="shared" ref="AC46:AG46" si="16">SUM(AC26:AC28)</f>
        <v>0</v>
      </c>
      <c r="AD46" s="102">
        <f t="shared" si="16"/>
        <v>0</v>
      </c>
      <c r="AE46" s="102">
        <f t="shared" si="16"/>
        <v>0</v>
      </c>
      <c r="AF46" s="102">
        <f t="shared" si="16"/>
        <v>0</v>
      </c>
      <c r="AG46" s="102">
        <f t="shared" si="16"/>
        <v>0</v>
      </c>
    </row>
    <row r="47" spans="23:33">
      <c r="W47" s="198" t="s">
        <v>147</v>
      </c>
      <c r="X47" s="199"/>
      <c r="Y47" s="199"/>
      <c r="Z47" s="200"/>
      <c r="AA47" s="11" t="s">
        <v>138</v>
      </c>
      <c r="AB47" s="102">
        <f>SUM(AB29)</f>
        <v>0</v>
      </c>
      <c r="AC47" s="102">
        <f t="shared" ref="AC47:AG48" si="17">SUM(AC29)</f>
        <v>0</v>
      </c>
      <c r="AD47" s="102">
        <f t="shared" si="17"/>
        <v>0</v>
      </c>
      <c r="AE47" s="102">
        <f t="shared" si="17"/>
        <v>0</v>
      </c>
      <c r="AF47" s="102">
        <f t="shared" si="17"/>
        <v>0</v>
      </c>
      <c r="AG47" s="102">
        <f t="shared" si="17"/>
        <v>0</v>
      </c>
    </row>
    <row r="48" spans="23:33">
      <c r="W48" s="198" t="s">
        <v>148</v>
      </c>
      <c r="X48" s="199"/>
      <c r="Y48" s="199"/>
      <c r="Z48" s="200"/>
      <c r="AA48" s="11" t="s">
        <v>138</v>
      </c>
      <c r="AB48" s="102">
        <f>SUM(AB30)</f>
        <v>0</v>
      </c>
      <c r="AC48" s="102">
        <f t="shared" si="17"/>
        <v>0</v>
      </c>
      <c r="AD48" s="102">
        <f t="shared" si="17"/>
        <v>0</v>
      </c>
      <c r="AE48" s="102">
        <f t="shared" si="17"/>
        <v>0</v>
      </c>
      <c r="AF48" s="102">
        <f t="shared" si="17"/>
        <v>0</v>
      </c>
      <c r="AG48" s="102">
        <f t="shared" si="17"/>
        <v>0</v>
      </c>
    </row>
  </sheetData>
  <mergeCells count="97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5:A18"/>
    <mergeCell ref="B5:B7"/>
    <mergeCell ref="L5:L18"/>
    <mergeCell ref="M5:M7"/>
    <mergeCell ref="W5:W30"/>
    <mergeCell ref="AD3:AE3"/>
    <mergeCell ref="AF3:AG3"/>
    <mergeCell ref="AM3:AN3"/>
    <mergeCell ref="AO3:AP3"/>
    <mergeCell ref="AQ3:AR3"/>
    <mergeCell ref="B8:B10"/>
    <mergeCell ref="M8:M10"/>
    <mergeCell ref="AK8:AK10"/>
    <mergeCell ref="Y9:Y10"/>
    <mergeCell ref="B11:B13"/>
    <mergeCell ref="X5:X10"/>
    <mergeCell ref="Y5:Y6"/>
    <mergeCell ref="AJ5:AJ20"/>
    <mergeCell ref="AK5:AK7"/>
    <mergeCell ref="Y7:Y8"/>
    <mergeCell ref="B14:B15"/>
    <mergeCell ref="M14:M15"/>
    <mergeCell ref="AK14:AK15"/>
    <mergeCell ref="Y15:Y16"/>
    <mergeCell ref="B16:B18"/>
    <mergeCell ref="M11:M13"/>
    <mergeCell ref="X11:X16"/>
    <mergeCell ref="Y11:Y12"/>
    <mergeCell ref="AK11:AK13"/>
    <mergeCell ref="Y13:Y14"/>
    <mergeCell ref="A21:C21"/>
    <mergeCell ref="L21:N21"/>
    <mergeCell ref="Y21:Y22"/>
    <mergeCell ref="AJ21:AL21"/>
    <mergeCell ref="A22:C22"/>
    <mergeCell ref="M16:M18"/>
    <mergeCell ref="AK16:AK18"/>
    <mergeCell ref="X17:X22"/>
    <mergeCell ref="Y17:Y18"/>
    <mergeCell ref="Y19:Y20"/>
    <mergeCell ref="L22:N22"/>
    <mergeCell ref="AJ22:AL22"/>
    <mergeCell ref="A23:C23"/>
    <mergeCell ref="L23:N23"/>
    <mergeCell ref="X23:X25"/>
    <mergeCell ref="Y23:Y24"/>
    <mergeCell ref="AJ23:AL23"/>
    <mergeCell ref="A24:C24"/>
    <mergeCell ref="L24:N24"/>
    <mergeCell ref="AJ24:AL24"/>
    <mergeCell ref="A25:C25"/>
    <mergeCell ref="L25:N25"/>
    <mergeCell ref="AJ25:AL25"/>
    <mergeCell ref="A26:C26"/>
    <mergeCell ref="L26:N26"/>
    <mergeCell ref="X26:X28"/>
    <mergeCell ref="AJ26:AL26"/>
    <mergeCell ref="A27:C27"/>
    <mergeCell ref="L27:N27"/>
    <mergeCell ref="AJ27:AL27"/>
    <mergeCell ref="W39:Z39"/>
    <mergeCell ref="A28:C28"/>
    <mergeCell ref="L28:N28"/>
    <mergeCell ref="AJ28:AL28"/>
    <mergeCell ref="W31:Z31"/>
    <mergeCell ref="W32:Z32"/>
    <mergeCell ref="W33:Z33"/>
    <mergeCell ref="W34:Z34"/>
    <mergeCell ref="W35:Z35"/>
    <mergeCell ref="W36:Z36"/>
    <mergeCell ref="W37:Z37"/>
    <mergeCell ref="W38:Z38"/>
    <mergeCell ref="W46:Z46"/>
    <mergeCell ref="W47:Z47"/>
    <mergeCell ref="W48:Z48"/>
    <mergeCell ref="W40:Z40"/>
    <mergeCell ref="W41:Z41"/>
    <mergeCell ref="W42:Z42"/>
    <mergeCell ref="W43:Z43"/>
    <mergeCell ref="W44:Z44"/>
    <mergeCell ref="W45:Z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X1" workbookViewId="0">
      <selection activeCell="AO13" sqref="AO13"/>
    </sheetView>
  </sheetViews>
  <sheetFormatPr defaultColWidth="9" defaultRowHeight="18"/>
  <cols>
    <col min="1" max="1" width="12" style="7" customWidth="1"/>
    <col min="2" max="2" width="7.25" style="7" customWidth="1"/>
    <col min="3" max="3" width="5.875" style="7" customWidth="1"/>
    <col min="4" max="4" width="12" style="7" customWidth="1"/>
    <col min="5" max="5" width="6" style="7" customWidth="1"/>
    <col min="6" max="6" width="7.75" style="7" customWidth="1"/>
    <col min="7" max="7" width="6" style="7" customWidth="1"/>
    <col min="8" max="8" width="11" style="7" customWidth="1"/>
    <col min="9" max="9" width="6" style="7" customWidth="1"/>
    <col min="10" max="11" width="9" style="7"/>
    <col min="12" max="12" width="12.375" style="7" customWidth="1"/>
    <col min="13" max="13" width="7.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12.375" style="7" customWidth="1"/>
    <col min="24" max="24" width="7.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2.375" style="7" customWidth="1"/>
    <col min="37" max="37" width="7.25" style="7" customWidth="1"/>
    <col min="38" max="38" width="5.875" style="7" customWidth="1"/>
    <col min="39" max="39" width="7.25" style="7" customWidth="1"/>
    <col min="40" max="40" width="4.875" style="7" customWidth="1"/>
    <col min="41" max="43" width="7.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43" t="s">
        <v>149</v>
      </c>
      <c r="B5" s="143" t="s">
        <v>142</v>
      </c>
      <c r="C5" s="72" t="s">
        <v>150</v>
      </c>
      <c r="D5" s="5"/>
      <c r="E5" s="8"/>
      <c r="F5" s="5"/>
      <c r="G5" s="8"/>
      <c r="H5" s="5"/>
      <c r="I5" s="8"/>
      <c r="L5" s="143" t="s">
        <v>149</v>
      </c>
      <c r="M5" s="143" t="s">
        <v>142</v>
      </c>
      <c r="N5" s="72" t="s">
        <v>150</v>
      </c>
      <c r="O5" s="12"/>
      <c r="P5" s="13"/>
      <c r="Q5" s="12"/>
      <c r="R5" s="13"/>
      <c r="S5" s="12"/>
      <c r="T5" s="13"/>
      <c r="W5" s="143" t="s">
        <v>149</v>
      </c>
      <c r="X5" s="143" t="s">
        <v>142</v>
      </c>
      <c r="Y5" s="72" t="s">
        <v>150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72" t="s">
        <v>149</v>
      </c>
      <c r="AK5" s="172" t="s">
        <v>142</v>
      </c>
      <c r="AL5" s="11" t="s">
        <v>150</v>
      </c>
      <c r="AM5" s="12"/>
      <c r="AN5" s="13"/>
      <c r="AO5" s="13"/>
      <c r="AP5" s="13"/>
      <c r="AQ5" s="13"/>
      <c r="AR5" s="13"/>
    </row>
    <row r="6" spans="1:44">
      <c r="A6" s="144"/>
      <c r="B6" s="144"/>
      <c r="C6" s="72" t="s">
        <v>151</v>
      </c>
      <c r="D6" s="5"/>
      <c r="E6" s="8"/>
      <c r="F6" s="5"/>
      <c r="G6" s="8"/>
      <c r="H6" s="5"/>
      <c r="I6" s="8"/>
      <c r="L6" s="144"/>
      <c r="M6" s="144"/>
      <c r="N6" s="72" t="s">
        <v>151</v>
      </c>
      <c r="O6" s="12"/>
      <c r="P6" s="13"/>
      <c r="Q6" s="12"/>
      <c r="R6" s="13"/>
      <c r="S6" s="12"/>
      <c r="T6" s="13"/>
      <c r="W6" s="144"/>
      <c r="X6" s="144"/>
      <c r="Y6" s="72" t="s">
        <v>150</v>
      </c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9"/>
      <c r="AK6" s="179"/>
      <c r="AL6" s="11" t="s">
        <v>151</v>
      </c>
      <c r="AM6" s="12"/>
      <c r="AN6" s="13"/>
      <c r="AO6" s="13"/>
      <c r="AP6" s="13"/>
      <c r="AQ6" s="13"/>
      <c r="AR6" s="13"/>
    </row>
    <row r="7" spans="1:44">
      <c r="A7" s="145"/>
      <c r="B7" s="145"/>
      <c r="C7" s="72" t="s">
        <v>152</v>
      </c>
      <c r="D7" s="5"/>
      <c r="E7" s="8"/>
      <c r="F7" s="70"/>
      <c r="G7" s="8"/>
      <c r="H7" s="5"/>
      <c r="I7" s="8"/>
      <c r="L7" s="145"/>
      <c r="M7" s="145"/>
      <c r="N7" s="72" t="s">
        <v>152</v>
      </c>
      <c r="O7" s="12"/>
      <c r="P7" s="13"/>
      <c r="Q7" s="12"/>
      <c r="R7" s="13"/>
      <c r="S7" s="12"/>
      <c r="T7" s="13"/>
      <c r="W7" s="144"/>
      <c r="X7" s="144"/>
      <c r="Y7" s="72" t="s">
        <v>151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73"/>
      <c r="AK7" s="173"/>
      <c r="AL7" s="11" t="s">
        <v>152</v>
      </c>
      <c r="AM7" s="12"/>
      <c r="AN7" s="13"/>
      <c r="AO7" s="13"/>
      <c r="AP7" s="13"/>
      <c r="AQ7" s="13"/>
      <c r="AR7" s="13"/>
    </row>
    <row r="8" spans="1:44">
      <c r="A8" s="178" t="s">
        <v>149</v>
      </c>
      <c r="B8" s="178"/>
      <c r="C8" s="178"/>
      <c r="D8" s="14"/>
      <c r="E8" s="17"/>
      <c r="F8" s="14"/>
      <c r="G8" s="17"/>
      <c r="H8" s="14"/>
      <c r="I8" s="17"/>
      <c r="L8" s="178" t="s">
        <v>149</v>
      </c>
      <c r="M8" s="178"/>
      <c r="N8" s="178"/>
      <c r="O8" s="19"/>
      <c r="P8" s="20"/>
      <c r="Q8" s="19"/>
      <c r="R8" s="20"/>
      <c r="S8" s="19"/>
      <c r="T8" s="20"/>
      <c r="W8" s="144"/>
      <c r="X8" s="144"/>
      <c r="Y8" s="72" t="s">
        <v>151</v>
      </c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78" t="s">
        <v>149</v>
      </c>
      <c r="AK8" s="178"/>
      <c r="AL8" s="178"/>
      <c r="AM8" s="19"/>
      <c r="AN8" s="20"/>
      <c r="AO8" s="20"/>
      <c r="AP8" s="20"/>
      <c r="AQ8" s="20"/>
      <c r="AR8" s="20"/>
    </row>
    <row r="9" spans="1:44">
      <c r="W9" s="144"/>
      <c r="X9" s="144"/>
      <c r="Y9" s="72" t="s">
        <v>152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</row>
    <row r="10" spans="1:44">
      <c r="W10" s="145"/>
      <c r="X10" s="145"/>
      <c r="Y10" s="72" t="s">
        <v>152</v>
      </c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</row>
    <row r="11" spans="1:44">
      <c r="W11" s="180" t="s">
        <v>149</v>
      </c>
      <c r="X11" s="181"/>
      <c r="Y11" s="181"/>
      <c r="Z11" s="182"/>
      <c r="AA11" s="73" t="s">
        <v>20</v>
      </c>
      <c r="AB11" s="17">
        <f>SUM(AB5:AB10)</f>
        <v>0</v>
      </c>
      <c r="AC11" s="17">
        <f t="shared" ref="AC11:AG11" si="0">SUM(AC5:AC10)</f>
        <v>0</v>
      </c>
      <c r="AD11" s="17">
        <f t="shared" si="0"/>
        <v>0</v>
      </c>
      <c r="AE11" s="17">
        <f t="shared" si="0"/>
        <v>0</v>
      </c>
      <c r="AF11" s="17">
        <f t="shared" si="0"/>
        <v>0</v>
      </c>
      <c r="AG11" s="17">
        <f t="shared" si="0"/>
        <v>0</v>
      </c>
    </row>
    <row r="12" spans="1:44">
      <c r="W12" s="174" t="s">
        <v>69</v>
      </c>
      <c r="X12" s="175"/>
      <c r="Y12" s="175"/>
      <c r="Z12" s="176"/>
      <c r="AA12" s="73" t="s">
        <v>20</v>
      </c>
      <c r="AB12" s="17">
        <f>SUM(AB5,AB7,AB9)</f>
        <v>0</v>
      </c>
      <c r="AC12" s="17">
        <f t="shared" ref="AC12:AG13" si="1">SUM(AC5,AC7,AC9)</f>
        <v>0</v>
      </c>
      <c r="AD12" s="17">
        <f t="shared" si="1"/>
        <v>0</v>
      </c>
      <c r="AE12" s="17">
        <f t="shared" si="1"/>
        <v>0</v>
      </c>
      <c r="AF12" s="17">
        <f t="shared" si="1"/>
        <v>0</v>
      </c>
      <c r="AG12" s="17">
        <f t="shared" si="1"/>
        <v>0</v>
      </c>
    </row>
    <row r="13" spans="1:44">
      <c r="W13" s="202" t="s">
        <v>70</v>
      </c>
      <c r="X13" s="203"/>
      <c r="Y13" s="203"/>
      <c r="Z13" s="204"/>
      <c r="AA13" s="73" t="s">
        <v>20</v>
      </c>
      <c r="AB13" s="106">
        <f>SUM(AB6,AB8,AB10)</f>
        <v>0</v>
      </c>
      <c r="AC13" s="106">
        <f t="shared" si="1"/>
        <v>0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</row>
  </sheetData>
  <mergeCells count="35"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5:A7"/>
    <mergeCell ref="B5:B7"/>
    <mergeCell ref="L5:L7"/>
    <mergeCell ref="M5:M7"/>
    <mergeCell ref="W5:W10"/>
    <mergeCell ref="A2:C3"/>
    <mergeCell ref="AK5:AK7"/>
    <mergeCell ref="A8:C8"/>
    <mergeCell ref="L8:N8"/>
    <mergeCell ref="AJ8:AL8"/>
    <mergeCell ref="AD3:AE3"/>
    <mergeCell ref="AF3:AG3"/>
    <mergeCell ref="W11:Z11"/>
    <mergeCell ref="W12:Z12"/>
    <mergeCell ref="W13:Z13"/>
    <mergeCell ref="X5:X10"/>
    <mergeCell ref="AJ5:A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J15" sqref="AJ15"/>
    </sheetView>
  </sheetViews>
  <sheetFormatPr defaultColWidth="9" defaultRowHeight="18"/>
  <cols>
    <col min="1" max="2" width="13.375" style="7" customWidth="1"/>
    <col min="3" max="3" width="5.625" style="7" customWidth="1"/>
    <col min="4" max="4" width="7" style="7" customWidth="1"/>
    <col min="5" max="5" width="6" style="7" customWidth="1"/>
    <col min="6" max="6" width="7.125" style="7" customWidth="1"/>
    <col min="7" max="7" width="6" style="7" customWidth="1"/>
    <col min="8" max="8" width="7" style="7" customWidth="1"/>
    <col min="9" max="9" width="6" style="7" customWidth="1"/>
    <col min="10" max="11" width="9" style="7"/>
    <col min="12" max="13" width="13.375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4" width="13.375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7" width="13.375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153</v>
      </c>
      <c r="B5" s="11" t="s">
        <v>153</v>
      </c>
      <c r="C5" s="11" t="s">
        <v>34</v>
      </c>
      <c r="D5" s="5"/>
      <c r="E5" s="8"/>
      <c r="F5" s="5"/>
      <c r="G5" s="8"/>
      <c r="H5" s="5"/>
      <c r="I5" s="8"/>
      <c r="L5" s="11" t="s">
        <v>153</v>
      </c>
      <c r="M5" s="11" t="s">
        <v>153</v>
      </c>
      <c r="N5" s="11" t="s">
        <v>34</v>
      </c>
      <c r="O5" s="12"/>
      <c r="P5" s="12"/>
      <c r="Q5" s="12"/>
      <c r="R5" s="12"/>
      <c r="S5" s="12"/>
      <c r="T5" s="12"/>
      <c r="W5" s="11" t="s">
        <v>153</v>
      </c>
      <c r="X5" s="11" t="s">
        <v>153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153</v>
      </c>
      <c r="AK5" s="11" t="s">
        <v>153</v>
      </c>
      <c r="AL5" s="11" t="s">
        <v>34</v>
      </c>
      <c r="AM5" s="12"/>
      <c r="AN5" s="12"/>
      <c r="AO5" s="12"/>
      <c r="AP5" s="12"/>
      <c r="AQ5" s="12"/>
      <c r="AR5" s="12"/>
    </row>
    <row r="6" spans="1:44">
      <c r="A6" s="177" t="s">
        <v>153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153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153</v>
      </c>
      <c r="X6" s="175"/>
      <c r="Y6" s="175"/>
      <c r="Z6" s="176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205" t="s">
        <v>153</v>
      </c>
      <c r="AK6" s="205"/>
      <c r="AL6" s="205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X1" workbookViewId="0">
      <selection activeCell="AK10" sqref="AK10"/>
    </sheetView>
  </sheetViews>
  <sheetFormatPr defaultColWidth="9" defaultRowHeight="18"/>
  <cols>
    <col min="1" max="2" width="15.375" style="7" customWidth="1"/>
    <col min="3" max="3" width="5.75" style="7" customWidth="1"/>
    <col min="4" max="4" width="9.125" style="7" customWidth="1"/>
    <col min="5" max="5" width="6" style="7" customWidth="1"/>
    <col min="6" max="6" width="9.125" style="7" customWidth="1"/>
    <col min="7" max="7" width="6" style="7" customWidth="1"/>
    <col min="8" max="8" width="9.25" style="7" customWidth="1"/>
    <col min="9" max="9" width="6" style="7" customWidth="1"/>
    <col min="10" max="11" width="9" style="7"/>
    <col min="12" max="13" width="15.3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37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.875" style="7" customWidth="1"/>
    <col min="34" max="35" width="9" style="7"/>
    <col min="36" max="37" width="15.3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1" t="s">
        <v>154</v>
      </c>
      <c r="B5" s="11" t="s">
        <v>154</v>
      </c>
      <c r="C5" s="11" t="s">
        <v>34</v>
      </c>
      <c r="D5" s="5"/>
      <c r="E5" s="63"/>
      <c r="F5" s="5"/>
      <c r="G5" s="63"/>
      <c r="H5" s="5"/>
      <c r="I5" s="63"/>
      <c r="L5" s="11" t="s">
        <v>154</v>
      </c>
      <c r="M5" s="11" t="s">
        <v>154</v>
      </c>
      <c r="N5" s="11" t="s">
        <v>34</v>
      </c>
      <c r="O5" s="12"/>
      <c r="P5" s="13"/>
      <c r="Q5" s="13"/>
      <c r="R5" s="13"/>
      <c r="S5" s="13"/>
      <c r="T5" s="13"/>
      <c r="W5" s="146" t="s">
        <v>154</v>
      </c>
      <c r="X5" s="146" t="s">
        <v>154</v>
      </c>
      <c r="Y5" s="201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1" t="s">
        <v>154</v>
      </c>
      <c r="AK5" s="11" t="s">
        <v>154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154</v>
      </c>
      <c r="B6" s="177"/>
      <c r="C6" s="177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7" t="s">
        <v>154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46"/>
      <c r="X6" s="146"/>
      <c r="Y6" s="201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77" t="s">
        <v>154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206" t="s">
        <v>154</v>
      </c>
      <c r="X7" s="206"/>
      <c r="Y7" s="206"/>
      <c r="Z7" s="206"/>
      <c r="AA7" s="73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77" t="s">
        <v>69</v>
      </c>
      <c r="X8" s="177"/>
      <c r="Y8" s="177"/>
      <c r="Z8" s="177"/>
      <c r="AA8" s="73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77" t="s">
        <v>70</v>
      </c>
      <c r="X9" s="177"/>
      <c r="Y9" s="177"/>
      <c r="Z9" s="177"/>
      <c r="AA9" s="73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H18" sqref="AH18"/>
    </sheetView>
  </sheetViews>
  <sheetFormatPr defaultColWidth="9.125" defaultRowHeight="18"/>
  <cols>
    <col min="1" max="1" width="9.625" style="7" customWidth="1"/>
    <col min="2" max="2" width="10" style="7" customWidth="1"/>
    <col min="3" max="3" width="5.625" style="7" customWidth="1"/>
    <col min="4" max="4" width="9" style="7" customWidth="1"/>
    <col min="5" max="5" width="6" style="105" customWidth="1"/>
    <col min="6" max="6" width="8.375" style="7" customWidth="1"/>
    <col min="7" max="7" width="6" style="105" customWidth="1"/>
    <col min="8" max="8" width="9.25" style="7" customWidth="1"/>
    <col min="9" max="9" width="6" style="105" customWidth="1"/>
    <col min="10" max="11" width="9.125" style="7"/>
    <col min="12" max="12" width="9.625" style="7" customWidth="1"/>
    <col min="13" max="13" width="10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.125" style="7"/>
    <col min="23" max="23" width="9.625" style="7" customWidth="1"/>
    <col min="24" max="24" width="10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.125" style="7"/>
    <col min="36" max="36" width="9.625" style="7" customWidth="1"/>
    <col min="37" max="37" width="10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.125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96" t="s">
        <v>155</v>
      </c>
      <c r="B5" s="97" t="s">
        <v>156</v>
      </c>
      <c r="C5" s="98" t="s">
        <v>34</v>
      </c>
      <c r="D5" s="5"/>
      <c r="E5" s="8"/>
      <c r="F5" s="5"/>
      <c r="G5" s="8"/>
      <c r="H5" s="5"/>
      <c r="I5" s="8"/>
      <c r="L5" s="196" t="s">
        <v>155</v>
      </c>
      <c r="M5" s="97" t="s">
        <v>156</v>
      </c>
      <c r="N5" s="98" t="s">
        <v>34</v>
      </c>
      <c r="O5" s="12"/>
      <c r="P5" s="13"/>
      <c r="Q5" s="13"/>
      <c r="R5" s="13"/>
      <c r="S5" s="13"/>
      <c r="T5" s="13"/>
      <c r="W5" s="146" t="s">
        <v>155</v>
      </c>
      <c r="X5" s="72" t="s">
        <v>156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96" t="s">
        <v>155</v>
      </c>
      <c r="AK5" s="97" t="s">
        <v>156</v>
      </c>
      <c r="AL5" s="98" t="s">
        <v>34</v>
      </c>
      <c r="AM5" s="12"/>
      <c r="AN5" s="13"/>
      <c r="AO5" s="13"/>
      <c r="AP5" s="13"/>
      <c r="AQ5" s="13"/>
      <c r="AR5" s="13"/>
    </row>
    <row r="6" spans="1:44">
      <c r="A6" s="196"/>
      <c r="B6" s="97" t="s">
        <v>157</v>
      </c>
      <c r="C6" s="98" t="s">
        <v>34</v>
      </c>
      <c r="D6" s="5"/>
      <c r="E6" s="8"/>
      <c r="F6" s="5"/>
      <c r="G6" s="8"/>
      <c r="H6" s="5"/>
      <c r="I6" s="8"/>
      <c r="L6" s="196"/>
      <c r="M6" s="97" t="s">
        <v>157</v>
      </c>
      <c r="N6" s="98" t="s">
        <v>34</v>
      </c>
      <c r="O6" s="12"/>
      <c r="P6" s="13"/>
      <c r="Q6" s="13"/>
      <c r="R6" s="13"/>
      <c r="S6" s="13"/>
      <c r="T6" s="13"/>
      <c r="W6" s="146"/>
      <c r="X6" s="72" t="s">
        <v>157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96"/>
      <c r="AK6" s="97" t="s">
        <v>157</v>
      </c>
      <c r="AL6" s="98" t="s">
        <v>34</v>
      </c>
      <c r="AM6" s="12"/>
      <c r="AN6" s="13"/>
      <c r="AO6" s="13"/>
      <c r="AP6" s="13"/>
      <c r="AQ6" s="13"/>
      <c r="AR6" s="13"/>
    </row>
    <row r="7" spans="1:44">
      <c r="A7" s="207"/>
      <c r="B7" s="107" t="s">
        <v>158</v>
      </c>
      <c r="C7" s="108" t="s">
        <v>34</v>
      </c>
      <c r="D7" s="70"/>
      <c r="E7" s="8"/>
      <c r="F7" s="70"/>
      <c r="G7" s="8"/>
      <c r="H7" s="70"/>
      <c r="I7" s="8"/>
      <c r="L7" s="207"/>
      <c r="M7" s="107" t="s">
        <v>158</v>
      </c>
      <c r="N7" s="108" t="s">
        <v>34</v>
      </c>
      <c r="O7" s="12"/>
      <c r="P7" s="13"/>
      <c r="Q7" s="13"/>
      <c r="R7" s="13"/>
      <c r="S7" s="13"/>
      <c r="T7" s="13"/>
      <c r="W7" s="146"/>
      <c r="X7" s="72" t="s">
        <v>158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207"/>
      <c r="AK7" s="107" t="s">
        <v>158</v>
      </c>
      <c r="AL7" s="108" t="s">
        <v>34</v>
      </c>
      <c r="AM7" s="12"/>
      <c r="AN7" s="13"/>
      <c r="AO7" s="13"/>
      <c r="AP7" s="13"/>
      <c r="AQ7" s="13"/>
      <c r="AR7" s="13"/>
    </row>
    <row r="8" spans="1:44">
      <c r="A8" s="178" t="s">
        <v>155</v>
      </c>
      <c r="B8" s="178"/>
      <c r="C8" s="178"/>
      <c r="D8" s="14"/>
      <c r="E8" s="17"/>
      <c r="F8" s="14"/>
      <c r="G8" s="17"/>
      <c r="H8" s="14"/>
      <c r="I8" s="17"/>
      <c r="L8" s="178" t="s">
        <v>155</v>
      </c>
      <c r="M8" s="178"/>
      <c r="N8" s="178"/>
      <c r="O8" s="19"/>
      <c r="P8" s="20"/>
      <c r="Q8" s="20"/>
      <c r="R8" s="20"/>
      <c r="S8" s="20"/>
      <c r="T8" s="20"/>
      <c r="W8" s="180" t="s">
        <v>155</v>
      </c>
      <c r="X8" s="181"/>
      <c r="Y8" s="181"/>
      <c r="Z8" s="182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78" t="s">
        <v>155</v>
      </c>
      <c r="AK8" s="178"/>
      <c r="AL8" s="178"/>
      <c r="AM8" s="19"/>
      <c r="AN8" s="20"/>
      <c r="AO8" s="20"/>
      <c r="AP8" s="20"/>
      <c r="AQ8" s="20"/>
      <c r="AR8" s="20"/>
    </row>
    <row r="9" spans="1:44">
      <c r="A9" s="178" t="s">
        <v>159</v>
      </c>
      <c r="B9" s="178"/>
      <c r="C9" s="178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78" t="s">
        <v>159</v>
      </c>
      <c r="M9" s="178"/>
      <c r="N9" s="178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80" t="s">
        <v>159</v>
      </c>
      <c r="X9" s="181"/>
      <c r="Y9" s="181"/>
      <c r="Z9" s="182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78" t="s">
        <v>159</v>
      </c>
      <c r="AK9" s="178"/>
      <c r="AL9" s="178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78" t="s">
        <v>160</v>
      </c>
      <c r="B10" s="178"/>
      <c r="C10" s="178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78" t="s">
        <v>160</v>
      </c>
      <c r="M10" s="178"/>
      <c r="N10" s="178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80" t="s">
        <v>160</v>
      </c>
      <c r="X10" s="181"/>
      <c r="Y10" s="181"/>
      <c r="Z10" s="182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78" t="s">
        <v>160</v>
      </c>
      <c r="AK10" s="178"/>
      <c r="AL10" s="178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78" t="s">
        <v>161</v>
      </c>
      <c r="B11" s="178"/>
      <c r="C11" s="178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78" t="s">
        <v>161</v>
      </c>
      <c r="M11" s="178"/>
      <c r="N11" s="178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80" t="s">
        <v>161</v>
      </c>
      <c r="X11" s="181"/>
      <c r="Y11" s="181"/>
      <c r="Z11" s="182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78" t="s">
        <v>161</v>
      </c>
      <c r="AK11" s="178"/>
      <c r="AL11" s="178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W8:Z8"/>
    <mergeCell ref="AJ8:AL8"/>
    <mergeCell ref="A9:C9"/>
    <mergeCell ref="L9:N9"/>
    <mergeCell ref="W9:Z9"/>
    <mergeCell ref="AJ9:AL9"/>
    <mergeCell ref="A10:C10"/>
    <mergeCell ref="L10:N10"/>
    <mergeCell ref="W10:Z10"/>
    <mergeCell ref="AJ10:AL10"/>
    <mergeCell ref="A11:C11"/>
    <mergeCell ref="L11:N11"/>
    <mergeCell ref="W11:Z11"/>
    <mergeCell ref="AJ11:AL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selection activeCell="AH6" sqref="AH6"/>
    </sheetView>
  </sheetViews>
  <sheetFormatPr defaultColWidth="9" defaultRowHeight="18"/>
  <cols>
    <col min="1" max="1" width="9.625" style="7" customWidth="1"/>
    <col min="2" max="2" width="13.625" style="7" customWidth="1"/>
    <col min="3" max="3" width="5.75" style="7" customWidth="1"/>
    <col min="4" max="4" width="9.125" style="7" customWidth="1"/>
    <col min="5" max="5" width="6" style="105" customWidth="1"/>
    <col min="6" max="6" width="10.625" style="7" customWidth="1"/>
    <col min="7" max="7" width="6" style="105" customWidth="1"/>
    <col min="8" max="8" width="10.625" style="7" customWidth="1"/>
    <col min="9" max="9" width="6" style="105" customWidth="1"/>
    <col min="10" max="11" width="9" style="7"/>
    <col min="12" max="12" width="9.625" style="7" customWidth="1"/>
    <col min="13" max="13" width="13.6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9.625" style="7" customWidth="1"/>
    <col min="24" max="24" width="13.62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9.625" style="7" customWidth="1"/>
    <col min="37" max="37" width="13.6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43" t="s">
        <v>162</v>
      </c>
      <c r="B5" s="72" t="s">
        <v>163</v>
      </c>
      <c r="C5" s="11" t="s">
        <v>34</v>
      </c>
      <c r="D5" s="5"/>
      <c r="E5" s="8"/>
      <c r="F5" s="5"/>
      <c r="G5" s="8"/>
      <c r="H5" s="5"/>
      <c r="I5" s="8"/>
      <c r="L5" s="143" t="s">
        <v>162</v>
      </c>
      <c r="M5" s="72" t="s">
        <v>163</v>
      </c>
      <c r="N5" s="11" t="s">
        <v>34</v>
      </c>
      <c r="O5" s="13"/>
      <c r="P5" s="13"/>
      <c r="Q5" s="13"/>
      <c r="R5" s="13"/>
      <c r="S5" s="13"/>
      <c r="T5" s="13"/>
      <c r="W5" s="172" t="s">
        <v>162</v>
      </c>
      <c r="X5" s="172" t="s">
        <v>163</v>
      </c>
      <c r="Y5" s="172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43" t="s">
        <v>162</v>
      </c>
      <c r="AK5" s="72" t="s">
        <v>163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44"/>
      <c r="B6" s="72" t="s">
        <v>164</v>
      </c>
      <c r="C6" s="11" t="s">
        <v>34</v>
      </c>
      <c r="D6" s="5"/>
      <c r="E6" s="8"/>
      <c r="F6" s="5"/>
      <c r="G6" s="8"/>
      <c r="H6" s="5"/>
      <c r="I6" s="8"/>
      <c r="L6" s="144"/>
      <c r="M6" s="72" t="s">
        <v>164</v>
      </c>
      <c r="N6" s="11" t="s">
        <v>34</v>
      </c>
      <c r="O6" s="13"/>
      <c r="P6" s="13"/>
      <c r="Q6" s="13"/>
      <c r="R6" s="13"/>
      <c r="S6" s="13"/>
      <c r="T6" s="13"/>
      <c r="W6" s="179"/>
      <c r="X6" s="173"/>
      <c r="Y6" s="173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44"/>
      <c r="AK6" s="72" t="s">
        <v>164</v>
      </c>
      <c r="AL6" s="11" t="s">
        <v>34</v>
      </c>
      <c r="AM6" s="13"/>
      <c r="AN6" s="13"/>
      <c r="AO6" s="13"/>
      <c r="AP6" s="13"/>
      <c r="AQ6" s="13"/>
      <c r="AR6" s="13"/>
    </row>
    <row r="7" spans="1:44">
      <c r="A7" s="144"/>
      <c r="B7" s="72" t="s">
        <v>165</v>
      </c>
      <c r="C7" s="11" t="s">
        <v>34</v>
      </c>
      <c r="D7" s="70"/>
      <c r="E7" s="8"/>
      <c r="F7" s="5"/>
      <c r="G7" s="8"/>
      <c r="H7" s="5"/>
      <c r="I7" s="8"/>
      <c r="L7" s="144"/>
      <c r="M7" s="72" t="s">
        <v>165</v>
      </c>
      <c r="N7" s="11" t="s">
        <v>34</v>
      </c>
      <c r="O7" s="13"/>
      <c r="P7" s="13"/>
      <c r="Q7" s="13"/>
      <c r="R7" s="13"/>
      <c r="S7" s="13"/>
      <c r="T7" s="13"/>
      <c r="W7" s="179"/>
      <c r="X7" s="172" t="s">
        <v>164</v>
      </c>
      <c r="Y7" s="172" t="s">
        <v>34</v>
      </c>
      <c r="Z7" s="11" t="s">
        <v>19</v>
      </c>
      <c r="AA7" s="11" t="s">
        <v>20</v>
      </c>
      <c r="AB7" s="63"/>
      <c r="AC7" s="63"/>
      <c r="AD7" s="63"/>
      <c r="AE7" s="63"/>
      <c r="AF7" s="63"/>
      <c r="AG7" s="63"/>
      <c r="AJ7" s="144"/>
      <c r="AK7" s="72" t="s">
        <v>165</v>
      </c>
      <c r="AL7" s="11" t="s">
        <v>34</v>
      </c>
      <c r="AM7" s="13"/>
      <c r="AN7" s="13"/>
      <c r="AO7" s="13"/>
      <c r="AP7" s="13"/>
      <c r="AQ7" s="13"/>
      <c r="AR7" s="13"/>
    </row>
    <row r="8" spans="1:44">
      <c r="A8" s="144"/>
      <c r="B8" s="72" t="s">
        <v>166</v>
      </c>
      <c r="C8" s="11" t="s">
        <v>34</v>
      </c>
      <c r="D8" s="70"/>
      <c r="E8" s="8"/>
      <c r="F8" s="70"/>
      <c r="G8" s="8"/>
      <c r="H8" s="70"/>
      <c r="I8" s="8"/>
      <c r="L8" s="144"/>
      <c r="M8" s="72" t="s">
        <v>166</v>
      </c>
      <c r="N8" s="11" t="s">
        <v>34</v>
      </c>
      <c r="O8" s="13"/>
      <c r="P8" s="13"/>
      <c r="Q8" s="13"/>
      <c r="R8" s="13"/>
      <c r="S8" s="13"/>
      <c r="T8" s="13"/>
      <c r="W8" s="179"/>
      <c r="X8" s="173"/>
      <c r="Y8" s="173"/>
      <c r="Z8" s="11" t="s">
        <v>22</v>
      </c>
      <c r="AA8" s="11" t="s">
        <v>20</v>
      </c>
      <c r="AB8" s="63"/>
      <c r="AC8" s="63"/>
      <c r="AD8" s="63"/>
      <c r="AE8" s="63"/>
      <c r="AF8" s="63"/>
      <c r="AG8" s="63"/>
      <c r="AJ8" s="144"/>
      <c r="AK8" s="72" t="s">
        <v>166</v>
      </c>
      <c r="AL8" s="11" t="s">
        <v>34</v>
      </c>
      <c r="AM8" s="13"/>
      <c r="AN8" s="13"/>
      <c r="AO8" s="13"/>
      <c r="AP8" s="13"/>
      <c r="AQ8" s="13"/>
      <c r="AR8" s="13"/>
    </row>
    <row r="9" spans="1:44">
      <c r="A9" s="145"/>
      <c r="B9" s="72" t="s">
        <v>167</v>
      </c>
      <c r="C9" s="11" t="s">
        <v>34</v>
      </c>
      <c r="D9" s="5"/>
      <c r="E9" s="8"/>
      <c r="F9" s="70"/>
      <c r="G9" s="8"/>
      <c r="H9" s="5"/>
      <c r="I9" s="8"/>
      <c r="L9" s="145"/>
      <c r="M9" s="72" t="s">
        <v>167</v>
      </c>
      <c r="N9" s="11" t="s">
        <v>34</v>
      </c>
      <c r="O9" s="13"/>
      <c r="P9" s="13"/>
      <c r="Q9" s="13"/>
      <c r="R9" s="13"/>
      <c r="S9" s="13"/>
      <c r="T9" s="13"/>
      <c r="W9" s="179"/>
      <c r="X9" s="11" t="s">
        <v>165</v>
      </c>
      <c r="Y9" s="11" t="s">
        <v>34</v>
      </c>
      <c r="Z9" s="11" t="s">
        <v>34</v>
      </c>
      <c r="AA9" s="11" t="s">
        <v>20</v>
      </c>
      <c r="AB9" s="63"/>
      <c r="AC9" s="63"/>
      <c r="AD9" s="63"/>
      <c r="AE9" s="63"/>
      <c r="AF9" s="63"/>
      <c r="AG9" s="63"/>
      <c r="AJ9" s="145"/>
      <c r="AK9" s="72" t="s">
        <v>167</v>
      </c>
      <c r="AL9" s="11" t="s">
        <v>34</v>
      </c>
      <c r="AM9" s="13"/>
      <c r="AN9" s="13"/>
      <c r="AO9" s="13"/>
      <c r="AP9" s="13"/>
      <c r="AQ9" s="13"/>
      <c r="AR9" s="13"/>
    </row>
    <row r="10" spans="1:44">
      <c r="A10" s="178" t="s">
        <v>162</v>
      </c>
      <c r="B10" s="178"/>
      <c r="C10" s="178"/>
      <c r="D10" s="14"/>
      <c r="E10" s="17"/>
      <c r="F10" s="14"/>
      <c r="G10" s="17"/>
      <c r="H10" s="14"/>
      <c r="I10" s="17"/>
      <c r="L10" s="178" t="s">
        <v>162</v>
      </c>
      <c r="M10" s="178"/>
      <c r="N10" s="178"/>
      <c r="O10" s="20"/>
      <c r="P10" s="20"/>
      <c r="Q10" s="20"/>
      <c r="R10" s="20"/>
      <c r="S10" s="20"/>
      <c r="T10" s="20"/>
      <c r="W10" s="179"/>
      <c r="X10" s="11" t="s">
        <v>166</v>
      </c>
      <c r="Y10" s="11" t="s">
        <v>34</v>
      </c>
      <c r="Z10" s="11" t="s">
        <v>34</v>
      </c>
      <c r="AA10" s="11" t="s">
        <v>20</v>
      </c>
      <c r="AB10" s="63"/>
      <c r="AC10" s="63"/>
      <c r="AD10" s="63"/>
      <c r="AE10" s="63"/>
      <c r="AF10" s="63"/>
      <c r="AG10" s="63"/>
      <c r="AJ10" s="178" t="s">
        <v>162</v>
      </c>
      <c r="AK10" s="178"/>
      <c r="AL10" s="178"/>
      <c r="AM10" s="20"/>
      <c r="AN10" s="20"/>
      <c r="AO10" s="20"/>
      <c r="AP10" s="20"/>
      <c r="AQ10" s="20"/>
      <c r="AR10" s="20"/>
    </row>
    <row r="11" spans="1:44">
      <c r="A11" s="178" t="s">
        <v>168</v>
      </c>
      <c r="B11" s="178"/>
      <c r="C11" s="178"/>
      <c r="D11" s="14">
        <f>D5</f>
        <v>0</v>
      </c>
      <c r="E11" s="65">
        <f t="shared" ref="E11:I11" si="0">E5</f>
        <v>0</v>
      </c>
      <c r="F11" s="14">
        <f t="shared" si="0"/>
        <v>0</v>
      </c>
      <c r="G11" s="65">
        <f t="shared" si="0"/>
        <v>0</v>
      </c>
      <c r="H11" s="14">
        <f t="shared" si="0"/>
        <v>0</v>
      </c>
      <c r="I11" s="65">
        <f t="shared" si="0"/>
        <v>0</v>
      </c>
      <c r="L11" s="178" t="s">
        <v>168</v>
      </c>
      <c r="M11" s="178"/>
      <c r="N11" s="178"/>
      <c r="O11" s="20">
        <f>O5</f>
        <v>0</v>
      </c>
      <c r="P11" s="20">
        <f t="shared" ref="P11:T11" si="1">P5</f>
        <v>0</v>
      </c>
      <c r="Q11" s="20">
        <f t="shared" si="1"/>
        <v>0</v>
      </c>
      <c r="R11" s="20">
        <f t="shared" si="1"/>
        <v>0</v>
      </c>
      <c r="S11" s="20">
        <f t="shared" si="1"/>
        <v>0</v>
      </c>
      <c r="T11" s="20">
        <f t="shared" si="1"/>
        <v>0</v>
      </c>
      <c r="W11" s="173"/>
      <c r="X11" s="11" t="s">
        <v>167</v>
      </c>
      <c r="Y11" s="11" t="s">
        <v>34</v>
      </c>
      <c r="Z11" s="11" t="s">
        <v>34</v>
      </c>
      <c r="AA11" s="11" t="s">
        <v>20</v>
      </c>
      <c r="AB11" s="63"/>
      <c r="AC11" s="63"/>
      <c r="AD11" s="63"/>
      <c r="AE11" s="63"/>
      <c r="AF11" s="63"/>
      <c r="AG11" s="63"/>
      <c r="AJ11" s="178" t="s">
        <v>168</v>
      </c>
      <c r="AK11" s="178"/>
      <c r="AL11" s="178"/>
      <c r="AM11" s="20">
        <f>AM5</f>
        <v>0</v>
      </c>
      <c r="AN11" s="20">
        <f t="shared" ref="AN11:AR11" si="2">AN5</f>
        <v>0</v>
      </c>
      <c r="AO11" s="20">
        <f t="shared" si="2"/>
        <v>0</v>
      </c>
      <c r="AP11" s="20">
        <f t="shared" si="2"/>
        <v>0</v>
      </c>
      <c r="AQ11" s="20">
        <f t="shared" si="2"/>
        <v>0</v>
      </c>
      <c r="AR11" s="20">
        <f t="shared" si="2"/>
        <v>0</v>
      </c>
    </row>
    <row r="12" spans="1:44">
      <c r="A12" s="178" t="s">
        <v>169</v>
      </c>
      <c r="B12" s="178"/>
      <c r="C12" s="178"/>
      <c r="D12" s="14">
        <f t="shared" ref="D12:I12" si="3">D6</f>
        <v>0</v>
      </c>
      <c r="E12" s="65">
        <f t="shared" si="3"/>
        <v>0</v>
      </c>
      <c r="F12" s="14">
        <f t="shared" si="3"/>
        <v>0</v>
      </c>
      <c r="G12" s="65">
        <f t="shared" si="3"/>
        <v>0</v>
      </c>
      <c r="H12" s="14">
        <f t="shared" si="3"/>
        <v>0</v>
      </c>
      <c r="I12" s="65">
        <f t="shared" si="3"/>
        <v>0</v>
      </c>
      <c r="L12" s="178" t="s">
        <v>169</v>
      </c>
      <c r="M12" s="178"/>
      <c r="N12" s="178"/>
      <c r="O12" s="20">
        <f t="shared" ref="O12:T12" si="4">O6</f>
        <v>0</v>
      </c>
      <c r="P12" s="20">
        <f t="shared" si="4"/>
        <v>0</v>
      </c>
      <c r="Q12" s="20">
        <f t="shared" si="4"/>
        <v>0</v>
      </c>
      <c r="R12" s="20">
        <f t="shared" si="4"/>
        <v>0</v>
      </c>
      <c r="S12" s="20">
        <f t="shared" si="4"/>
        <v>0</v>
      </c>
      <c r="T12" s="20">
        <f t="shared" si="4"/>
        <v>0</v>
      </c>
      <c r="W12" s="180" t="s">
        <v>162</v>
      </c>
      <c r="X12" s="181"/>
      <c r="Y12" s="181"/>
      <c r="Z12" s="182"/>
      <c r="AA12" s="73" t="s">
        <v>20</v>
      </c>
      <c r="AB12" s="62">
        <f>SUM(AB5:AB11)</f>
        <v>0</v>
      </c>
      <c r="AC12" s="62">
        <f t="shared" ref="AC12:AG12" si="5">SUM(AC5:AC11)</f>
        <v>0</v>
      </c>
      <c r="AD12" s="62">
        <f t="shared" si="5"/>
        <v>0</v>
      </c>
      <c r="AE12" s="62">
        <f t="shared" si="5"/>
        <v>0</v>
      </c>
      <c r="AF12" s="62">
        <f t="shared" si="5"/>
        <v>0</v>
      </c>
      <c r="AG12" s="62">
        <f t="shared" si="5"/>
        <v>0</v>
      </c>
      <c r="AJ12" s="178" t="s">
        <v>169</v>
      </c>
      <c r="AK12" s="178"/>
      <c r="AL12" s="178"/>
      <c r="AM12" s="20">
        <f t="shared" ref="AM12:AR12" si="6">AM6</f>
        <v>0</v>
      </c>
      <c r="AN12" s="20">
        <f t="shared" si="6"/>
        <v>0</v>
      </c>
      <c r="AO12" s="20">
        <f t="shared" si="6"/>
        <v>0</v>
      </c>
      <c r="AP12" s="20">
        <f t="shared" si="6"/>
        <v>0</v>
      </c>
      <c r="AQ12" s="20">
        <f t="shared" si="6"/>
        <v>0</v>
      </c>
      <c r="AR12" s="20">
        <f t="shared" si="6"/>
        <v>0</v>
      </c>
    </row>
    <row r="13" spans="1:44">
      <c r="A13" s="178" t="s">
        <v>170</v>
      </c>
      <c r="B13" s="178"/>
      <c r="C13" s="178"/>
      <c r="D13" s="14">
        <f t="shared" ref="D13:I13" si="7">D7</f>
        <v>0</v>
      </c>
      <c r="E13" s="65">
        <f t="shared" si="7"/>
        <v>0</v>
      </c>
      <c r="F13" s="14">
        <f t="shared" si="7"/>
        <v>0</v>
      </c>
      <c r="G13" s="65">
        <f t="shared" si="7"/>
        <v>0</v>
      </c>
      <c r="H13" s="14">
        <f t="shared" si="7"/>
        <v>0</v>
      </c>
      <c r="I13" s="65">
        <f t="shared" si="7"/>
        <v>0</v>
      </c>
      <c r="L13" s="178" t="s">
        <v>170</v>
      </c>
      <c r="M13" s="178"/>
      <c r="N13" s="178"/>
      <c r="O13" s="20">
        <f t="shared" ref="O13:T13" si="8">O7</f>
        <v>0</v>
      </c>
      <c r="P13" s="20">
        <f t="shared" si="8"/>
        <v>0</v>
      </c>
      <c r="Q13" s="20">
        <f t="shared" si="8"/>
        <v>0</v>
      </c>
      <c r="R13" s="20">
        <f t="shared" si="8"/>
        <v>0</v>
      </c>
      <c r="S13" s="20">
        <f t="shared" si="8"/>
        <v>0</v>
      </c>
      <c r="T13" s="20">
        <f t="shared" si="8"/>
        <v>0</v>
      </c>
      <c r="W13" s="180" t="s">
        <v>29</v>
      </c>
      <c r="X13" s="181"/>
      <c r="Y13" s="181"/>
      <c r="Z13" s="182"/>
      <c r="AA13" s="73" t="s">
        <v>20</v>
      </c>
      <c r="AB13" s="62">
        <f>SUM(AB5,AB7)</f>
        <v>0</v>
      </c>
      <c r="AC13" s="62">
        <f t="shared" ref="AC13:AG14" si="9">SUM(AC5,AC7)</f>
        <v>0</v>
      </c>
      <c r="AD13" s="62">
        <f t="shared" si="9"/>
        <v>0</v>
      </c>
      <c r="AE13" s="62">
        <f t="shared" si="9"/>
        <v>0</v>
      </c>
      <c r="AF13" s="62">
        <f t="shared" si="9"/>
        <v>0</v>
      </c>
      <c r="AG13" s="62">
        <f t="shared" si="9"/>
        <v>0</v>
      </c>
      <c r="AJ13" s="178" t="s">
        <v>170</v>
      </c>
      <c r="AK13" s="178"/>
      <c r="AL13" s="178"/>
      <c r="AM13" s="20">
        <f t="shared" ref="AM13:AR13" si="10">AM7</f>
        <v>0</v>
      </c>
      <c r="AN13" s="20">
        <f t="shared" si="10"/>
        <v>0</v>
      </c>
      <c r="AO13" s="20">
        <f t="shared" si="10"/>
        <v>0</v>
      </c>
      <c r="AP13" s="20">
        <f t="shared" si="10"/>
        <v>0</v>
      </c>
      <c r="AQ13" s="20">
        <f t="shared" si="10"/>
        <v>0</v>
      </c>
      <c r="AR13" s="20">
        <f t="shared" si="10"/>
        <v>0</v>
      </c>
    </row>
    <row r="14" spans="1:44">
      <c r="A14" s="178" t="s">
        <v>171</v>
      </c>
      <c r="B14" s="178"/>
      <c r="C14" s="178"/>
      <c r="D14" s="14">
        <f t="shared" ref="D14:I14" si="11">D8</f>
        <v>0</v>
      </c>
      <c r="E14" s="65">
        <f t="shared" si="11"/>
        <v>0</v>
      </c>
      <c r="F14" s="14">
        <f t="shared" si="11"/>
        <v>0</v>
      </c>
      <c r="G14" s="65">
        <f t="shared" si="11"/>
        <v>0</v>
      </c>
      <c r="H14" s="14">
        <f t="shared" si="11"/>
        <v>0</v>
      </c>
      <c r="I14" s="65">
        <f t="shared" si="11"/>
        <v>0</v>
      </c>
      <c r="L14" s="178" t="s">
        <v>171</v>
      </c>
      <c r="M14" s="178"/>
      <c r="N14" s="178"/>
      <c r="O14" s="20">
        <f t="shared" ref="O14:T14" si="12">O8</f>
        <v>0</v>
      </c>
      <c r="P14" s="20">
        <f t="shared" si="12"/>
        <v>0</v>
      </c>
      <c r="Q14" s="20">
        <f t="shared" si="12"/>
        <v>0</v>
      </c>
      <c r="R14" s="20">
        <f t="shared" si="12"/>
        <v>0</v>
      </c>
      <c r="S14" s="20">
        <f t="shared" si="12"/>
        <v>0</v>
      </c>
      <c r="T14" s="20">
        <f t="shared" si="12"/>
        <v>0</v>
      </c>
      <c r="W14" s="180" t="s">
        <v>30</v>
      </c>
      <c r="X14" s="181"/>
      <c r="Y14" s="181"/>
      <c r="Z14" s="182"/>
      <c r="AA14" s="73" t="s">
        <v>20</v>
      </c>
      <c r="AB14" s="62">
        <f>SUM(AB6,AB8)</f>
        <v>0</v>
      </c>
      <c r="AC14" s="62">
        <f t="shared" si="9"/>
        <v>0</v>
      </c>
      <c r="AD14" s="62">
        <f t="shared" si="9"/>
        <v>0</v>
      </c>
      <c r="AE14" s="62">
        <f t="shared" si="9"/>
        <v>0</v>
      </c>
      <c r="AF14" s="62">
        <f t="shared" si="9"/>
        <v>0</v>
      </c>
      <c r="AG14" s="62">
        <f t="shared" si="9"/>
        <v>0</v>
      </c>
      <c r="AJ14" s="178" t="s">
        <v>171</v>
      </c>
      <c r="AK14" s="178"/>
      <c r="AL14" s="178"/>
      <c r="AM14" s="20">
        <f t="shared" ref="AM14:AR14" si="13">AM8</f>
        <v>0</v>
      </c>
      <c r="AN14" s="20">
        <f t="shared" si="13"/>
        <v>0</v>
      </c>
      <c r="AO14" s="20">
        <f t="shared" si="13"/>
        <v>0</v>
      </c>
      <c r="AP14" s="20">
        <f t="shared" si="13"/>
        <v>0</v>
      </c>
      <c r="AQ14" s="20">
        <f t="shared" si="13"/>
        <v>0</v>
      </c>
      <c r="AR14" s="20">
        <f t="shared" si="13"/>
        <v>0</v>
      </c>
    </row>
    <row r="15" spans="1:44">
      <c r="A15" s="178" t="s">
        <v>172</v>
      </c>
      <c r="B15" s="178"/>
      <c r="C15" s="178"/>
      <c r="D15" s="14">
        <f t="shared" ref="D15:I15" si="14">D9</f>
        <v>0</v>
      </c>
      <c r="E15" s="65">
        <f t="shared" si="14"/>
        <v>0</v>
      </c>
      <c r="F15" s="14">
        <f t="shared" si="14"/>
        <v>0</v>
      </c>
      <c r="G15" s="65">
        <f t="shared" si="14"/>
        <v>0</v>
      </c>
      <c r="H15" s="14">
        <f t="shared" si="14"/>
        <v>0</v>
      </c>
      <c r="I15" s="65">
        <f t="shared" si="14"/>
        <v>0</v>
      </c>
      <c r="L15" s="178" t="s">
        <v>172</v>
      </c>
      <c r="M15" s="178"/>
      <c r="N15" s="178"/>
      <c r="O15" s="20">
        <f t="shared" ref="O15:T15" si="15">O9</f>
        <v>0</v>
      </c>
      <c r="P15" s="20">
        <f t="shared" si="15"/>
        <v>0</v>
      </c>
      <c r="Q15" s="20">
        <f t="shared" si="15"/>
        <v>0</v>
      </c>
      <c r="R15" s="20">
        <f t="shared" si="15"/>
        <v>0</v>
      </c>
      <c r="S15" s="20">
        <f t="shared" si="15"/>
        <v>0</v>
      </c>
      <c r="T15" s="20">
        <f t="shared" si="15"/>
        <v>0</v>
      </c>
      <c r="W15" s="180" t="s">
        <v>168</v>
      </c>
      <c r="X15" s="181"/>
      <c r="Y15" s="181"/>
      <c r="Z15" s="182"/>
      <c r="AA15" s="73" t="s">
        <v>20</v>
      </c>
      <c r="AB15" s="62">
        <f>SUM(AB5:AB6)</f>
        <v>0</v>
      </c>
      <c r="AC15" s="62">
        <f t="shared" ref="AC15:AG15" si="16">SUM(AC5:AC6)</f>
        <v>0</v>
      </c>
      <c r="AD15" s="62">
        <f t="shared" si="16"/>
        <v>0</v>
      </c>
      <c r="AE15" s="62">
        <f t="shared" si="16"/>
        <v>0</v>
      </c>
      <c r="AF15" s="62">
        <f t="shared" si="16"/>
        <v>0</v>
      </c>
      <c r="AG15" s="62">
        <f t="shared" si="16"/>
        <v>0</v>
      </c>
      <c r="AJ15" s="178" t="s">
        <v>172</v>
      </c>
      <c r="AK15" s="178"/>
      <c r="AL15" s="178"/>
      <c r="AM15" s="20">
        <f t="shared" ref="AM15:AR15" si="17">AM9</f>
        <v>0</v>
      </c>
      <c r="AN15" s="20">
        <f t="shared" si="17"/>
        <v>0</v>
      </c>
      <c r="AO15" s="20">
        <f t="shared" si="17"/>
        <v>0</v>
      </c>
      <c r="AP15" s="20">
        <f t="shared" si="17"/>
        <v>0</v>
      </c>
      <c r="AQ15" s="20">
        <f t="shared" si="17"/>
        <v>0</v>
      </c>
      <c r="AR15" s="20">
        <f t="shared" si="17"/>
        <v>0</v>
      </c>
    </row>
    <row r="16" spans="1:44">
      <c r="W16" s="180" t="s">
        <v>29</v>
      </c>
      <c r="X16" s="181"/>
      <c r="Y16" s="181"/>
      <c r="Z16" s="182"/>
      <c r="AA16" s="73" t="s">
        <v>20</v>
      </c>
      <c r="AB16" s="62">
        <f>AB5</f>
        <v>0</v>
      </c>
      <c r="AC16" s="62">
        <f t="shared" ref="AC16:AG17" si="18">AC5</f>
        <v>0</v>
      </c>
      <c r="AD16" s="62">
        <f t="shared" si="18"/>
        <v>0</v>
      </c>
      <c r="AE16" s="62">
        <f t="shared" si="18"/>
        <v>0</v>
      </c>
      <c r="AF16" s="62">
        <f t="shared" si="18"/>
        <v>0</v>
      </c>
      <c r="AG16" s="62">
        <f t="shared" si="18"/>
        <v>0</v>
      </c>
    </row>
    <row r="17" spans="23:33">
      <c r="W17" s="180" t="s">
        <v>30</v>
      </c>
      <c r="X17" s="181"/>
      <c r="Y17" s="181"/>
      <c r="Z17" s="182"/>
      <c r="AA17" s="73" t="s">
        <v>20</v>
      </c>
      <c r="AB17" s="62">
        <f>AB6</f>
        <v>0</v>
      </c>
      <c r="AC17" s="62">
        <f t="shared" si="18"/>
        <v>0</v>
      </c>
      <c r="AD17" s="62">
        <f t="shared" si="18"/>
        <v>0</v>
      </c>
      <c r="AE17" s="62">
        <f t="shared" si="18"/>
        <v>0</v>
      </c>
      <c r="AF17" s="62">
        <f t="shared" si="18"/>
        <v>0</v>
      </c>
      <c r="AG17" s="62">
        <f t="shared" si="18"/>
        <v>0</v>
      </c>
    </row>
    <row r="18" spans="23:33">
      <c r="W18" s="180" t="s">
        <v>169</v>
      </c>
      <c r="X18" s="181"/>
      <c r="Y18" s="181"/>
      <c r="Z18" s="182"/>
      <c r="AA18" s="73" t="s">
        <v>20</v>
      </c>
      <c r="AB18" s="62">
        <f>SUM(AB7:AB8)</f>
        <v>0</v>
      </c>
      <c r="AC18" s="62">
        <f t="shared" ref="AC18:AG18" si="19">SUM(AC7:AC8)</f>
        <v>0</v>
      </c>
      <c r="AD18" s="62">
        <f t="shared" si="19"/>
        <v>0</v>
      </c>
      <c r="AE18" s="62">
        <f t="shared" si="19"/>
        <v>0</v>
      </c>
      <c r="AF18" s="62">
        <f t="shared" si="19"/>
        <v>0</v>
      </c>
      <c r="AG18" s="62">
        <f t="shared" si="19"/>
        <v>0</v>
      </c>
    </row>
    <row r="19" spans="23:33">
      <c r="W19" s="180" t="s">
        <v>29</v>
      </c>
      <c r="X19" s="181"/>
      <c r="Y19" s="181"/>
      <c r="Z19" s="182"/>
      <c r="AA19" s="73" t="s">
        <v>20</v>
      </c>
      <c r="AB19" s="62">
        <f>AB7</f>
        <v>0</v>
      </c>
      <c r="AC19" s="62">
        <f t="shared" ref="AC19:AG20" si="20">AC7</f>
        <v>0</v>
      </c>
      <c r="AD19" s="62">
        <f t="shared" si="20"/>
        <v>0</v>
      </c>
      <c r="AE19" s="62">
        <f t="shared" si="20"/>
        <v>0</v>
      </c>
      <c r="AF19" s="62">
        <f t="shared" si="20"/>
        <v>0</v>
      </c>
      <c r="AG19" s="62">
        <f t="shared" si="20"/>
        <v>0</v>
      </c>
    </row>
    <row r="20" spans="23:33">
      <c r="W20" s="180" t="s">
        <v>30</v>
      </c>
      <c r="X20" s="181"/>
      <c r="Y20" s="181"/>
      <c r="Z20" s="182"/>
      <c r="AA20" s="73" t="s">
        <v>20</v>
      </c>
      <c r="AB20" s="62">
        <f>AB8</f>
        <v>0</v>
      </c>
      <c r="AC20" s="62">
        <f t="shared" si="20"/>
        <v>0</v>
      </c>
      <c r="AD20" s="62">
        <f t="shared" si="20"/>
        <v>0</v>
      </c>
      <c r="AE20" s="62">
        <f t="shared" si="20"/>
        <v>0</v>
      </c>
      <c r="AF20" s="62">
        <f t="shared" si="20"/>
        <v>0</v>
      </c>
      <c r="AG20" s="62">
        <f t="shared" si="20"/>
        <v>0</v>
      </c>
    </row>
    <row r="21" spans="23:33">
      <c r="W21" s="180" t="s">
        <v>170</v>
      </c>
      <c r="X21" s="181"/>
      <c r="Y21" s="181"/>
      <c r="Z21" s="182"/>
      <c r="AA21" s="73" t="s">
        <v>20</v>
      </c>
      <c r="AB21" s="62">
        <f>SUM(AB9)</f>
        <v>0</v>
      </c>
      <c r="AC21" s="62">
        <f t="shared" ref="AC21:AG23" si="21">SUM(AC9)</f>
        <v>0</v>
      </c>
      <c r="AD21" s="62">
        <f t="shared" si="21"/>
        <v>0</v>
      </c>
      <c r="AE21" s="62">
        <f t="shared" si="21"/>
        <v>0</v>
      </c>
      <c r="AF21" s="62">
        <f t="shared" si="21"/>
        <v>0</v>
      </c>
      <c r="AG21" s="62">
        <f t="shared" si="21"/>
        <v>0</v>
      </c>
    </row>
    <row r="22" spans="23:33">
      <c r="W22" s="180" t="s">
        <v>171</v>
      </c>
      <c r="X22" s="181"/>
      <c r="Y22" s="181"/>
      <c r="Z22" s="182"/>
      <c r="AA22" s="73" t="s">
        <v>20</v>
      </c>
      <c r="AB22" s="62">
        <f>SUM(AB10)</f>
        <v>0</v>
      </c>
      <c r="AC22" s="62">
        <f t="shared" si="21"/>
        <v>0</v>
      </c>
      <c r="AD22" s="62">
        <f t="shared" si="21"/>
        <v>0</v>
      </c>
      <c r="AE22" s="62">
        <f t="shared" si="21"/>
        <v>0</v>
      </c>
      <c r="AF22" s="62">
        <f t="shared" si="21"/>
        <v>0</v>
      </c>
      <c r="AG22" s="62">
        <f t="shared" si="21"/>
        <v>0</v>
      </c>
    </row>
    <row r="23" spans="23:33">
      <c r="W23" s="180" t="s">
        <v>172</v>
      </c>
      <c r="X23" s="181"/>
      <c r="Y23" s="181"/>
      <c r="Z23" s="182"/>
      <c r="AA23" s="73" t="s">
        <v>20</v>
      </c>
      <c r="AB23" s="62">
        <f>SUM(AB11)</f>
        <v>0</v>
      </c>
      <c r="AC23" s="62">
        <f t="shared" si="21"/>
        <v>0</v>
      </c>
      <c r="AD23" s="62">
        <f t="shared" si="21"/>
        <v>0</v>
      </c>
      <c r="AE23" s="62">
        <f t="shared" si="21"/>
        <v>0</v>
      </c>
      <c r="AF23" s="62">
        <f t="shared" si="21"/>
        <v>0</v>
      </c>
      <c r="AG23" s="62">
        <f t="shared" si="21"/>
        <v>0</v>
      </c>
    </row>
  </sheetData>
  <mergeCells count="59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J5:AJ9"/>
    <mergeCell ref="X7:X8"/>
    <mergeCell ref="Y7:Y8"/>
    <mergeCell ref="A10:C10"/>
    <mergeCell ref="L10:N10"/>
    <mergeCell ref="AJ10:AL10"/>
    <mergeCell ref="A5:A9"/>
    <mergeCell ref="L5:L9"/>
    <mergeCell ref="W5:W11"/>
    <mergeCell ref="X5:X6"/>
    <mergeCell ref="Y5:Y6"/>
    <mergeCell ref="A11:C11"/>
    <mergeCell ref="L11:N11"/>
    <mergeCell ref="AJ11:AL11"/>
    <mergeCell ref="A12:C12"/>
    <mergeCell ref="L12:N12"/>
    <mergeCell ref="W12:Z12"/>
    <mergeCell ref="AJ12:AL12"/>
    <mergeCell ref="A13:C13"/>
    <mergeCell ref="L13:N13"/>
    <mergeCell ref="W13:Z13"/>
    <mergeCell ref="AJ13:AL13"/>
    <mergeCell ref="A14:C14"/>
    <mergeCell ref="L14:N14"/>
    <mergeCell ref="W14:Z14"/>
    <mergeCell ref="AJ14:AL14"/>
    <mergeCell ref="W23:Z23"/>
    <mergeCell ref="A15:C15"/>
    <mergeCell ref="L15:N15"/>
    <mergeCell ref="W15:Z15"/>
    <mergeCell ref="AJ15:AL15"/>
    <mergeCell ref="W16:Z16"/>
    <mergeCell ref="W17:Z17"/>
    <mergeCell ref="W18:Z18"/>
    <mergeCell ref="W19:Z19"/>
    <mergeCell ref="W20:Z20"/>
    <mergeCell ref="W21:Z21"/>
    <mergeCell ref="W22:Z2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workbookViewId="0">
      <selection activeCell="F15" sqref="F15"/>
    </sheetView>
  </sheetViews>
  <sheetFormatPr defaultColWidth="9" defaultRowHeight="20.25"/>
  <cols>
    <col min="1" max="1" width="7.25" style="88" customWidth="1"/>
    <col min="2" max="2" width="7.375" style="88" customWidth="1"/>
    <col min="3" max="3" width="24.75" style="88" customWidth="1"/>
    <col min="4" max="4" width="11.625" style="88" customWidth="1"/>
    <col min="5" max="5" width="6.375" style="88" customWidth="1"/>
    <col min="6" max="6" width="11.625" style="88" customWidth="1"/>
    <col min="7" max="7" width="6.375" style="88" customWidth="1"/>
    <col min="8" max="8" width="11.625" style="88" customWidth="1"/>
    <col min="9" max="9" width="6.375" style="88" customWidth="1"/>
    <col min="10" max="11" width="9" style="88"/>
    <col min="12" max="12" width="7.25" style="88" customWidth="1"/>
    <col min="13" max="13" width="7.375" style="88" customWidth="1"/>
    <col min="14" max="14" width="24.75" style="88" customWidth="1"/>
    <col min="15" max="15" width="7.25" style="88" customWidth="1"/>
    <col min="16" max="16" width="5" style="88" customWidth="1"/>
    <col min="17" max="17" width="7.25" style="88" customWidth="1"/>
    <col min="18" max="18" width="5" style="88" customWidth="1"/>
    <col min="19" max="19" width="7.25" style="88" customWidth="1"/>
    <col min="20" max="20" width="5" style="88" customWidth="1"/>
    <col min="21" max="22" width="9" style="88"/>
    <col min="23" max="23" width="7.25" style="88" customWidth="1"/>
    <col min="24" max="24" width="7.375" style="88" customWidth="1"/>
    <col min="25" max="25" width="24.75" style="88" customWidth="1"/>
    <col min="26" max="26" width="6.875" style="88" customWidth="1"/>
    <col min="27" max="27" width="5.875" style="88" customWidth="1"/>
    <col min="28" max="28" width="7.25" style="88" customWidth="1"/>
    <col min="29" max="29" width="6.125" style="88" customWidth="1"/>
    <col min="30" max="30" width="7.25" style="88" customWidth="1"/>
    <col min="31" max="31" width="6.125" style="88" customWidth="1"/>
    <col min="32" max="32" width="8.375" style="88" customWidth="1"/>
    <col min="33" max="33" width="7.25" style="88" customWidth="1"/>
    <col min="34" max="35" width="9" style="88"/>
    <col min="36" max="36" width="7.25" style="88" customWidth="1"/>
    <col min="37" max="37" width="7.375" style="88" customWidth="1"/>
    <col min="38" max="38" width="24.75" style="88" customWidth="1"/>
    <col min="39" max="39" width="7.25" style="88" customWidth="1"/>
    <col min="40" max="40" width="5" style="88" customWidth="1"/>
    <col min="41" max="41" width="7.25" style="88" customWidth="1"/>
    <col min="42" max="42" width="5" style="88" customWidth="1"/>
    <col min="43" max="43" width="7.25" style="88" customWidth="1"/>
    <col min="44" max="44" width="5" style="88" customWidth="1"/>
    <col min="45" max="16384" width="9" style="88"/>
  </cols>
  <sheetData>
    <row r="1" spans="1:44" s="80" customFormat="1"/>
    <row r="2" spans="1:44" s="81" customFormat="1">
      <c r="A2" s="189" t="s">
        <v>134</v>
      </c>
      <c r="B2" s="189"/>
      <c r="C2" s="189"/>
      <c r="D2" s="187" t="s">
        <v>1</v>
      </c>
      <c r="E2" s="187"/>
      <c r="F2" s="187"/>
      <c r="G2" s="187"/>
      <c r="H2" s="187"/>
      <c r="I2" s="187"/>
      <c r="L2" s="189" t="s">
        <v>134</v>
      </c>
      <c r="M2" s="189"/>
      <c r="N2" s="189"/>
      <c r="O2" s="187" t="s">
        <v>1</v>
      </c>
      <c r="P2" s="187"/>
      <c r="Q2" s="187"/>
      <c r="R2" s="187"/>
      <c r="S2" s="187"/>
      <c r="T2" s="187"/>
      <c r="W2" s="190" t="s">
        <v>134</v>
      </c>
      <c r="X2" s="191"/>
      <c r="Y2" s="191"/>
      <c r="Z2" s="192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9" t="s">
        <v>134</v>
      </c>
      <c r="AK2" s="189"/>
      <c r="AL2" s="189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9"/>
      <c r="B3" s="189"/>
      <c r="C3" s="189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9"/>
      <c r="M3" s="189"/>
      <c r="N3" s="189"/>
      <c r="O3" s="187" t="s">
        <v>3</v>
      </c>
      <c r="P3" s="187"/>
      <c r="Q3" s="187" t="s">
        <v>4</v>
      </c>
      <c r="R3" s="187"/>
      <c r="S3" s="187" t="s">
        <v>5</v>
      </c>
      <c r="T3" s="187"/>
      <c r="W3" s="193"/>
      <c r="X3" s="194"/>
      <c r="Y3" s="194"/>
      <c r="Z3" s="195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9"/>
      <c r="AK3" s="189"/>
      <c r="AL3" s="189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 s="81" customFormat="1">
      <c r="A5" s="211" t="s">
        <v>173</v>
      </c>
      <c r="B5" s="211" t="s">
        <v>174</v>
      </c>
      <c r="C5" s="84" t="s">
        <v>175</v>
      </c>
      <c r="D5" s="110"/>
      <c r="E5" s="87"/>
      <c r="F5" s="110"/>
      <c r="G5" s="87"/>
      <c r="H5" s="110"/>
      <c r="I5" s="87"/>
      <c r="L5" s="211" t="s">
        <v>173</v>
      </c>
      <c r="M5" s="211" t="s">
        <v>174</v>
      </c>
      <c r="N5" s="84" t="s">
        <v>175</v>
      </c>
      <c r="O5" s="90"/>
      <c r="P5" s="90"/>
      <c r="Q5" s="90"/>
      <c r="R5" s="90"/>
      <c r="S5" s="90"/>
      <c r="T5" s="90"/>
      <c r="W5" s="211" t="s">
        <v>173</v>
      </c>
      <c r="X5" s="211" t="s">
        <v>174</v>
      </c>
      <c r="Y5" s="211" t="s">
        <v>175</v>
      </c>
      <c r="Z5" s="85" t="s">
        <v>19</v>
      </c>
      <c r="AA5" s="85" t="s">
        <v>20</v>
      </c>
      <c r="AB5" s="111"/>
      <c r="AC5" s="111"/>
      <c r="AD5" s="111"/>
      <c r="AE5" s="111"/>
      <c r="AF5" s="111"/>
      <c r="AG5" s="111"/>
      <c r="AJ5" s="211" t="s">
        <v>173</v>
      </c>
      <c r="AK5" s="211" t="s">
        <v>174</v>
      </c>
      <c r="AL5" s="84" t="s">
        <v>175</v>
      </c>
      <c r="AM5" s="90"/>
      <c r="AN5" s="90"/>
      <c r="AO5" s="90"/>
      <c r="AP5" s="90"/>
      <c r="AQ5" s="90"/>
      <c r="AR5" s="90"/>
    </row>
    <row r="6" spans="1:44">
      <c r="A6" s="213"/>
      <c r="B6" s="212"/>
      <c r="C6" s="84" t="s">
        <v>176</v>
      </c>
      <c r="D6" s="110"/>
      <c r="E6" s="87"/>
      <c r="F6" s="110"/>
      <c r="G6" s="87"/>
      <c r="H6" s="110"/>
      <c r="I6" s="87"/>
      <c r="L6" s="213"/>
      <c r="M6" s="212"/>
      <c r="N6" s="84" t="s">
        <v>176</v>
      </c>
      <c r="O6" s="90"/>
      <c r="P6" s="90"/>
      <c r="Q6" s="90"/>
      <c r="R6" s="90"/>
      <c r="S6" s="90"/>
      <c r="T6" s="90"/>
      <c r="W6" s="213"/>
      <c r="X6" s="213"/>
      <c r="Y6" s="212"/>
      <c r="Z6" s="85" t="s">
        <v>22</v>
      </c>
      <c r="AA6" s="85" t="s">
        <v>20</v>
      </c>
      <c r="AB6" s="111"/>
      <c r="AC6" s="111"/>
      <c r="AD6" s="111"/>
      <c r="AE6" s="111"/>
      <c r="AF6" s="111"/>
      <c r="AG6" s="111"/>
      <c r="AJ6" s="213"/>
      <c r="AK6" s="212"/>
      <c r="AL6" s="84" t="s">
        <v>176</v>
      </c>
      <c r="AM6" s="90"/>
      <c r="AN6" s="90"/>
      <c r="AO6" s="90"/>
      <c r="AP6" s="90"/>
      <c r="AQ6" s="90"/>
      <c r="AR6" s="90"/>
    </row>
    <row r="7" spans="1:44">
      <c r="A7" s="213"/>
      <c r="B7" s="211" t="s">
        <v>177</v>
      </c>
      <c r="C7" s="84" t="s">
        <v>178</v>
      </c>
      <c r="D7" s="110"/>
      <c r="E7" s="87"/>
      <c r="F7" s="110"/>
      <c r="G7" s="87"/>
      <c r="H7" s="110"/>
      <c r="I7" s="87"/>
      <c r="L7" s="213"/>
      <c r="M7" s="211" t="s">
        <v>177</v>
      </c>
      <c r="N7" s="84" t="s">
        <v>178</v>
      </c>
      <c r="O7" s="90"/>
      <c r="P7" s="90"/>
      <c r="Q7" s="90"/>
      <c r="R7" s="90"/>
      <c r="S7" s="90"/>
      <c r="T7" s="90"/>
      <c r="W7" s="213"/>
      <c r="X7" s="213"/>
      <c r="Y7" s="211" t="s">
        <v>176</v>
      </c>
      <c r="Z7" s="85" t="s">
        <v>19</v>
      </c>
      <c r="AA7" s="85" t="s">
        <v>20</v>
      </c>
      <c r="AB7" s="111"/>
      <c r="AC7" s="111"/>
      <c r="AD7" s="111"/>
      <c r="AE7" s="111"/>
      <c r="AF7" s="111"/>
      <c r="AG7" s="111"/>
      <c r="AJ7" s="213"/>
      <c r="AK7" s="211" t="s">
        <v>177</v>
      </c>
      <c r="AL7" s="84" t="s">
        <v>178</v>
      </c>
      <c r="AM7" s="90"/>
      <c r="AN7" s="90"/>
      <c r="AO7" s="90"/>
      <c r="AP7" s="90"/>
      <c r="AQ7" s="90"/>
      <c r="AR7" s="90"/>
    </row>
    <row r="8" spans="1:44">
      <c r="A8" s="212"/>
      <c r="B8" s="212"/>
      <c r="C8" s="84" t="s">
        <v>179</v>
      </c>
      <c r="D8" s="110"/>
      <c r="E8" s="87"/>
      <c r="F8" s="110"/>
      <c r="G8" s="87"/>
      <c r="H8" s="110"/>
      <c r="I8" s="87"/>
      <c r="L8" s="212"/>
      <c r="M8" s="212"/>
      <c r="N8" s="84" t="s">
        <v>179</v>
      </c>
      <c r="O8" s="90"/>
      <c r="P8" s="90"/>
      <c r="Q8" s="90"/>
      <c r="R8" s="90"/>
      <c r="S8" s="90"/>
      <c r="T8" s="90"/>
      <c r="W8" s="213"/>
      <c r="X8" s="212"/>
      <c r="Y8" s="212"/>
      <c r="Z8" s="85" t="s">
        <v>22</v>
      </c>
      <c r="AA8" s="85" t="s">
        <v>20</v>
      </c>
      <c r="AB8" s="111"/>
      <c r="AC8" s="111"/>
      <c r="AD8" s="111"/>
      <c r="AE8" s="111"/>
      <c r="AF8" s="111"/>
      <c r="AG8" s="111"/>
      <c r="AJ8" s="212"/>
      <c r="AK8" s="212"/>
      <c r="AL8" s="84" t="s">
        <v>179</v>
      </c>
      <c r="AM8" s="90"/>
      <c r="AN8" s="90"/>
      <c r="AO8" s="90"/>
      <c r="AP8" s="90"/>
      <c r="AQ8" s="90"/>
      <c r="AR8" s="90"/>
    </row>
    <row r="9" spans="1:44">
      <c r="A9" s="184" t="s">
        <v>173</v>
      </c>
      <c r="B9" s="185"/>
      <c r="C9" s="186"/>
      <c r="D9" s="112"/>
      <c r="E9" s="93"/>
      <c r="F9" s="112"/>
      <c r="G9" s="93"/>
      <c r="H9" s="112"/>
      <c r="I9" s="93"/>
      <c r="L9" s="183" t="s">
        <v>173</v>
      </c>
      <c r="M9" s="183"/>
      <c r="N9" s="183"/>
      <c r="O9" s="95"/>
      <c r="P9" s="95"/>
      <c r="Q9" s="95"/>
      <c r="R9" s="95"/>
      <c r="S9" s="95"/>
      <c r="T9" s="95"/>
      <c r="W9" s="213"/>
      <c r="X9" s="188" t="s">
        <v>177</v>
      </c>
      <c r="Y9" s="211" t="s">
        <v>178</v>
      </c>
      <c r="Z9" s="85" t="s">
        <v>19</v>
      </c>
      <c r="AA9" s="85" t="s">
        <v>20</v>
      </c>
      <c r="AB9" s="111"/>
      <c r="AC9" s="111"/>
      <c r="AD9" s="111"/>
      <c r="AE9" s="111"/>
      <c r="AF9" s="111"/>
      <c r="AG9" s="111"/>
      <c r="AJ9" s="183" t="s">
        <v>173</v>
      </c>
      <c r="AK9" s="183"/>
      <c r="AL9" s="183"/>
      <c r="AM9" s="95"/>
      <c r="AN9" s="95"/>
      <c r="AO9" s="95"/>
      <c r="AP9" s="95"/>
      <c r="AQ9" s="95"/>
      <c r="AR9" s="95"/>
    </row>
    <row r="10" spans="1:44">
      <c r="A10" s="184" t="s">
        <v>180</v>
      </c>
      <c r="B10" s="185"/>
      <c r="C10" s="186"/>
      <c r="D10" s="112"/>
      <c r="E10" s="93"/>
      <c r="F10" s="112"/>
      <c r="G10" s="93"/>
      <c r="H10" s="112"/>
      <c r="I10" s="93"/>
      <c r="L10" s="183" t="s">
        <v>180</v>
      </c>
      <c r="M10" s="183"/>
      <c r="N10" s="183"/>
      <c r="O10" s="95"/>
      <c r="P10" s="95"/>
      <c r="Q10" s="95"/>
      <c r="R10" s="95"/>
      <c r="S10" s="95"/>
      <c r="T10" s="95"/>
      <c r="W10" s="213"/>
      <c r="X10" s="188"/>
      <c r="Y10" s="212"/>
      <c r="Z10" s="85" t="s">
        <v>22</v>
      </c>
      <c r="AA10" s="85" t="s">
        <v>20</v>
      </c>
      <c r="AB10" s="111"/>
      <c r="AC10" s="111"/>
      <c r="AD10" s="111"/>
      <c r="AE10" s="111"/>
      <c r="AF10" s="111"/>
      <c r="AG10" s="111"/>
      <c r="AJ10" s="183" t="s">
        <v>180</v>
      </c>
      <c r="AK10" s="183"/>
      <c r="AL10" s="183"/>
      <c r="AM10" s="95"/>
      <c r="AN10" s="95"/>
      <c r="AO10" s="95"/>
      <c r="AP10" s="95"/>
      <c r="AQ10" s="95"/>
      <c r="AR10" s="95"/>
    </row>
    <row r="11" spans="1:44">
      <c r="A11" s="184" t="s">
        <v>181</v>
      </c>
      <c r="B11" s="185"/>
      <c r="C11" s="186"/>
      <c r="D11" s="112"/>
      <c r="E11" s="93"/>
      <c r="F11" s="112"/>
      <c r="G11" s="93"/>
      <c r="H11" s="112"/>
      <c r="I11" s="93"/>
      <c r="L11" s="183" t="s">
        <v>181</v>
      </c>
      <c r="M11" s="183"/>
      <c r="N11" s="183"/>
      <c r="O11" s="95"/>
      <c r="P11" s="95"/>
      <c r="Q11" s="95"/>
      <c r="R11" s="95"/>
      <c r="S11" s="95"/>
      <c r="T11" s="95"/>
      <c r="W11" s="213"/>
      <c r="X11" s="188"/>
      <c r="Y11" s="211" t="s">
        <v>179</v>
      </c>
      <c r="Z11" s="85" t="s">
        <v>19</v>
      </c>
      <c r="AA11" s="85" t="s">
        <v>20</v>
      </c>
      <c r="AB11" s="111"/>
      <c r="AC11" s="111"/>
      <c r="AD11" s="111"/>
      <c r="AE11" s="111"/>
      <c r="AF11" s="111"/>
      <c r="AG11" s="111"/>
      <c r="AJ11" s="183" t="s">
        <v>181</v>
      </c>
      <c r="AK11" s="183"/>
      <c r="AL11" s="183"/>
      <c r="AM11" s="95"/>
      <c r="AN11" s="95"/>
      <c r="AO11" s="95"/>
      <c r="AP11" s="95"/>
      <c r="AQ11" s="95"/>
      <c r="AR11" s="95"/>
    </row>
    <row r="12" spans="1:44">
      <c r="W12" s="212"/>
      <c r="X12" s="188"/>
      <c r="Y12" s="212"/>
      <c r="Z12" s="85" t="s">
        <v>22</v>
      </c>
      <c r="AA12" s="85" t="s">
        <v>20</v>
      </c>
      <c r="AB12" s="111"/>
      <c r="AC12" s="111"/>
      <c r="AD12" s="111"/>
      <c r="AE12" s="111"/>
      <c r="AF12" s="111"/>
      <c r="AG12" s="111"/>
    </row>
    <row r="13" spans="1:44">
      <c r="W13" s="208" t="s">
        <v>173</v>
      </c>
      <c r="X13" s="209"/>
      <c r="Y13" s="209"/>
      <c r="Z13" s="210"/>
      <c r="AA13" s="82" t="s">
        <v>20</v>
      </c>
      <c r="AB13" s="113">
        <f>SUM(AB5:AB12)</f>
        <v>0</v>
      </c>
      <c r="AC13" s="113">
        <f t="shared" ref="AC13:AG13" si="0">SUM(AC5:AC12)</f>
        <v>0</v>
      </c>
      <c r="AD13" s="113">
        <f t="shared" si="0"/>
        <v>0</v>
      </c>
      <c r="AE13" s="113">
        <f t="shared" si="0"/>
        <v>0</v>
      </c>
      <c r="AF13" s="113">
        <f t="shared" si="0"/>
        <v>0</v>
      </c>
      <c r="AG13" s="113">
        <f t="shared" si="0"/>
        <v>0</v>
      </c>
    </row>
    <row r="14" spans="1:44">
      <c r="W14" s="208" t="s">
        <v>182</v>
      </c>
      <c r="X14" s="209"/>
      <c r="Y14" s="209"/>
      <c r="Z14" s="210"/>
      <c r="AA14" s="82" t="s">
        <v>20</v>
      </c>
      <c r="AB14" s="113">
        <f>SUM(AB5,AB7,AB9,AB11)</f>
        <v>0</v>
      </c>
      <c r="AC14" s="113">
        <f t="shared" ref="AC14:AG15" si="1">SUM(AC5,AC7,AC9,AC11)</f>
        <v>0</v>
      </c>
      <c r="AD14" s="113">
        <f t="shared" si="1"/>
        <v>0</v>
      </c>
      <c r="AE14" s="113">
        <f t="shared" si="1"/>
        <v>0</v>
      </c>
      <c r="AF14" s="113">
        <f t="shared" si="1"/>
        <v>0</v>
      </c>
      <c r="AG14" s="113">
        <f t="shared" si="1"/>
        <v>0</v>
      </c>
    </row>
    <row r="15" spans="1:44">
      <c r="W15" s="208" t="s">
        <v>183</v>
      </c>
      <c r="X15" s="209"/>
      <c r="Y15" s="209"/>
      <c r="Z15" s="210"/>
      <c r="AA15" s="82" t="s">
        <v>20</v>
      </c>
      <c r="AB15" s="113">
        <f>SUM(AB6,AB8,AB10,AB12)</f>
        <v>0</v>
      </c>
      <c r="AC15" s="113">
        <f t="shared" si="1"/>
        <v>0</v>
      </c>
      <c r="AD15" s="113">
        <f t="shared" si="1"/>
        <v>0</v>
      </c>
      <c r="AE15" s="113">
        <f t="shared" si="1"/>
        <v>0</v>
      </c>
      <c r="AF15" s="113">
        <f t="shared" si="1"/>
        <v>0</v>
      </c>
      <c r="AG15" s="113">
        <f t="shared" si="1"/>
        <v>0</v>
      </c>
    </row>
    <row r="16" spans="1:44">
      <c r="W16" s="184" t="s">
        <v>180</v>
      </c>
      <c r="X16" s="185"/>
      <c r="Y16" s="185"/>
      <c r="Z16" s="186"/>
      <c r="AA16" s="82" t="s">
        <v>20</v>
      </c>
      <c r="AB16" s="113">
        <f>SUM(AB5:AB8)</f>
        <v>0</v>
      </c>
      <c r="AC16" s="113">
        <f t="shared" ref="AC16:AG16" si="2">SUM(AC5:AC8)</f>
        <v>0</v>
      </c>
      <c r="AD16" s="113">
        <f t="shared" si="2"/>
        <v>0</v>
      </c>
      <c r="AE16" s="113">
        <f t="shared" si="2"/>
        <v>0</v>
      </c>
      <c r="AF16" s="113">
        <f t="shared" si="2"/>
        <v>0</v>
      </c>
      <c r="AG16" s="113">
        <f t="shared" si="2"/>
        <v>0</v>
      </c>
    </row>
    <row r="17" spans="23:33">
      <c r="W17" s="208" t="s">
        <v>182</v>
      </c>
      <c r="X17" s="209"/>
      <c r="Y17" s="209"/>
      <c r="Z17" s="210"/>
      <c r="AA17" s="82" t="s">
        <v>20</v>
      </c>
      <c r="AB17" s="113">
        <f>SUM(AB5,AB7)</f>
        <v>0</v>
      </c>
      <c r="AC17" s="113">
        <f t="shared" ref="AC17:AG18" si="3">SUM(AC5,AC7)</f>
        <v>0</v>
      </c>
      <c r="AD17" s="113">
        <f t="shared" si="3"/>
        <v>0</v>
      </c>
      <c r="AE17" s="113">
        <f t="shared" si="3"/>
        <v>0</v>
      </c>
      <c r="AF17" s="113">
        <f t="shared" si="3"/>
        <v>0</v>
      </c>
      <c r="AG17" s="113">
        <f t="shared" si="3"/>
        <v>0</v>
      </c>
    </row>
    <row r="18" spans="23:33">
      <c r="W18" s="208" t="s">
        <v>183</v>
      </c>
      <c r="X18" s="209"/>
      <c r="Y18" s="209"/>
      <c r="Z18" s="210"/>
      <c r="AA18" s="82" t="s">
        <v>20</v>
      </c>
      <c r="AB18" s="113">
        <f>SUM(AB6,AB8)</f>
        <v>0</v>
      </c>
      <c r="AC18" s="113">
        <f t="shared" si="3"/>
        <v>0</v>
      </c>
      <c r="AD18" s="113">
        <f t="shared" si="3"/>
        <v>0</v>
      </c>
      <c r="AE18" s="113">
        <f t="shared" si="3"/>
        <v>0</v>
      </c>
      <c r="AF18" s="113">
        <f t="shared" si="3"/>
        <v>0</v>
      </c>
      <c r="AG18" s="113">
        <f t="shared" si="3"/>
        <v>0</v>
      </c>
    </row>
    <row r="19" spans="23:33">
      <c r="W19" s="184" t="s">
        <v>181</v>
      </c>
      <c r="X19" s="185"/>
      <c r="Y19" s="185"/>
      <c r="Z19" s="186"/>
      <c r="AA19" s="82" t="s">
        <v>20</v>
      </c>
      <c r="AB19" s="113">
        <f>SUM(AB9:AB12)</f>
        <v>0</v>
      </c>
      <c r="AC19" s="113">
        <f t="shared" ref="AC19:AG19" si="4">SUM(AC9:AC12)</f>
        <v>0</v>
      </c>
      <c r="AD19" s="113">
        <f t="shared" si="4"/>
        <v>0</v>
      </c>
      <c r="AE19" s="113">
        <f t="shared" si="4"/>
        <v>0</v>
      </c>
      <c r="AF19" s="113">
        <f t="shared" si="4"/>
        <v>0</v>
      </c>
      <c r="AG19" s="113">
        <f t="shared" si="4"/>
        <v>0</v>
      </c>
    </row>
    <row r="20" spans="23:33">
      <c r="W20" s="208" t="s">
        <v>182</v>
      </c>
      <c r="X20" s="209"/>
      <c r="Y20" s="209"/>
      <c r="Z20" s="210"/>
      <c r="AA20" s="82" t="s">
        <v>20</v>
      </c>
      <c r="AB20" s="113">
        <f>SUM(AB9,AB11)</f>
        <v>0</v>
      </c>
      <c r="AC20" s="113">
        <f t="shared" ref="AC20:AG20" si="5">SUM(AC9,AC11)</f>
        <v>0</v>
      </c>
      <c r="AD20" s="113">
        <f t="shared" si="5"/>
        <v>0</v>
      </c>
      <c r="AE20" s="113">
        <f t="shared" si="5"/>
        <v>0</v>
      </c>
      <c r="AF20" s="113">
        <f t="shared" si="5"/>
        <v>0</v>
      </c>
      <c r="AG20" s="113">
        <f t="shared" si="5"/>
        <v>0</v>
      </c>
    </row>
    <row r="21" spans="23:33">
      <c r="W21" s="208" t="s">
        <v>183</v>
      </c>
      <c r="X21" s="209"/>
      <c r="Y21" s="209"/>
      <c r="Z21" s="210"/>
      <c r="AA21" s="82" t="s">
        <v>20</v>
      </c>
      <c r="AB21" s="113">
        <f>SUM(AB12,AB10)</f>
        <v>0</v>
      </c>
      <c r="AC21" s="113">
        <f t="shared" ref="AC21:AG21" si="6">SUM(AC12,AC10)</f>
        <v>0</v>
      </c>
      <c r="AD21" s="113">
        <f t="shared" si="6"/>
        <v>0</v>
      </c>
      <c r="AE21" s="113">
        <f t="shared" si="6"/>
        <v>0</v>
      </c>
      <c r="AF21" s="113">
        <f t="shared" si="6"/>
        <v>0</v>
      </c>
      <c r="AG21" s="113">
        <f t="shared" si="6"/>
        <v>0</v>
      </c>
    </row>
  </sheetData>
  <mergeCells count="5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5:A8"/>
    <mergeCell ref="B5:B6"/>
    <mergeCell ref="L5:L8"/>
    <mergeCell ref="M5:M6"/>
    <mergeCell ref="W5:W12"/>
    <mergeCell ref="AD3:AE3"/>
    <mergeCell ref="AF3:AG3"/>
    <mergeCell ref="AM3:AN3"/>
    <mergeCell ref="AO3:AP3"/>
    <mergeCell ref="AQ3:AR3"/>
    <mergeCell ref="X5:X8"/>
    <mergeCell ref="Y5:Y6"/>
    <mergeCell ref="AJ5:AJ8"/>
    <mergeCell ref="AK5:AK6"/>
    <mergeCell ref="B7:B8"/>
    <mergeCell ref="M7:M8"/>
    <mergeCell ref="Y7:Y8"/>
    <mergeCell ref="AK7:AK8"/>
    <mergeCell ref="AJ9:AL9"/>
    <mergeCell ref="A10:C10"/>
    <mergeCell ref="L10:N10"/>
    <mergeCell ref="AJ10:AL10"/>
    <mergeCell ref="A11:C11"/>
    <mergeCell ref="L11:N11"/>
    <mergeCell ref="W16:Z16"/>
    <mergeCell ref="A9:C9"/>
    <mergeCell ref="L9:N9"/>
    <mergeCell ref="X9:X12"/>
    <mergeCell ref="Y9:Y10"/>
    <mergeCell ref="Y11:Y12"/>
    <mergeCell ref="AJ11:AL11"/>
    <mergeCell ref="W13:Z13"/>
    <mergeCell ref="W14:Z14"/>
    <mergeCell ref="W15:Z15"/>
    <mergeCell ref="W17:Z17"/>
    <mergeCell ref="W18:Z18"/>
    <mergeCell ref="W19:Z19"/>
    <mergeCell ref="W20:Z20"/>
    <mergeCell ref="W21:Z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opLeftCell="X4" workbookViewId="0">
      <selection activeCell="AL17" sqref="AL17"/>
    </sheetView>
  </sheetViews>
  <sheetFormatPr defaultColWidth="9" defaultRowHeight="18"/>
  <cols>
    <col min="1" max="1" width="13.25" style="7" customWidth="1"/>
    <col min="2" max="2" width="7.625" style="7" customWidth="1"/>
    <col min="3" max="3" width="9.875" style="7" customWidth="1"/>
    <col min="4" max="4" width="9.125" style="7" customWidth="1"/>
    <col min="5" max="5" width="5.875" style="7" customWidth="1"/>
    <col min="6" max="6" width="9" style="7"/>
    <col min="7" max="7" width="5.875" style="7" customWidth="1"/>
    <col min="8" max="8" width="9.25" style="7" customWidth="1"/>
    <col min="9" max="9" width="5.875" style="7" customWidth="1"/>
    <col min="10" max="11" width="9" style="7"/>
    <col min="12" max="12" width="13.25" style="7" customWidth="1"/>
    <col min="13" max="13" width="7.625" style="7" customWidth="1"/>
    <col min="14" max="14" width="9.875" style="7" customWidth="1"/>
    <col min="15" max="20" width="6.875" style="7" customWidth="1"/>
    <col min="21" max="22" width="9" style="7"/>
    <col min="23" max="23" width="13.25" style="7" customWidth="1"/>
    <col min="24" max="24" width="7.625" style="7" customWidth="1"/>
    <col min="25" max="25" width="9.875" style="7" customWidth="1"/>
    <col min="26" max="26" width="6.125" style="7" customWidth="1"/>
    <col min="27" max="27" width="5.25" style="7" customWidth="1"/>
    <col min="28" max="28" width="6.625" style="7" customWidth="1"/>
    <col min="29" max="29" width="5.625" style="7" customWidth="1"/>
    <col min="30" max="30" width="6.625" style="7" customWidth="1"/>
    <col min="31" max="31" width="5.625" style="7" customWidth="1"/>
    <col min="32" max="32" width="7.625" style="7" customWidth="1"/>
    <col min="33" max="33" width="5.625" style="7" customWidth="1"/>
    <col min="34" max="35" width="9" style="7"/>
    <col min="36" max="36" width="13.25" style="7" customWidth="1"/>
    <col min="37" max="37" width="7.625" style="7" customWidth="1"/>
    <col min="38" max="38" width="9.875" style="7" customWidth="1"/>
    <col min="39" max="44" width="6.8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43" t="s">
        <v>184</v>
      </c>
      <c r="B5" s="143" t="s">
        <v>142</v>
      </c>
      <c r="C5" s="72" t="s">
        <v>185</v>
      </c>
      <c r="D5" s="5"/>
      <c r="E5" s="8"/>
      <c r="F5" s="5"/>
      <c r="G5" s="8"/>
      <c r="H5" s="5"/>
      <c r="I5" s="8"/>
      <c r="L5" s="143" t="s">
        <v>184</v>
      </c>
      <c r="M5" s="143" t="s">
        <v>142</v>
      </c>
      <c r="N5" s="72" t="s">
        <v>185</v>
      </c>
      <c r="O5" s="13"/>
      <c r="P5" s="13"/>
      <c r="Q5" s="13"/>
      <c r="R5" s="13"/>
      <c r="S5" s="13"/>
      <c r="T5" s="13"/>
      <c r="W5" s="143" t="s">
        <v>184</v>
      </c>
      <c r="X5" s="143" t="s">
        <v>142</v>
      </c>
      <c r="Y5" s="143" t="s">
        <v>185</v>
      </c>
      <c r="Z5" s="11" t="s">
        <v>19</v>
      </c>
      <c r="AA5" s="11" t="s">
        <v>20</v>
      </c>
      <c r="AB5" s="114"/>
      <c r="AC5" s="114"/>
      <c r="AD5" s="114"/>
      <c r="AE5" s="114"/>
      <c r="AF5" s="114"/>
      <c r="AG5" s="114"/>
      <c r="AJ5" s="143" t="s">
        <v>184</v>
      </c>
      <c r="AK5" s="143" t="s">
        <v>142</v>
      </c>
      <c r="AL5" s="72" t="s">
        <v>185</v>
      </c>
      <c r="AM5" s="13"/>
      <c r="AN5" s="13"/>
      <c r="AO5" s="13"/>
      <c r="AP5" s="13"/>
      <c r="AQ5" s="13"/>
      <c r="AR5" s="13"/>
    </row>
    <row r="6" spans="1:44">
      <c r="A6" s="144"/>
      <c r="B6" s="144"/>
      <c r="C6" s="72" t="s">
        <v>186</v>
      </c>
      <c r="D6" s="5"/>
      <c r="E6" s="8"/>
      <c r="F6" s="5"/>
      <c r="G6" s="8"/>
      <c r="H6" s="5"/>
      <c r="I6" s="8"/>
      <c r="L6" s="144"/>
      <c r="M6" s="144"/>
      <c r="N6" s="72" t="s">
        <v>186</v>
      </c>
      <c r="O6" s="13"/>
      <c r="P6" s="13"/>
      <c r="Q6" s="13"/>
      <c r="R6" s="13"/>
      <c r="S6" s="13"/>
      <c r="T6" s="13"/>
      <c r="W6" s="144"/>
      <c r="X6" s="144"/>
      <c r="Y6" s="145"/>
      <c r="Z6" s="11" t="s">
        <v>22</v>
      </c>
      <c r="AA6" s="11" t="s">
        <v>20</v>
      </c>
      <c r="AB6" s="114"/>
      <c r="AC6" s="114"/>
      <c r="AD6" s="114"/>
      <c r="AE6" s="114"/>
      <c r="AF6" s="114"/>
      <c r="AG6" s="114"/>
      <c r="AJ6" s="144"/>
      <c r="AK6" s="144"/>
      <c r="AL6" s="72" t="s">
        <v>186</v>
      </c>
      <c r="AM6" s="13"/>
      <c r="AN6" s="13"/>
      <c r="AO6" s="13"/>
      <c r="AP6" s="13"/>
      <c r="AQ6" s="13"/>
      <c r="AR6" s="13"/>
    </row>
    <row r="7" spans="1:44">
      <c r="A7" s="144"/>
      <c r="B7" s="144"/>
      <c r="C7" s="72" t="s">
        <v>187</v>
      </c>
      <c r="D7" s="5"/>
      <c r="E7" s="8"/>
      <c r="F7" s="5"/>
      <c r="G7" s="8"/>
      <c r="H7" s="5"/>
      <c r="I7" s="8"/>
      <c r="L7" s="144"/>
      <c r="M7" s="144"/>
      <c r="N7" s="72" t="s">
        <v>187</v>
      </c>
      <c r="O7" s="13"/>
      <c r="P7" s="13"/>
      <c r="Q7" s="13"/>
      <c r="R7" s="13"/>
      <c r="S7" s="13"/>
      <c r="T7" s="13"/>
      <c r="W7" s="144"/>
      <c r="X7" s="144"/>
      <c r="Y7" s="143" t="s">
        <v>186</v>
      </c>
      <c r="Z7" s="11" t="s">
        <v>19</v>
      </c>
      <c r="AA7" s="11" t="s">
        <v>20</v>
      </c>
      <c r="AB7" s="114"/>
      <c r="AC7" s="114"/>
      <c r="AD7" s="114"/>
      <c r="AE7" s="114"/>
      <c r="AF7" s="114"/>
      <c r="AG7" s="114"/>
      <c r="AJ7" s="144"/>
      <c r="AK7" s="144"/>
      <c r="AL7" s="72" t="s">
        <v>187</v>
      </c>
      <c r="AM7" s="13"/>
      <c r="AN7" s="13"/>
      <c r="AO7" s="13"/>
      <c r="AP7" s="13"/>
      <c r="AQ7" s="13"/>
      <c r="AR7" s="13"/>
    </row>
    <row r="8" spans="1:44">
      <c r="A8" s="144"/>
      <c r="B8" s="144"/>
      <c r="C8" s="72" t="s">
        <v>188</v>
      </c>
      <c r="D8" s="5"/>
      <c r="E8" s="8"/>
      <c r="F8" s="5"/>
      <c r="G8" s="8"/>
      <c r="H8" s="5"/>
      <c r="I8" s="8"/>
      <c r="L8" s="144"/>
      <c r="M8" s="144"/>
      <c r="N8" s="72" t="s">
        <v>188</v>
      </c>
      <c r="O8" s="13"/>
      <c r="P8" s="13"/>
      <c r="Q8" s="13"/>
      <c r="R8" s="13"/>
      <c r="S8" s="13"/>
      <c r="T8" s="13"/>
      <c r="W8" s="144"/>
      <c r="X8" s="144"/>
      <c r="Y8" s="145"/>
      <c r="Z8" s="11" t="s">
        <v>22</v>
      </c>
      <c r="AA8" s="11" t="s">
        <v>20</v>
      </c>
      <c r="AB8" s="114"/>
      <c r="AC8" s="114"/>
      <c r="AD8" s="114"/>
      <c r="AE8" s="114"/>
      <c r="AF8" s="114"/>
      <c r="AG8" s="114"/>
      <c r="AJ8" s="144"/>
      <c r="AK8" s="144"/>
      <c r="AL8" s="72" t="s">
        <v>188</v>
      </c>
      <c r="AM8" s="13"/>
      <c r="AN8" s="13"/>
      <c r="AO8" s="13"/>
      <c r="AP8" s="13"/>
      <c r="AQ8" s="13"/>
      <c r="AR8" s="13"/>
    </row>
    <row r="9" spans="1:44">
      <c r="A9" s="144"/>
      <c r="B9" s="144"/>
      <c r="C9" s="72" t="s">
        <v>189</v>
      </c>
      <c r="D9" s="5"/>
      <c r="E9" s="8"/>
      <c r="F9" s="5"/>
      <c r="G9" s="8"/>
      <c r="H9" s="5"/>
      <c r="I9" s="8"/>
      <c r="L9" s="144"/>
      <c r="M9" s="144"/>
      <c r="N9" s="72" t="s">
        <v>189</v>
      </c>
      <c r="O9" s="13"/>
      <c r="P9" s="13"/>
      <c r="Q9" s="13"/>
      <c r="R9" s="13"/>
      <c r="S9" s="13"/>
      <c r="T9" s="13"/>
      <c r="W9" s="144"/>
      <c r="X9" s="144"/>
      <c r="Y9" s="143" t="s">
        <v>187</v>
      </c>
      <c r="Z9" s="11" t="s">
        <v>19</v>
      </c>
      <c r="AA9" s="11" t="s">
        <v>20</v>
      </c>
      <c r="AB9" s="114"/>
      <c r="AC9" s="114"/>
      <c r="AD9" s="114"/>
      <c r="AE9" s="114"/>
      <c r="AF9" s="114"/>
      <c r="AG9" s="114"/>
      <c r="AJ9" s="144"/>
      <c r="AK9" s="144"/>
      <c r="AL9" s="72" t="s">
        <v>189</v>
      </c>
      <c r="AM9" s="13"/>
      <c r="AN9" s="13"/>
      <c r="AO9" s="13"/>
      <c r="AP9" s="13"/>
      <c r="AQ9" s="13"/>
      <c r="AR9" s="13"/>
    </row>
    <row r="10" spans="1:44">
      <c r="A10" s="144"/>
      <c r="B10" s="145"/>
      <c r="C10" s="72" t="s">
        <v>190</v>
      </c>
      <c r="D10" s="5"/>
      <c r="E10" s="8"/>
      <c r="F10" s="70"/>
      <c r="G10" s="8"/>
      <c r="H10" s="5"/>
      <c r="I10" s="8"/>
      <c r="L10" s="144"/>
      <c r="M10" s="145"/>
      <c r="N10" s="72" t="s">
        <v>190</v>
      </c>
      <c r="O10" s="13"/>
      <c r="P10" s="13"/>
      <c r="Q10" s="13"/>
      <c r="R10" s="13"/>
      <c r="S10" s="13"/>
      <c r="T10" s="13"/>
      <c r="W10" s="144"/>
      <c r="X10" s="144"/>
      <c r="Y10" s="145"/>
      <c r="Z10" s="11" t="s">
        <v>22</v>
      </c>
      <c r="AA10" s="11" t="s">
        <v>20</v>
      </c>
      <c r="AB10" s="114"/>
      <c r="AC10" s="114"/>
      <c r="AD10" s="114"/>
      <c r="AE10" s="114"/>
      <c r="AF10" s="114"/>
      <c r="AG10" s="114"/>
      <c r="AJ10" s="144"/>
      <c r="AK10" s="145"/>
      <c r="AL10" s="72" t="s">
        <v>190</v>
      </c>
      <c r="AM10" s="13"/>
      <c r="AN10" s="13"/>
      <c r="AO10" s="13"/>
      <c r="AP10" s="13"/>
      <c r="AQ10" s="13"/>
      <c r="AR10" s="13"/>
    </row>
    <row r="11" spans="1:44">
      <c r="A11" s="144"/>
      <c r="B11" s="143" t="s">
        <v>191</v>
      </c>
      <c r="C11" s="72" t="s">
        <v>187</v>
      </c>
      <c r="D11" s="5"/>
      <c r="E11" s="8"/>
      <c r="F11" s="70"/>
      <c r="G11" s="8"/>
      <c r="H11" s="5"/>
      <c r="I11" s="8"/>
      <c r="L11" s="144"/>
      <c r="M11" s="143" t="s">
        <v>191</v>
      </c>
      <c r="N11" s="72" t="s">
        <v>187</v>
      </c>
      <c r="O11" s="13"/>
      <c r="P11" s="13"/>
      <c r="Q11" s="13"/>
      <c r="R11" s="13"/>
      <c r="S11" s="13"/>
      <c r="T11" s="13"/>
      <c r="W11" s="144"/>
      <c r="X11" s="144"/>
      <c r="Y11" s="143" t="s">
        <v>188</v>
      </c>
      <c r="Z11" s="11" t="s">
        <v>19</v>
      </c>
      <c r="AA11" s="11" t="s">
        <v>20</v>
      </c>
      <c r="AB11" s="114"/>
      <c r="AC11" s="114"/>
      <c r="AD11" s="114"/>
      <c r="AE11" s="114"/>
      <c r="AF11" s="114"/>
      <c r="AG11" s="114"/>
      <c r="AJ11" s="144"/>
      <c r="AK11" s="143" t="s">
        <v>191</v>
      </c>
      <c r="AL11" s="72" t="s">
        <v>187</v>
      </c>
      <c r="AM11" s="13"/>
      <c r="AN11" s="13"/>
      <c r="AO11" s="13"/>
      <c r="AP11" s="13"/>
      <c r="AQ11" s="13"/>
      <c r="AR11" s="13"/>
    </row>
    <row r="12" spans="1:44">
      <c r="A12" s="144"/>
      <c r="B12" s="144"/>
      <c r="C12" s="72" t="s">
        <v>188</v>
      </c>
      <c r="D12" s="5"/>
      <c r="E12" s="8"/>
      <c r="F12" s="5"/>
      <c r="G12" s="8"/>
      <c r="H12" s="5"/>
      <c r="I12" s="8"/>
      <c r="L12" s="144"/>
      <c r="M12" s="144"/>
      <c r="N12" s="72" t="s">
        <v>188</v>
      </c>
      <c r="O12" s="13"/>
      <c r="P12" s="13"/>
      <c r="Q12" s="13"/>
      <c r="R12" s="13"/>
      <c r="S12" s="13"/>
      <c r="T12" s="13"/>
      <c r="W12" s="144"/>
      <c r="X12" s="144"/>
      <c r="Y12" s="145"/>
      <c r="Z12" s="11" t="s">
        <v>22</v>
      </c>
      <c r="AA12" s="11" t="s">
        <v>20</v>
      </c>
      <c r="AB12" s="114"/>
      <c r="AC12" s="114"/>
      <c r="AD12" s="114"/>
      <c r="AE12" s="114"/>
      <c r="AF12" s="114"/>
      <c r="AG12" s="114"/>
      <c r="AJ12" s="144"/>
      <c r="AK12" s="144"/>
      <c r="AL12" s="72" t="s">
        <v>188</v>
      </c>
      <c r="AM12" s="13"/>
      <c r="AN12" s="13"/>
      <c r="AO12" s="13"/>
      <c r="AP12" s="13"/>
      <c r="AQ12" s="13"/>
      <c r="AR12" s="13"/>
    </row>
    <row r="13" spans="1:44">
      <c r="A13" s="144"/>
      <c r="B13" s="144"/>
      <c r="C13" s="72" t="s">
        <v>189</v>
      </c>
      <c r="D13" s="5"/>
      <c r="E13" s="8"/>
      <c r="F13" s="70"/>
      <c r="G13" s="8"/>
      <c r="H13" s="5"/>
      <c r="I13" s="8"/>
      <c r="L13" s="144"/>
      <c r="M13" s="144"/>
      <c r="N13" s="72" t="s">
        <v>189</v>
      </c>
      <c r="O13" s="13"/>
      <c r="P13" s="13"/>
      <c r="Q13" s="13"/>
      <c r="R13" s="13"/>
      <c r="S13" s="13"/>
      <c r="T13" s="13"/>
      <c r="W13" s="144"/>
      <c r="X13" s="144"/>
      <c r="Y13" s="143" t="s">
        <v>189</v>
      </c>
      <c r="Z13" s="11" t="s">
        <v>19</v>
      </c>
      <c r="AA13" s="11" t="s">
        <v>20</v>
      </c>
      <c r="AB13" s="114"/>
      <c r="AC13" s="114"/>
      <c r="AD13" s="114"/>
      <c r="AE13" s="114"/>
      <c r="AF13" s="114"/>
      <c r="AG13" s="114"/>
      <c r="AJ13" s="144"/>
      <c r="AK13" s="144"/>
      <c r="AL13" s="72" t="s">
        <v>189</v>
      </c>
      <c r="AM13" s="13"/>
      <c r="AN13" s="13"/>
      <c r="AO13" s="13"/>
      <c r="AP13" s="13"/>
      <c r="AQ13" s="13"/>
      <c r="AR13" s="13"/>
    </row>
    <row r="14" spans="1:44">
      <c r="A14" s="144"/>
      <c r="B14" s="144"/>
      <c r="C14" s="72" t="s">
        <v>190</v>
      </c>
      <c r="D14" s="5"/>
      <c r="E14" s="8"/>
      <c r="F14" s="70"/>
      <c r="G14" s="8"/>
      <c r="H14" s="5"/>
      <c r="I14" s="8"/>
      <c r="L14" s="144"/>
      <c r="M14" s="144"/>
      <c r="N14" s="72" t="s">
        <v>190</v>
      </c>
      <c r="O14" s="13"/>
      <c r="P14" s="13"/>
      <c r="Q14" s="13"/>
      <c r="R14" s="13"/>
      <c r="S14" s="13"/>
      <c r="T14" s="13"/>
      <c r="W14" s="144"/>
      <c r="X14" s="144"/>
      <c r="Y14" s="145"/>
      <c r="Z14" s="11" t="s">
        <v>22</v>
      </c>
      <c r="AA14" s="11" t="s">
        <v>20</v>
      </c>
      <c r="AB14" s="114"/>
      <c r="AC14" s="114"/>
      <c r="AD14" s="114"/>
      <c r="AE14" s="114"/>
      <c r="AF14" s="114"/>
      <c r="AG14" s="114"/>
      <c r="AJ14" s="144"/>
      <c r="AK14" s="144"/>
      <c r="AL14" s="72" t="s">
        <v>190</v>
      </c>
      <c r="AM14" s="13"/>
      <c r="AN14" s="13"/>
      <c r="AO14" s="13"/>
      <c r="AP14" s="13"/>
      <c r="AQ14" s="13"/>
      <c r="AR14" s="13"/>
    </row>
    <row r="15" spans="1:44">
      <c r="A15" s="144"/>
      <c r="B15" s="144"/>
      <c r="C15" s="72" t="s">
        <v>192</v>
      </c>
      <c r="D15" s="5"/>
      <c r="E15" s="8"/>
      <c r="F15" s="70"/>
      <c r="G15" s="8"/>
      <c r="H15" s="5"/>
      <c r="I15" s="8"/>
      <c r="L15" s="144"/>
      <c r="M15" s="144"/>
      <c r="N15" s="72" t="s">
        <v>192</v>
      </c>
      <c r="O15" s="13"/>
      <c r="P15" s="13"/>
      <c r="Q15" s="13"/>
      <c r="R15" s="13"/>
      <c r="S15" s="13"/>
      <c r="T15" s="13"/>
      <c r="W15" s="144"/>
      <c r="X15" s="144"/>
      <c r="Y15" s="143" t="s">
        <v>190</v>
      </c>
      <c r="Z15" s="11" t="s">
        <v>19</v>
      </c>
      <c r="AA15" s="11" t="s">
        <v>20</v>
      </c>
      <c r="AB15" s="114"/>
      <c r="AC15" s="114"/>
      <c r="AD15" s="114"/>
      <c r="AE15" s="114"/>
      <c r="AF15" s="114"/>
      <c r="AG15" s="114"/>
      <c r="AJ15" s="144"/>
      <c r="AK15" s="144"/>
      <c r="AL15" s="72" t="s">
        <v>192</v>
      </c>
      <c r="AM15" s="13"/>
      <c r="AN15" s="13"/>
      <c r="AO15" s="13"/>
      <c r="AP15" s="13"/>
      <c r="AQ15" s="13"/>
      <c r="AR15" s="13"/>
    </row>
    <row r="16" spans="1:44">
      <c r="A16" s="144"/>
      <c r="B16" s="144"/>
      <c r="C16" s="72" t="s">
        <v>193</v>
      </c>
      <c r="D16" s="70"/>
      <c r="E16" s="8"/>
      <c r="F16" s="70"/>
      <c r="G16" s="8"/>
      <c r="H16" s="70"/>
      <c r="I16" s="8"/>
      <c r="L16" s="144"/>
      <c r="M16" s="144"/>
      <c r="N16" s="72" t="s">
        <v>193</v>
      </c>
      <c r="O16" s="13"/>
      <c r="P16" s="13"/>
      <c r="Q16" s="13"/>
      <c r="R16" s="13"/>
      <c r="S16" s="13"/>
      <c r="T16" s="13"/>
      <c r="W16" s="144"/>
      <c r="X16" s="145"/>
      <c r="Y16" s="145"/>
      <c r="Z16" s="11" t="s">
        <v>22</v>
      </c>
      <c r="AA16" s="11" t="s">
        <v>20</v>
      </c>
      <c r="AB16" s="114"/>
      <c r="AC16" s="114"/>
      <c r="AD16" s="114"/>
      <c r="AE16" s="114"/>
      <c r="AF16" s="114"/>
      <c r="AG16" s="114"/>
      <c r="AJ16" s="144"/>
      <c r="AK16" s="144"/>
      <c r="AL16" s="72" t="s">
        <v>193</v>
      </c>
      <c r="AM16" s="13"/>
      <c r="AN16" s="13"/>
      <c r="AO16" s="13"/>
      <c r="AP16" s="13"/>
      <c r="AQ16" s="13"/>
      <c r="AR16" s="13"/>
    </row>
    <row r="17" spans="1:44">
      <c r="A17" s="145"/>
      <c r="B17" s="145"/>
      <c r="C17" s="72" t="s">
        <v>194</v>
      </c>
      <c r="D17" s="5"/>
      <c r="E17" s="8"/>
      <c r="F17" s="70"/>
      <c r="G17" s="8"/>
      <c r="H17" s="5"/>
      <c r="I17" s="8"/>
      <c r="L17" s="145"/>
      <c r="M17" s="145"/>
      <c r="N17" s="72" t="s">
        <v>194</v>
      </c>
      <c r="O17" s="13"/>
      <c r="P17" s="13"/>
      <c r="Q17" s="13"/>
      <c r="R17" s="13"/>
      <c r="S17" s="13"/>
      <c r="T17" s="13"/>
      <c r="W17" s="144"/>
      <c r="X17" s="146" t="s">
        <v>191</v>
      </c>
      <c r="Y17" s="143" t="s">
        <v>187</v>
      </c>
      <c r="Z17" s="11" t="s">
        <v>19</v>
      </c>
      <c r="AA17" s="11" t="s">
        <v>20</v>
      </c>
      <c r="AB17" s="114"/>
      <c r="AC17" s="114"/>
      <c r="AD17" s="114"/>
      <c r="AE17" s="114"/>
      <c r="AF17" s="114"/>
      <c r="AG17" s="114"/>
      <c r="AJ17" s="145"/>
      <c r="AK17" s="145"/>
      <c r="AL17" s="72" t="s">
        <v>194</v>
      </c>
      <c r="AM17" s="13"/>
      <c r="AN17" s="13"/>
      <c r="AO17" s="13"/>
      <c r="AP17" s="13"/>
      <c r="AQ17" s="13"/>
      <c r="AR17" s="13"/>
    </row>
    <row r="18" spans="1:44">
      <c r="A18" s="178" t="s">
        <v>184</v>
      </c>
      <c r="B18" s="178"/>
      <c r="C18" s="178"/>
      <c r="D18" s="14"/>
      <c r="E18" s="17"/>
      <c r="F18" s="14"/>
      <c r="G18" s="17"/>
      <c r="H18" s="14"/>
      <c r="I18" s="17"/>
      <c r="L18" s="178" t="s">
        <v>184</v>
      </c>
      <c r="M18" s="178"/>
      <c r="N18" s="178"/>
      <c r="O18" s="20"/>
      <c r="P18" s="20"/>
      <c r="Q18" s="20"/>
      <c r="R18" s="20"/>
      <c r="S18" s="20"/>
      <c r="T18" s="20"/>
      <c r="W18" s="144"/>
      <c r="X18" s="146"/>
      <c r="Y18" s="145"/>
      <c r="Z18" s="11" t="s">
        <v>22</v>
      </c>
      <c r="AA18" s="11" t="s">
        <v>20</v>
      </c>
      <c r="AB18" s="114"/>
      <c r="AC18" s="114"/>
      <c r="AD18" s="114"/>
      <c r="AE18" s="114"/>
      <c r="AF18" s="114"/>
      <c r="AG18" s="114"/>
      <c r="AJ18" s="178" t="s">
        <v>184</v>
      </c>
      <c r="AK18" s="178"/>
      <c r="AL18" s="178"/>
      <c r="AM18" s="20"/>
      <c r="AN18" s="20"/>
      <c r="AO18" s="20"/>
      <c r="AP18" s="20"/>
      <c r="AQ18" s="20"/>
      <c r="AR18" s="20"/>
    </row>
    <row r="19" spans="1:44">
      <c r="A19" s="178" t="s">
        <v>195</v>
      </c>
      <c r="B19" s="178"/>
      <c r="C19" s="178"/>
      <c r="D19" s="14"/>
      <c r="E19" s="17"/>
      <c r="F19" s="14"/>
      <c r="G19" s="17"/>
      <c r="H19" s="14"/>
      <c r="I19" s="17"/>
      <c r="L19" s="178" t="s">
        <v>195</v>
      </c>
      <c r="M19" s="178"/>
      <c r="N19" s="178"/>
      <c r="O19" s="20"/>
      <c r="P19" s="20"/>
      <c r="Q19" s="20"/>
      <c r="R19" s="20"/>
      <c r="S19" s="20"/>
      <c r="T19" s="20"/>
      <c r="W19" s="144"/>
      <c r="X19" s="146"/>
      <c r="Y19" s="143" t="s">
        <v>188</v>
      </c>
      <c r="Z19" s="11" t="s">
        <v>19</v>
      </c>
      <c r="AA19" s="11" t="s">
        <v>20</v>
      </c>
      <c r="AB19" s="114"/>
      <c r="AC19" s="114"/>
      <c r="AD19" s="114"/>
      <c r="AE19" s="114"/>
      <c r="AF19" s="114"/>
      <c r="AG19" s="114"/>
      <c r="AJ19" s="178" t="s">
        <v>195</v>
      </c>
      <c r="AK19" s="178"/>
      <c r="AL19" s="178"/>
      <c r="AM19" s="20"/>
      <c r="AN19" s="20"/>
      <c r="AO19" s="20"/>
      <c r="AP19" s="20"/>
      <c r="AQ19" s="20"/>
      <c r="AR19" s="20"/>
    </row>
    <row r="20" spans="1:44">
      <c r="A20" s="178" t="s">
        <v>196</v>
      </c>
      <c r="B20" s="178"/>
      <c r="C20" s="178"/>
      <c r="D20" s="14"/>
      <c r="E20" s="17"/>
      <c r="F20" s="14"/>
      <c r="G20" s="17"/>
      <c r="H20" s="14"/>
      <c r="I20" s="17"/>
      <c r="L20" s="178" t="s">
        <v>196</v>
      </c>
      <c r="M20" s="178"/>
      <c r="N20" s="178"/>
      <c r="O20" s="20"/>
      <c r="P20" s="20"/>
      <c r="Q20" s="20"/>
      <c r="R20" s="20"/>
      <c r="S20" s="20"/>
      <c r="T20" s="20"/>
      <c r="W20" s="144"/>
      <c r="X20" s="146"/>
      <c r="Y20" s="145"/>
      <c r="Z20" s="11" t="s">
        <v>22</v>
      </c>
      <c r="AA20" s="11" t="s">
        <v>20</v>
      </c>
      <c r="AB20" s="114"/>
      <c r="AC20" s="114"/>
      <c r="AD20" s="114"/>
      <c r="AE20" s="114"/>
      <c r="AF20" s="114"/>
      <c r="AG20" s="114"/>
      <c r="AJ20" s="178" t="s">
        <v>196</v>
      </c>
      <c r="AK20" s="178"/>
      <c r="AL20" s="178"/>
      <c r="AM20" s="20"/>
      <c r="AN20" s="20"/>
      <c r="AO20" s="20"/>
      <c r="AP20" s="20"/>
      <c r="AQ20" s="20"/>
      <c r="AR20" s="20"/>
    </row>
    <row r="21" spans="1:44">
      <c r="W21" s="144"/>
      <c r="X21" s="146"/>
      <c r="Y21" s="143" t="s">
        <v>189</v>
      </c>
      <c r="Z21" s="11" t="s">
        <v>19</v>
      </c>
      <c r="AA21" s="11" t="s">
        <v>20</v>
      </c>
      <c r="AB21" s="114"/>
      <c r="AC21" s="114"/>
      <c r="AD21" s="114"/>
      <c r="AE21" s="114"/>
      <c r="AF21" s="114"/>
      <c r="AG21" s="114"/>
    </row>
    <row r="22" spans="1:44">
      <c r="P22" s="115"/>
      <c r="W22" s="144"/>
      <c r="X22" s="146"/>
      <c r="Y22" s="145"/>
      <c r="Z22" s="11" t="s">
        <v>22</v>
      </c>
      <c r="AA22" s="11" t="s">
        <v>20</v>
      </c>
      <c r="AB22" s="114"/>
      <c r="AC22" s="114"/>
      <c r="AD22" s="114"/>
      <c r="AE22" s="114"/>
      <c r="AF22" s="114"/>
      <c r="AG22" s="114"/>
    </row>
    <row r="23" spans="1:44">
      <c r="W23" s="144"/>
      <c r="X23" s="146"/>
      <c r="Y23" s="143" t="s">
        <v>190</v>
      </c>
      <c r="Z23" s="11" t="s">
        <v>19</v>
      </c>
      <c r="AA23" s="11" t="s">
        <v>20</v>
      </c>
      <c r="AB23" s="114"/>
      <c r="AC23" s="114"/>
      <c r="AD23" s="114"/>
      <c r="AE23" s="114"/>
      <c r="AF23" s="114"/>
      <c r="AG23" s="114"/>
    </row>
    <row r="24" spans="1:44">
      <c r="W24" s="144"/>
      <c r="X24" s="146"/>
      <c r="Y24" s="145"/>
      <c r="Z24" s="11" t="s">
        <v>22</v>
      </c>
      <c r="AA24" s="11" t="s">
        <v>20</v>
      </c>
      <c r="AB24" s="114"/>
      <c r="AC24" s="114"/>
      <c r="AD24" s="114"/>
      <c r="AE24" s="114"/>
      <c r="AF24" s="114"/>
      <c r="AG24" s="114"/>
    </row>
    <row r="25" spans="1:44">
      <c r="W25" s="144"/>
      <c r="X25" s="146"/>
      <c r="Y25" s="143" t="s">
        <v>192</v>
      </c>
      <c r="Z25" s="11" t="s">
        <v>19</v>
      </c>
      <c r="AA25" s="11" t="s">
        <v>20</v>
      </c>
      <c r="AB25" s="114"/>
      <c r="AC25" s="114"/>
      <c r="AD25" s="114"/>
      <c r="AE25" s="114"/>
      <c r="AF25" s="114"/>
      <c r="AG25" s="114"/>
    </row>
    <row r="26" spans="1:44">
      <c r="W26" s="144"/>
      <c r="X26" s="146"/>
      <c r="Y26" s="145"/>
      <c r="Z26" s="11" t="s">
        <v>22</v>
      </c>
      <c r="AA26" s="11" t="s">
        <v>20</v>
      </c>
      <c r="AB26" s="114"/>
      <c r="AC26" s="114"/>
      <c r="AD26" s="114"/>
      <c r="AE26" s="114"/>
      <c r="AF26" s="114"/>
      <c r="AG26" s="114"/>
    </row>
    <row r="27" spans="1:44">
      <c r="W27" s="144"/>
      <c r="X27" s="146"/>
      <c r="Y27" s="143" t="s">
        <v>193</v>
      </c>
      <c r="Z27" s="11" t="s">
        <v>19</v>
      </c>
      <c r="AA27" s="11" t="s">
        <v>20</v>
      </c>
      <c r="AB27" s="114"/>
      <c r="AC27" s="114"/>
      <c r="AD27" s="114"/>
      <c r="AE27" s="114"/>
      <c r="AF27" s="114"/>
      <c r="AG27" s="114"/>
    </row>
    <row r="28" spans="1:44">
      <c r="W28" s="144"/>
      <c r="X28" s="146"/>
      <c r="Y28" s="145"/>
      <c r="Z28" s="11" t="s">
        <v>22</v>
      </c>
      <c r="AA28" s="11" t="s">
        <v>20</v>
      </c>
      <c r="AB28" s="114"/>
      <c r="AC28" s="114"/>
      <c r="AD28" s="114"/>
      <c r="AE28" s="114"/>
      <c r="AF28" s="114"/>
      <c r="AG28" s="114"/>
    </row>
    <row r="29" spans="1:44">
      <c r="W29" s="144"/>
      <c r="X29" s="146"/>
      <c r="Y29" s="143" t="s">
        <v>194</v>
      </c>
      <c r="Z29" s="11" t="s">
        <v>19</v>
      </c>
      <c r="AA29" s="11" t="s">
        <v>20</v>
      </c>
      <c r="AB29" s="114"/>
      <c r="AC29" s="114"/>
      <c r="AD29" s="114"/>
      <c r="AE29" s="114"/>
      <c r="AF29" s="114"/>
      <c r="AG29" s="114"/>
    </row>
    <row r="30" spans="1:44">
      <c r="W30" s="145"/>
      <c r="X30" s="146"/>
      <c r="Y30" s="145"/>
      <c r="Z30" s="11" t="s">
        <v>22</v>
      </c>
      <c r="AA30" s="11" t="s">
        <v>20</v>
      </c>
      <c r="AB30" s="114"/>
      <c r="AC30" s="114"/>
      <c r="AD30" s="114"/>
      <c r="AE30" s="114"/>
      <c r="AF30" s="114"/>
      <c r="AG30" s="114"/>
    </row>
    <row r="31" spans="1:44">
      <c r="W31" s="180" t="s">
        <v>184</v>
      </c>
      <c r="X31" s="181"/>
      <c r="Y31" s="181"/>
      <c r="Z31" s="182"/>
      <c r="AA31" s="73" t="s">
        <v>20</v>
      </c>
      <c r="AB31" s="104">
        <f>SUM(AB5:AB30)</f>
        <v>0</v>
      </c>
      <c r="AC31" s="104">
        <f>SUM(AC5:AC30)</f>
        <v>0</v>
      </c>
      <c r="AD31" s="104">
        <f t="shared" ref="AD31:AF31" si="0">SUM(AD5:AD30)</f>
        <v>0</v>
      </c>
      <c r="AE31" s="104">
        <f t="shared" si="0"/>
        <v>0</v>
      </c>
      <c r="AF31" s="104">
        <f t="shared" si="0"/>
        <v>0</v>
      </c>
      <c r="AG31" s="104">
        <f>SUM(AG5:AG30)</f>
        <v>0</v>
      </c>
    </row>
    <row r="32" spans="1:44">
      <c r="W32" s="180" t="s">
        <v>29</v>
      </c>
      <c r="X32" s="181"/>
      <c r="Y32" s="181"/>
      <c r="Z32" s="182"/>
      <c r="AA32" s="73" t="s">
        <v>20</v>
      </c>
      <c r="AB32" s="17">
        <f>SUM(AB5,AB7,AB9,AB11,AB13,AB15,AB17,AB19,AB21,AB23,AB25,AB27,AB29)</f>
        <v>0</v>
      </c>
      <c r="AC32" s="17">
        <f t="shared" ref="AC32:AG33" si="1">SUM(AC5,AC7,AC9,AC11,AC13,AC15,AC17,AC19,AC21,AC23,AC25,AC27,AC29)</f>
        <v>0</v>
      </c>
      <c r="AD32" s="17">
        <f t="shared" si="1"/>
        <v>0</v>
      </c>
      <c r="AE32" s="17">
        <f t="shared" si="1"/>
        <v>0</v>
      </c>
      <c r="AF32" s="17">
        <f t="shared" si="1"/>
        <v>0</v>
      </c>
      <c r="AG32" s="17">
        <f t="shared" si="1"/>
        <v>0</v>
      </c>
    </row>
    <row r="33" spans="23:33">
      <c r="W33" s="180" t="s">
        <v>30</v>
      </c>
      <c r="X33" s="181"/>
      <c r="Y33" s="181"/>
      <c r="Z33" s="182"/>
      <c r="AA33" s="73" t="s">
        <v>20</v>
      </c>
      <c r="AB33" s="17">
        <f>SUM(AB6,AB8,AB10,AB12,AB14,AB16,AB18,AB20,AB22,AB24,AB26,AB28,AB30)</f>
        <v>0</v>
      </c>
      <c r="AC33" s="17">
        <f t="shared" si="1"/>
        <v>0</v>
      </c>
      <c r="AD33" s="17">
        <f t="shared" si="1"/>
        <v>0</v>
      </c>
      <c r="AE33" s="17">
        <f t="shared" si="1"/>
        <v>0</v>
      </c>
      <c r="AF33" s="17">
        <f t="shared" si="1"/>
        <v>0</v>
      </c>
      <c r="AG33" s="17">
        <f t="shared" si="1"/>
        <v>0</v>
      </c>
    </row>
    <row r="34" spans="23:33">
      <c r="W34" s="180" t="s">
        <v>195</v>
      </c>
      <c r="X34" s="181"/>
      <c r="Y34" s="181"/>
      <c r="Z34" s="182"/>
      <c r="AA34" s="73" t="s">
        <v>20</v>
      </c>
      <c r="AB34" s="17">
        <f>SUM(AB5:AB16)</f>
        <v>0</v>
      </c>
      <c r="AC34" s="17">
        <f t="shared" ref="AC34:AG34" si="2">SUM(AC5:AC16)</f>
        <v>0</v>
      </c>
      <c r="AD34" s="17">
        <f t="shared" si="2"/>
        <v>0</v>
      </c>
      <c r="AE34" s="17">
        <f t="shared" si="2"/>
        <v>0</v>
      </c>
      <c r="AF34" s="17">
        <f t="shared" si="2"/>
        <v>0</v>
      </c>
      <c r="AG34" s="17">
        <f t="shared" si="2"/>
        <v>0</v>
      </c>
    </row>
    <row r="35" spans="23:33">
      <c r="W35" s="180" t="s">
        <v>29</v>
      </c>
      <c r="X35" s="181"/>
      <c r="Y35" s="181"/>
      <c r="Z35" s="182"/>
      <c r="AA35" s="73" t="s">
        <v>20</v>
      </c>
      <c r="AB35" s="17">
        <f>SUM(AB5,AB7,AB9,AB11,AB13,AB15)</f>
        <v>0</v>
      </c>
      <c r="AC35" s="17">
        <f t="shared" ref="AC35:AG36" si="3">SUM(AC5,AC7,AC9,AC11,AC13,AC15)</f>
        <v>0</v>
      </c>
      <c r="AD35" s="17">
        <f t="shared" si="3"/>
        <v>0</v>
      </c>
      <c r="AE35" s="17">
        <f t="shared" si="3"/>
        <v>0</v>
      </c>
      <c r="AF35" s="17">
        <f t="shared" si="3"/>
        <v>0</v>
      </c>
      <c r="AG35" s="17">
        <f t="shared" si="3"/>
        <v>0</v>
      </c>
    </row>
    <row r="36" spans="23:33">
      <c r="W36" s="180" t="s">
        <v>30</v>
      </c>
      <c r="X36" s="181"/>
      <c r="Y36" s="181"/>
      <c r="Z36" s="182"/>
      <c r="AA36" s="73" t="s">
        <v>20</v>
      </c>
      <c r="AB36" s="17">
        <f>SUM(AB6,AB8,AB10,AB12,AB14,AB16)</f>
        <v>0</v>
      </c>
      <c r="AC36" s="17">
        <f t="shared" si="3"/>
        <v>0</v>
      </c>
      <c r="AD36" s="17">
        <f t="shared" si="3"/>
        <v>0</v>
      </c>
      <c r="AE36" s="17">
        <f t="shared" si="3"/>
        <v>0</v>
      </c>
      <c r="AF36" s="17">
        <f t="shared" si="3"/>
        <v>0</v>
      </c>
      <c r="AG36" s="17">
        <f t="shared" si="3"/>
        <v>0</v>
      </c>
    </row>
    <row r="37" spans="23:33">
      <c r="W37" s="180" t="s">
        <v>196</v>
      </c>
      <c r="X37" s="181"/>
      <c r="Y37" s="181"/>
      <c r="Z37" s="182"/>
      <c r="AA37" s="73" t="s">
        <v>20</v>
      </c>
      <c r="AB37" s="17">
        <f>SUM(AB17:AB30)</f>
        <v>0</v>
      </c>
      <c r="AC37" s="17">
        <f t="shared" ref="AC37:AF37" si="4">SUM(AC17:AC30)</f>
        <v>0</v>
      </c>
      <c r="AD37" s="17">
        <f t="shared" si="4"/>
        <v>0</v>
      </c>
      <c r="AE37" s="17">
        <f t="shared" si="4"/>
        <v>0</v>
      </c>
      <c r="AF37" s="17">
        <f t="shared" si="4"/>
        <v>0</v>
      </c>
      <c r="AG37" s="17">
        <f>SUM(AG17:AG30)</f>
        <v>0</v>
      </c>
    </row>
    <row r="38" spans="23:33">
      <c r="W38" s="180" t="s">
        <v>29</v>
      </c>
      <c r="X38" s="181"/>
      <c r="Y38" s="181"/>
      <c r="Z38" s="182"/>
      <c r="AA38" s="73" t="s">
        <v>20</v>
      </c>
      <c r="AB38" s="17">
        <f>SUM(AB17,AB19,AB21,AB23,AB25,AB27,AB29)</f>
        <v>0</v>
      </c>
      <c r="AC38" s="17">
        <f t="shared" ref="AC38:AG39" si="5">SUM(AC17,AC19,AC21,AC23,AC25,AC27,AC29)</f>
        <v>0</v>
      </c>
      <c r="AD38" s="17">
        <f t="shared" si="5"/>
        <v>0</v>
      </c>
      <c r="AE38" s="17">
        <f t="shared" si="5"/>
        <v>0</v>
      </c>
      <c r="AF38" s="17">
        <f t="shared" si="5"/>
        <v>0</v>
      </c>
      <c r="AG38" s="17">
        <f>SUM(AG17,AG19,AG21,AG23,AG25,AG27,AG29)</f>
        <v>0</v>
      </c>
    </row>
    <row r="39" spans="23:33">
      <c r="W39" s="180" t="s">
        <v>30</v>
      </c>
      <c r="X39" s="181"/>
      <c r="Y39" s="181"/>
      <c r="Z39" s="182"/>
      <c r="AA39" s="73" t="s">
        <v>20</v>
      </c>
      <c r="AB39" s="17">
        <f>SUM(AB18,AB20,AB22,AB24,AB26,AB28,AB30)</f>
        <v>0</v>
      </c>
      <c r="AC39" s="17">
        <f>SUM(AC18,AC20,AC22,AC24,AC26,AC28,AC30)</f>
        <v>0</v>
      </c>
      <c r="AD39" s="17">
        <f t="shared" si="5"/>
        <v>0</v>
      </c>
      <c r="AE39" s="17">
        <f t="shared" si="5"/>
        <v>0</v>
      </c>
      <c r="AF39" s="17">
        <f t="shared" si="5"/>
        <v>0</v>
      </c>
      <c r="AG39" s="17">
        <f t="shared" si="5"/>
        <v>0</v>
      </c>
    </row>
  </sheetData>
  <mergeCells count="64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5:A17"/>
    <mergeCell ref="B5:B10"/>
    <mergeCell ref="L5:L17"/>
    <mergeCell ref="M5:M10"/>
    <mergeCell ref="W5:W30"/>
    <mergeCell ref="AD3:AE3"/>
    <mergeCell ref="AF3:AG3"/>
    <mergeCell ref="AM3:AN3"/>
    <mergeCell ref="AO3:AP3"/>
    <mergeCell ref="AQ3:AR3"/>
    <mergeCell ref="B11:B17"/>
    <mergeCell ref="M11:M17"/>
    <mergeCell ref="Y11:Y12"/>
    <mergeCell ref="AK11:AK17"/>
    <mergeCell ref="Y13:Y14"/>
    <mergeCell ref="Y15:Y16"/>
    <mergeCell ref="X17:X30"/>
    <mergeCell ref="Y17:Y18"/>
    <mergeCell ref="A18:C18"/>
    <mergeCell ref="L18:N18"/>
    <mergeCell ref="X5:X16"/>
    <mergeCell ref="Y5:Y6"/>
    <mergeCell ref="AJ5:AJ17"/>
    <mergeCell ref="AK5:AK10"/>
    <mergeCell ref="Y7:Y8"/>
    <mergeCell ref="Y9:Y10"/>
    <mergeCell ref="W31:Z31"/>
    <mergeCell ref="AJ18:AL18"/>
    <mergeCell ref="A19:C19"/>
    <mergeCell ref="L19:N19"/>
    <mergeCell ref="Y19:Y20"/>
    <mergeCell ref="AJ19:AL19"/>
    <mergeCell ref="A20:C20"/>
    <mergeCell ref="L20:N20"/>
    <mergeCell ref="AJ20:AL20"/>
    <mergeCell ref="Y21:Y22"/>
    <mergeCell ref="Y23:Y24"/>
    <mergeCell ref="Y25:Y26"/>
    <mergeCell ref="Y27:Y28"/>
    <mergeCell ref="Y29:Y30"/>
    <mergeCell ref="W38:Z38"/>
    <mergeCell ref="W39:Z39"/>
    <mergeCell ref="W32:Z32"/>
    <mergeCell ref="W33:Z33"/>
    <mergeCell ref="W34:Z34"/>
    <mergeCell ref="W35:Z35"/>
    <mergeCell ref="W36:Z36"/>
    <mergeCell ref="W37:Z3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4" workbookViewId="0">
      <selection activeCell="F12" sqref="F12"/>
    </sheetView>
  </sheetViews>
  <sheetFormatPr defaultColWidth="9" defaultRowHeight="18"/>
  <cols>
    <col min="1" max="1" width="16.875" style="7" customWidth="1"/>
    <col min="2" max="2" width="11.375" style="7" customWidth="1"/>
    <col min="3" max="3" width="12.375" style="7" customWidth="1"/>
    <col min="4" max="4" width="10.125" style="7" customWidth="1"/>
    <col min="5" max="5" width="6" style="7" customWidth="1"/>
    <col min="6" max="6" width="10.125" style="7" customWidth="1"/>
    <col min="7" max="7" width="6" style="7" customWidth="1"/>
    <col min="8" max="8" width="10.125" style="7" customWidth="1"/>
    <col min="9" max="9" width="6" style="7" customWidth="1"/>
    <col min="10" max="11" width="9" style="7"/>
    <col min="12" max="12" width="16.875" style="7" customWidth="1"/>
    <col min="13" max="13" width="11.375" style="7" customWidth="1"/>
    <col min="14" max="14" width="12.3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3" width="16.875" style="7" customWidth="1"/>
    <col min="24" max="24" width="11.375" style="7" customWidth="1"/>
    <col min="25" max="25" width="12.3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.875" style="7" customWidth="1"/>
    <col min="34" max="35" width="9" style="7"/>
    <col min="36" max="36" width="16.875" style="7" customWidth="1"/>
    <col min="37" max="37" width="11.375" style="7" customWidth="1"/>
    <col min="38" max="38" width="12.3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43" t="s">
        <v>197</v>
      </c>
      <c r="B5" s="143" t="s">
        <v>198</v>
      </c>
      <c r="C5" s="72" t="s">
        <v>199</v>
      </c>
      <c r="D5" s="5"/>
      <c r="E5" s="8"/>
      <c r="F5" s="5"/>
      <c r="G5" s="8"/>
      <c r="H5" s="5"/>
      <c r="I5" s="8"/>
      <c r="L5" s="143" t="s">
        <v>197</v>
      </c>
      <c r="M5" s="143" t="s">
        <v>198</v>
      </c>
      <c r="N5" s="72" t="s">
        <v>199</v>
      </c>
      <c r="O5" s="13"/>
      <c r="P5" s="13"/>
      <c r="Q5" s="13"/>
      <c r="R5" s="13"/>
      <c r="S5" s="13"/>
      <c r="T5" s="13"/>
      <c r="W5" s="143" t="s">
        <v>197</v>
      </c>
      <c r="X5" s="143" t="s">
        <v>198</v>
      </c>
      <c r="Y5" s="143" t="s">
        <v>199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43" t="s">
        <v>197</v>
      </c>
      <c r="AK5" s="143" t="s">
        <v>198</v>
      </c>
      <c r="AL5" s="72" t="s">
        <v>199</v>
      </c>
      <c r="AM5" s="13"/>
      <c r="AN5" s="13"/>
      <c r="AO5" s="13"/>
      <c r="AP5" s="13"/>
      <c r="AQ5" s="13"/>
      <c r="AR5" s="13"/>
    </row>
    <row r="6" spans="1:44">
      <c r="A6" s="144"/>
      <c r="B6" s="144"/>
      <c r="C6" s="72" t="s">
        <v>200</v>
      </c>
      <c r="D6" s="5"/>
      <c r="E6" s="8"/>
      <c r="F6" s="5"/>
      <c r="G6" s="8"/>
      <c r="H6" s="5"/>
      <c r="I6" s="8"/>
      <c r="L6" s="144"/>
      <c r="M6" s="144"/>
      <c r="N6" s="72" t="s">
        <v>200</v>
      </c>
      <c r="O6" s="13"/>
      <c r="P6" s="13"/>
      <c r="Q6" s="13"/>
      <c r="R6" s="13"/>
      <c r="S6" s="13"/>
      <c r="T6" s="13"/>
      <c r="W6" s="144"/>
      <c r="X6" s="144"/>
      <c r="Y6" s="145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4"/>
      <c r="AK6" s="144"/>
      <c r="AL6" s="72" t="s">
        <v>200</v>
      </c>
      <c r="AM6" s="13"/>
      <c r="AN6" s="13"/>
      <c r="AO6" s="13"/>
      <c r="AP6" s="13"/>
      <c r="AQ6" s="13"/>
      <c r="AR6" s="13"/>
    </row>
    <row r="7" spans="1:44">
      <c r="A7" s="144"/>
      <c r="B7" s="144"/>
      <c r="C7" s="72" t="s">
        <v>201</v>
      </c>
      <c r="D7" s="5"/>
      <c r="E7" s="8"/>
      <c r="F7" s="5"/>
      <c r="G7" s="8"/>
      <c r="H7" s="5"/>
      <c r="I7" s="8"/>
      <c r="L7" s="144"/>
      <c r="M7" s="144"/>
      <c r="N7" s="72" t="s">
        <v>201</v>
      </c>
      <c r="O7" s="13"/>
      <c r="P7" s="13"/>
      <c r="Q7" s="13"/>
      <c r="R7" s="13"/>
      <c r="S7" s="13"/>
      <c r="T7" s="13"/>
      <c r="W7" s="144"/>
      <c r="X7" s="144"/>
      <c r="Y7" s="143" t="s">
        <v>200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44"/>
      <c r="AK7" s="144"/>
      <c r="AL7" s="72" t="s">
        <v>201</v>
      </c>
      <c r="AM7" s="13"/>
      <c r="AN7" s="13"/>
      <c r="AO7" s="13"/>
      <c r="AP7" s="13"/>
      <c r="AQ7" s="13"/>
      <c r="AR7" s="13"/>
    </row>
    <row r="8" spans="1:44">
      <c r="A8" s="144"/>
      <c r="B8" s="145"/>
      <c r="C8" s="72" t="s">
        <v>202</v>
      </c>
      <c r="D8" s="5"/>
      <c r="E8" s="8"/>
      <c r="F8" s="5"/>
      <c r="G8" s="8"/>
      <c r="H8" s="5"/>
      <c r="I8" s="8"/>
      <c r="L8" s="144"/>
      <c r="M8" s="145"/>
      <c r="N8" s="72" t="s">
        <v>202</v>
      </c>
      <c r="O8" s="13"/>
      <c r="P8" s="13"/>
      <c r="Q8" s="13"/>
      <c r="R8" s="13"/>
      <c r="S8" s="13"/>
      <c r="T8" s="13"/>
      <c r="W8" s="144"/>
      <c r="X8" s="144"/>
      <c r="Y8" s="145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44"/>
      <c r="AK8" s="145"/>
      <c r="AL8" s="72" t="s">
        <v>202</v>
      </c>
      <c r="AM8" s="13"/>
      <c r="AN8" s="13"/>
      <c r="AO8" s="13"/>
      <c r="AP8" s="13"/>
      <c r="AQ8" s="13"/>
      <c r="AR8" s="13"/>
    </row>
    <row r="9" spans="1:44">
      <c r="A9" s="144"/>
      <c r="B9" s="143" t="s">
        <v>203</v>
      </c>
      <c r="C9" s="72" t="s">
        <v>199</v>
      </c>
      <c r="D9" s="5"/>
      <c r="E9" s="8"/>
      <c r="F9" s="5"/>
      <c r="G9" s="8"/>
      <c r="H9" s="5"/>
      <c r="I9" s="8"/>
      <c r="L9" s="144"/>
      <c r="M9" s="143" t="s">
        <v>203</v>
      </c>
      <c r="N9" s="72" t="s">
        <v>199</v>
      </c>
      <c r="O9" s="13"/>
      <c r="P9" s="13"/>
      <c r="Q9" s="13"/>
      <c r="R9" s="13"/>
      <c r="S9" s="13"/>
      <c r="T9" s="13"/>
      <c r="W9" s="144"/>
      <c r="X9" s="144"/>
      <c r="Y9" s="143" t="s">
        <v>201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44"/>
      <c r="AK9" s="143" t="s">
        <v>203</v>
      </c>
      <c r="AL9" s="72" t="s">
        <v>199</v>
      </c>
      <c r="AM9" s="13"/>
      <c r="AN9" s="13"/>
      <c r="AO9" s="13"/>
      <c r="AP9" s="13"/>
      <c r="AQ9" s="13"/>
      <c r="AR9" s="13"/>
    </row>
    <row r="10" spans="1:44">
      <c r="A10" s="144"/>
      <c r="B10" s="144"/>
      <c r="C10" s="72" t="s">
        <v>200</v>
      </c>
      <c r="D10" s="5"/>
      <c r="E10" s="8"/>
      <c r="F10" s="70"/>
      <c r="G10" s="8"/>
      <c r="H10" s="5"/>
      <c r="I10" s="8"/>
      <c r="L10" s="144"/>
      <c r="M10" s="144"/>
      <c r="N10" s="72" t="s">
        <v>200</v>
      </c>
      <c r="O10" s="13"/>
      <c r="P10" s="13"/>
      <c r="Q10" s="13"/>
      <c r="R10" s="13"/>
      <c r="S10" s="13"/>
      <c r="T10" s="13"/>
      <c r="W10" s="144"/>
      <c r="X10" s="144"/>
      <c r="Y10" s="145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44"/>
      <c r="AK10" s="144"/>
      <c r="AL10" s="72" t="s">
        <v>200</v>
      </c>
      <c r="AM10" s="13"/>
      <c r="AN10" s="13"/>
      <c r="AO10" s="13"/>
      <c r="AP10" s="13"/>
      <c r="AQ10" s="13"/>
      <c r="AR10" s="13"/>
    </row>
    <row r="11" spans="1:44">
      <c r="A11" s="144"/>
      <c r="B11" s="144"/>
      <c r="C11" s="72" t="s">
        <v>201</v>
      </c>
      <c r="D11" s="5"/>
      <c r="E11" s="8"/>
      <c r="F11" s="70"/>
      <c r="G11" s="8"/>
      <c r="H11" s="5"/>
      <c r="I11" s="8"/>
      <c r="L11" s="144"/>
      <c r="M11" s="144"/>
      <c r="N11" s="72" t="s">
        <v>201</v>
      </c>
      <c r="O11" s="13"/>
      <c r="P11" s="13"/>
      <c r="Q11" s="13"/>
      <c r="R11" s="13"/>
      <c r="S11" s="13"/>
      <c r="T11" s="13"/>
      <c r="W11" s="144"/>
      <c r="X11" s="144"/>
      <c r="Y11" s="143" t="s">
        <v>202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44"/>
      <c r="AK11" s="144"/>
      <c r="AL11" s="72" t="s">
        <v>201</v>
      </c>
      <c r="AM11" s="13"/>
      <c r="AN11" s="13"/>
      <c r="AO11" s="13"/>
      <c r="AP11" s="13"/>
      <c r="AQ11" s="13"/>
      <c r="AR11" s="13"/>
    </row>
    <row r="12" spans="1:44">
      <c r="A12" s="144"/>
      <c r="B12" s="145"/>
      <c r="C12" s="72" t="s">
        <v>202</v>
      </c>
      <c r="D12" s="5"/>
      <c r="E12" s="8"/>
      <c r="F12" s="5"/>
      <c r="G12" s="8"/>
      <c r="H12" s="5"/>
      <c r="I12" s="8"/>
      <c r="L12" s="144"/>
      <c r="M12" s="145"/>
      <c r="N12" s="72" t="s">
        <v>202</v>
      </c>
      <c r="O12" s="13"/>
      <c r="P12" s="13"/>
      <c r="Q12" s="13"/>
      <c r="R12" s="13"/>
      <c r="S12" s="13"/>
      <c r="T12" s="13"/>
      <c r="W12" s="144"/>
      <c r="X12" s="145"/>
      <c r="Y12" s="145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44"/>
      <c r="AK12" s="145"/>
      <c r="AL12" s="72" t="s">
        <v>202</v>
      </c>
      <c r="AM12" s="13"/>
      <c r="AN12" s="13"/>
      <c r="AO12" s="13"/>
      <c r="AP12" s="13"/>
      <c r="AQ12" s="13"/>
      <c r="AR12" s="13"/>
    </row>
    <row r="13" spans="1:44">
      <c r="A13" s="144"/>
      <c r="B13" s="143" t="s">
        <v>204</v>
      </c>
      <c r="C13" s="72" t="s">
        <v>199</v>
      </c>
      <c r="D13" s="5"/>
      <c r="E13" s="8"/>
      <c r="F13" s="70"/>
      <c r="G13" s="8"/>
      <c r="H13" s="5"/>
      <c r="I13" s="8"/>
      <c r="L13" s="144"/>
      <c r="M13" s="143" t="s">
        <v>204</v>
      </c>
      <c r="N13" s="72" t="s">
        <v>199</v>
      </c>
      <c r="O13" s="13"/>
      <c r="P13" s="13"/>
      <c r="Q13" s="13"/>
      <c r="R13" s="13"/>
      <c r="S13" s="13"/>
      <c r="T13" s="13"/>
      <c r="W13" s="144"/>
      <c r="X13" s="143" t="s">
        <v>203</v>
      </c>
      <c r="Y13" s="143" t="s">
        <v>199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44"/>
      <c r="AK13" s="143" t="s">
        <v>204</v>
      </c>
      <c r="AL13" s="72" t="s">
        <v>199</v>
      </c>
      <c r="AM13" s="13"/>
      <c r="AN13" s="13"/>
      <c r="AO13" s="13"/>
      <c r="AP13" s="13"/>
      <c r="AQ13" s="13"/>
      <c r="AR13" s="13"/>
    </row>
    <row r="14" spans="1:44">
      <c r="A14" s="144"/>
      <c r="B14" s="144"/>
      <c r="C14" s="72" t="s">
        <v>200</v>
      </c>
      <c r="D14" s="5"/>
      <c r="E14" s="8"/>
      <c r="F14" s="70"/>
      <c r="G14" s="8"/>
      <c r="H14" s="5"/>
      <c r="I14" s="8"/>
      <c r="L14" s="144"/>
      <c r="M14" s="144"/>
      <c r="N14" s="72" t="s">
        <v>200</v>
      </c>
      <c r="O14" s="13"/>
      <c r="P14" s="13"/>
      <c r="Q14" s="13"/>
      <c r="R14" s="13"/>
      <c r="S14" s="13"/>
      <c r="T14" s="13"/>
      <c r="W14" s="144"/>
      <c r="X14" s="144"/>
      <c r="Y14" s="145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44"/>
      <c r="AK14" s="144"/>
      <c r="AL14" s="72" t="s">
        <v>200</v>
      </c>
      <c r="AM14" s="13"/>
      <c r="AN14" s="13"/>
      <c r="AO14" s="13"/>
      <c r="AP14" s="13"/>
      <c r="AQ14" s="13"/>
      <c r="AR14" s="13"/>
    </row>
    <row r="15" spans="1:44">
      <c r="A15" s="144"/>
      <c r="B15" s="144"/>
      <c r="C15" s="72" t="s">
        <v>201</v>
      </c>
      <c r="D15" s="5"/>
      <c r="E15" s="8"/>
      <c r="F15" s="70"/>
      <c r="G15" s="8"/>
      <c r="H15" s="5"/>
      <c r="I15" s="8"/>
      <c r="L15" s="144"/>
      <c r="M15" s="144"/>
      <c r="N15" s="72" t="s">
        <v>201</v>
      </c>
      <c r="O15" s="13"/>
      <c r="P15" s="13"/>
      <c r="Q15" s="13"/>
      <c r="R15" s="13"/>
      <c r="S15" s="13"/>
      <c r="T15" s="13"/>
      <c r="W15" s="144"/>
      <c r="X15" s="144"/>
      <c r="Y15" s="143" t="s">
        <v>200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44"/>
      <c r="AK15" s="144"/>
      <c r="AL15" s="72" t="s">
        <v>201</v>
      </c>
      <c r="AM15" s="13"/>
      <c r="AN15" s="13"/>
      <c r="AO15" s="13"/>
      <c r="AP15" s="13"/>
      <c r="AQ15" s="13"/>
      <c r="AR15" s="13"/>
    </row>
    <row r="16" spans="1:44">
      <c r="A16" s="145"/>
      <c r="B16" s="145"/>
      <c r="C16" s="72" t="s">
        <v>202</v>
      </c>
      <c r="D16" s="70"/>
      <c r="E16" s="8"/>
      <c r="F16" s="70"/>
      <c r="G16" s="8"/>
      <c r="H16" s="70"/>
      <c r="I16" s="8"/>
      <c r="L16" s="145"/>
      <c r="M16" s="145"/>
      <c r="N16" s="72" t="s">
        <v>202</v>
      </c>
      <c r="O16" s="13"/>
      <c r="P16" s="13"/>
      <c r="Q16" s="13"/>
      <c r="R16" s="13"/>
      <c r="S16" s="13"/>
      <c r="T16" s="13"/>
      <c r="W16" s="144"/>
      <c r="X16" s="144"/>
      <c r="Y16" s="145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45"/>
      <c r="AK16" s="145"/>
      <c r="AL16" s="72" t="s">
        <v>202</v>
      </c>
      <c r="AM16" s="13"/>
      <c r="AN16" s="13"/>
      <c r="AO16" s="13"/>
      <c r="AP16" s="13"/>
      <c r="AQ16" s="13"/>
      <c r="AR16" s="13"/>
    </row>
    <row r="17" spans="1:44">
      <c r="A17" s="180" t="s">
        <v>197</v>
      </c>
      <c r="B17" s="181"/>
      <c r="C17" s="182"/>
      <c r="D17" s="14"/>
      <c r="E17" s="17"/>
      <c r="F17" s="109"/>
      <c r="G17" s="17"/>
      <c r="H17" s="14"/>
      <c r="I17" s="17"/>
      <c r="L17" s="180" t="s">
        <v>197</v>
      </c>
      <c r="M17" s="181"/>
      <c r="N17" s="182"/>
      <c r="O17" s="20"/>
      <c r="P17" s="20"/>
      <c r="Q17" s="20"/>
      <c r="R17" s="20"/>
      <c r="S17" s="20"/>
      <c r="T17" s="20"/>
      <c r="W17" s="144"/>
      <c r="X17" s="144"/>
      <c r="Y17" s="143" t="s">
        <v>201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80" t="s">
        <v>197</v>
      </c>
      <c r="AK17" s="181"/>
      <c r="AL17" s="182"/>
      <c r="AM17" s="20"/>
      <c r="AN17" s="20"/>
      <c r="AO17" s="20"/>
      <c r="AP17" s="20"/>
      <c r="AQ17" s="20"/>
      <c r="AR17" s="20"/>
    </row>
    <row r="18" spans="1:44">
      <c r="A18" s="178" t="s">
        <v>205</v>
      </c>
      <c r="B18" s="178"/>
      <c r="C18" s="178"/>
      <c r="D18" s="14"/>
      <c r="E18" s="17"/>
      <c r="F18" s="14"/>
      <c r="G18" s="17"/>
      <c r="H18" s="14"/>
      <c r="I18" s="17"/>
      <c r="L18" s="178" t="s">
        <v>205</v>
      </c>
      <c r="M18" s="178"/>
      <c r="N18" s="178"/>
      <c r="O18" s="20"/>
      <c r="P18" s="20"/>
      <c r="Q18" s="20"/>
      <c r="R18" s="20"/>
      <c r="S18" s="20"/>
      <c r="T18" s="20"/>
      <c r="W18" s="144"/>
      <c r="X18" s="144"/>
      <c r="Y18" s="145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78" t="s">
        <v>205</v>
      </c>
      <c r="AK18" s="178"/>
      <c r="AL18" s="178"/>
      <c r="AM18" s="20"/>
      <c r="AN18" s="20"/>
      <c r="AO18" s="20"/>
      <c r="AP18" s="20"/>
      <c r="AQ18" s="20"/>
      <c r="AR18" s="20"/>
    </row>
    <row r="19" spans="1:44">
      <c r="A19" s="178" t="s">
        <v>206</v>
      </c>
      <c r="B19" s="178"/>
      <c r="C19" s="178"/>
      <c r="D19" s="14"/>
      <c r="E19" s="17"/>
      <c r="F19" s="14"/>
      <c r="G19" s="17"/>
      <c r="H19" s="14"/>
      <c r="I19" s="17"/>
      <c r="L19" s="178" t="s">
        <v>206</v>
      </c>
      <c r="M19" s="178"/>
      <c r="N19" s="178"/>
      <c r="O19" s="20"/>
      <c r="P19" s="20"/>
      <c r="Q19" s="20"/>
      <c r="R19" s="20"/>
      <c r="S19" s="20"/>
      <c r="T19" s="20"/>
      <c r="W19" s="144"/>
      <c r="X19" s="144"/>
      <c r="Y19" s="143" t="s">
        <v>202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78" t="s">
        <v>206</v>
      </c>
      <c r="AK19" s="178"/>
      <c r="AL19" s="178"/>
      <c r="AM19" s="20"/>
      <c r="AN19" s="20"/>
      <c r="AO19" s="20"/>
      <c r="AP19" s="20"/>
      <c r="AQ19" s="20"/>
      <c r="AR19" s="20"/>
    </row>
    <row r="20" spans="1:44">
      <c r="A20" s="178" t="s">
        <v>207</v>
      </c>
      <c r="B20" s="178"/>
      <c r="C20" s="178"/>
      <c r="D20" s="14"/>
      <c r="E20" s="17"/>
      <c r="F20" s="14"/>
      <c r="G20" s="17"/>
      <c r="H20" s="14"/>
      <c r="I20" s="17"/>
      <c r="L20" s="178" t="s">
        <v>207</v>
      </c>
      <c r="M20" s="178"/>
      <c r="N20" s="178"/>
      <c r="O20" s="20"/>
      <c r="P20" s="20"/>
      <c r="Q20" s="20"/>
      <c r="R20" s="20"/>
      <c r="S20" s="20"/>
      <c r="T20" s="20"/>
      <c r="W20" s="144"/>
      <c r="X20" s="145"/>
      <c r="Y20" s="145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78" t="s">
        <v>207</v>
      </c>
      <c r="AK20" s="178"/>
      <c r="AL20" s="178"/>
      <c r="AM20" s="20"/>
      <c r="AN20" s="20"/>
      <c r="AO20" s="20"/>
      <c r="AP20" s="20"/>
      <c r="AQ20" s="20"/>
      <c r="AR20" s="20"/>
    </row>
    <row r="21" spans="1:44">
      <c r="W21" s="144"/>
      <c r="X21" s="143" t="s">
        <v>204</v>
      </c>
      <c r="Y21" s="143" t="s">
        <v>199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</row>
    <row r="22" spans="1:44">
      <c r="P22" s="115"/>
      <c r="W22" s="144"/>
      <c r="X22" s="144"/>
      <c r="Y22" s="145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</row>
    <row r="23" spans="1:44">
      <c r="W23" s="144"/>
      <c r="X23" s="144"/>
      <c r="Y23" s="143" t="s">
        <v>200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</row>
    <row r="24" spans="1:44">
      <c r="W24" s="144"/>
      <c r="X24" s="144"/>
      <c r="Y24" s="145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</row>
    <row r="25" spans="1:44">
      <c r="W25" s="144"/>
      <c r="X25" s="144"/>
      <c r="Y25" s="143" t="s">
        <v>201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</row>
    <row r="26" spans="1:44">
      <c r="W26" s="144"/>
      <c r="X26" s="144"/>
      <c r="Y26" s="145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</row>
    <row r="27" spans="1:44">
      <c r="W27" s="144"/>
      <c r="X27" s="144"/>
      <c r="Y27" s="143" t="s">
        <v>202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</row>
    <row r="28" spans="1:44">
      <c r="W28" s="145"/>
      <c r="X28" s="145"/>
      <c r="Y28" s="145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</row>
    <row r="29" spans="1:44">
      <c r="W29" s="180" t="s">
        <v>197</v>
      </c>
      <c r="X29" s="181"/>
      <c r="Y29" s="181"/>
      <c r="Z29" s="182"/>
      <c r="AA29" s="73" t="s">
        <v>20</v>
      </c>
      <c r="AB29" s="17">
        <f>SUM(AB5:AB28)</f>
        <v>0</v>
      </c>
      <c r="AC29" s="17">
        <f t="shared" ref="AC29:AG29" si="0">SUM(AC5:AC28)</f>
        <v>0</v>
      </c>
      <c r="AD29" s="17">
        <f t="shared" si="0"/>
        <v>0</v>
      </c>
      <c r="AE29" s="17">
        <f t="shared" si="0"/>
        <v>0</v>
      </c>
      <c r="AF29" s="17">
        <f t="shared" si="0"/>
        <v>0</v>
      </c>
      <c r="AG29" s="17">
        <f t="shared" si="0"/>
        <v>0</v>
      </c>
    </row>
    <row r="30" spans="1:44">
      <c r="W30" s="180" t="s">
        <v>29</v>
      </c>
      <c r="X30" s="181"/>
      <c r="Y30" s="181"/>
      <c r="Z30" s="182"/>
      <c r="AA30" s="73" t="s">
        <v>20</v>
      </c>
      <c r="AB30" s="17">
        <f>SUM(AB5,AB7,AB9,AB11,AB13,AB15,AB17,AB19,AB21,AB23,AB25,AB27)</f>
        <v>0</v>
      </c>
      <c r="AC30" s="17">
        <f t="shared" ref="AC30:AG30" si="1">SUM(AC5,AC7,AC9,AC11,AC13,AC15,AC17,AC19,AC21,AC23,AC25,AC27)</f>
        <v>0</v>
      </c>
      <c r="AD30" s="17">
        <f t="shared" si="1"/>
        <v>0</v>
      </c>
      <c r="AE30" s="17">
        <f t="shared" si="1"/>
        <v>0</v>
      </c>
      <c r="AF30" s="17">
        <f t="shared" si="1"/>
        <v>0</v>
      </c>
      <c r="AG30" s="17">
        <f t="shared" si="1"/>
        <v>0</v>
      </c>
    </row>
    <row r="31" spans="1:44">
      <c r="W31" s="180" t="s">
        <v>30</v>
      </c>
      <c r="X31" s="181"/>
      <c r="Y31" s="181"/>
      <c r="Z31" s="182"/>
      <c r="AA31" s="73" t="s">
        <v>20</v>
      </c>
      <c r="AB31" s="17">
        <f>SUM(AB28,AB26,AB24,AB22,AB20,AB18,AB16,AB14,AB12,AB10,AB8,AB6)</f>
        <v>0</v>
      </c>
      <c r="AC31" s="17">
        <f t="shared" ref="AC31:AG31" si="2">SUM(AC28,AC26,AC24,AC22,AC20,AC18,AC16,AC14,AC12,AC10,AC8,AC6)</f>
        <v>0</v>
      </c>
      <c r="AD31" s="17">
        <f t="shared" si="2"/>
        <v>0</v>
      </c>
      <c r="AE31" s="17">
        <f t="shared" si="2"/>
        <v>0</v>
      </c>
      <c r="AF31" s="17">
        <f t="shared" si="2"/>
        <v>0</v>
      </c>
      <c r="AG31" s="17">
        <f t="shared" si="2"/>
        <v>0</v>
      </c>
    </row>
    <row r="32" spans="1:44">
      <c r="W32" s="180" t="s">
        <v>205</v>
      </c>
      <c r="X32" s="181"/>
      <c r="Y32" s="181"/>
      <c r="Z32" s="182"/>
      <c r="AA32" s="73" t="s">
        <v>20</v>
      </c>
      <c r="AB32" s="17">
        <f>SUM(AB5:AB12)</f>
        <v>0</v>
      </c>
      <c r="AC32" s="17">
        <f t="shared" ref="AC32:AG32" si="3">SUM(AC5:AC12)</f>
        <v>0</v>
      </c>
      <c r="AD32" s="17">
        <f t="shared" si="3"/>
        <v>0</v>
      </c>
      <c r="AE32" s="17">
        <f t="shared" si="3"/>
        <v>0</v>
      </c>
      <c r="AF32" s="17">
        <f t="shared" si="3"/>
        <v>0</v>
      </c>
      <c r="AG32" s="17">
        <f t="shared" si="3"/>
        <v>0</v>
      </c>
    </row>
    <row r="33" spans="23:33">
      <c r="W33" s="180" t="s">
        <v>29</v>
      </c>
      <c r="X33" s="181"/>
      <c r="Y33" s="181"/>
      <c r="Z33" s="182"/>
      <c r="AA33" s="73" t="s">
        <v>20</v>
      </c>
      <c r="AB33" s="17">
        <f>SUM(AB5,AB7,AB9,AB11)</f>
        <v>0</v>
      </c>
      <c r="AC33" s="17">
        <f t="shared" ref="AC33:AG34" si="4">SUM(AC5,AC7,AC9,AC11)</f>
        <v>0</v>
      </c>
      <c r="AD33" s="17">
        <f t="shared" si="4"/>
        <v>0</v>
      </c>
      <c r="AE33" s="17">
        <f t="shared" si="4"/>
        <v>0</v>
      </c>
      <c r="AF33" s="17">
        <f t="shared" si="4"/>
        <v>0</v>
      </c>
      <c r="AG33" s="17">
        <f t="shared" si="4"/>
        <v>0</v>
      </c>
    </row>
    <row r="34" spans="23:33">
      <c r="W34" s="180" t="s">
        <v>30</v>
      </c>
      <c r="X34" s="181"/>
      <c r="Y34" s="181"/>
      <c r="Z34" s="182"/>
      <c r="AA34" s="73" t="s">
        <v>20</v>
      </c>
      <c r="AB34" s="17">
        <f>SUM(AB6,AB8,AB10,AB12)</f>
        <v>0</v>
      </c>
      <c r="AC34" s="17">
        <f t="shared" si="4"/>
        <v>0</v>
      </c>
      <c r="AD34" s="17">
        <f t="shared" si="4"/>
        <v>0</v>
      </c>
      <c r="AE34" s="17">
        <f t="shared" si="4"/>
        <v>0</v>
      </c>
      <c r="AF34" s="17">
        <f t="shared" si="4"/>
        <v>0</v>
      </c>
      <c r="AG34" s="17">
        <f t="shared" si="4"/>
        <v>0</v>
      </c>
    </row>
    <row r="35" spans="23:33">
      <c r="W35" s="180" t="s">
        <v>206</v>
      </c>
      <c r="X35" s="181"/>
      <c r="Y35" s="181"/>
      <c r="Z35" s="182"/>
      <c r="AA35" s="73" t="s">
        <v>20</v>
      </c>
      <c r="AB35" s="17">
        <f>SUM(AB13:AB20)</f>
        <v>0</v>
      </c>
      <c r="AC35" s="17">
        <f t="shared" ref="AC35:AG35" si="5">SUM(AC13:AC20)</f>
        <v>0</v>
      </c>
      <c r="AD35" s="17">
        <f t="shared" si="5"/>
        <v>0</v>
      </c>
      <c r="AE35" s="17">
        <f t="shared" si="5"/>
        <v>0</v>
      </c>
      <c r="AF35" s="17">
        <f t="shared" si="5"/>
        <v>0</v>
      </c>
      <c r="AG35" s="17">
        <f t="shared" si="5"/>
        <v>0</v>
      </c>
    </row>
    <row r="36" spans="23:33">
      <c r="W36" s="180" t="s">
        <v>29</v>
      </c>
      <c r="X36" s="181"/>
      <c r="Y36" s="181"/>
      <c r="Z36" s="182"/>
      <c r="AA36" s="73" t="s">
        <v>20</v>
      </c>
      <c r="AB36" s="17">
        <f>SUM(AB13,AB15,AB17,AB19)</f>
        <v>0</v>
      </c>
      <c r="AC36" s="17">
        <f t="shared" ref="AC36:AG36" si="6">SUM(AC13,AC15,AC17,AC19)</f>
        <v>0</v>
      </c>
      <c r="AD36" s="17">
        <f t="shared" si="6"/>
        <v>0</v>
      </c>
      <c r="AE36" s="17">
        <f t="shared" si="6"/>
        <v>0</v>
      </c>
      <c r="AF36" s="17">
        <f t="shared" si="6"/>
        <v>0</v>
      </c>
      <c r="AG36" s="17">
        <f t="shared" si="6"/>
        <v>0</v>
      </c>
    </row>
    <row r="37" spans="23:33">
      <c r="W37" s="180" t="s">
        <v>30</v>
      </c>
      <c r="X37" s="181"/>
      <c r="Y37" s="181"/>
      <c r="Z37" s="182"/>
      <c r="AA37" s="73" t="s">
        <v>20</v>
      </c>
      <c r="AB37" s="17">
        <f>SUM(AB20,AB18,AB16,AB14)</f>
        <v>0</v>
      </c>
      <c r="AC37" s="17">
        <f t="shared" ref="AC37:AG37" si="7">SUM(AC20,AC18,AC16,AC14)</f>
        <v>0</v>
      </c>
      <c r="AD37" s="17">
        <f t="shared" si="7"/>
        <v>0</v>
      </c>
      <c r="AE37" s="17">
        <f t="shared" si="7"/>
        <v>0</v>
      </c>
      <c r="AF37" s="17">
        <f t="shared" si="7"/>
        <v>0</v>
      </c>
      <c r="AG37" s="17">
        <f t="shared" si="7"/>
        <v>0</v>
      </c>
    </row>
    <row r="38" spans="23:33">
      <c r="W38" s="180" t="s">
        <v>207</v>
      </c>
      <c r="X38" s="181"/>
      <c r="Y38" s="181"/>
      <c r="Z38" s="182"/>
      <c r="AA38" s="73" t="s">
        <v>20</v>
      </c>
      <c r="AB38" s="17">
        <f>SUM(AB21:AB28)</f>
        <v>0</v>
      </c>
      <c r="AC38" s="17">
        <f t="shared" ref="AC38:AG38" si="8">SUM(AC21:AC28)</f>
        <v>0</v>
      </c>
      <c r="AD38" s="17">
        <f t="shared" si="8"/>
        <v>0</v>
      </c>
      <c r="AE38" s="17">
        <f t="shared" si="8"/>
        <v>0</v>
      </c>
      <c r="AF38" s="17">
        <f t="shared" si="8"/>
        <v>0</v>
      </c>
      <c r="AG38" s="17">
        <f t="shared" si="8"/>
        <v>0</v>
      </c>
    </row>
    <row r="39" spans="23:33">
      <c r="W39" s="180" t="s">
        <v>29</v>
      </c>
      <c r="X39" s="181"/>
      <c r="Y39" s="181"/>
      <c r="Z39" s="182"/>
      <c r="AA39" s="73" t="s">
        <v>20</v>
      </c>
      <c r="AB39" s="17">
        <f>SUM(AB21,AB23,AB25,AB27)</f>
        <v>0</v>
      </c>
      <c r="AC39" s="17">
        <f t="shared" ref="AC39:AG39" si="9">SUM(AC21,AC23,AC25,AC27)</f>
        <v>0</v>
      </c>
      <c r="AD39" s="17">
        <f t="shared" si="9"/>
        <v>0</v>
      </c>
      <c r="AE39" s="17">
        <f t="shared" si="9"/>
        <v>0</v>
      </c>
      <c r="AF39" s="17">
        <f t="shared" si="9"/>
        <v>0</v>
      </c>
      <c r="AG39" s="17">
        <f t="shared" si="9"/>
        <v>0</v>
      </c>
    </row>
    <row r="40" spans="23:33">
      <c r="W40" s="180" t="s">
        <v>30</v>
      </c>
      <c r="X40" s="181"/>
      <c r="Y40" s="181"/>
      <c r="Z40" s="182"/>
      <c r="AA40" s="73" t="s">
        <v>20</v>
      </c>
      <c r="AB40" s="17">
        <f>SUM(AB28,AB26,AB24,AB22)</f>
        <v>0</v>
      </c>
      <c r="AC40" s="17">
        <f t="shared" ref="AC40:AG40" si="10">SUM(AC28,AC26,AC24,AC22)</f>
        <v>0</v>
      </c>
      <c r="AD40" s="17">
        <f t="shared" si="10"/>
        <v>0</v>
      </c>
      <c r="AE40" s="17">
        <f t="shared" si="10"/>
        <v>0</v>
      </c>
      <c r="AF40" s="17">
        <f t="shared" si="10"/>
        <v>0</v>
      </c>
      <c r="AG40" s="17">
        <f t="shared" si="10"/>
        <v>0</v>
      </c>
    </row>
  </sheetData>
  <mergeCells count="73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B9:B12"/>
    <mergeCell ref="M9:M12"/>
    <mergeCell ref="Y9:Y10"/>
    <mergeCell ref="AK9:AK12"/>
    <mergeCell ref="Y11:Y12"/>
    <mergeCell ref="L5:L16"/>
    <mergeCell ref="M5:M8"/>
    <mergeCell ref="W5:W28"/>
    <mergeCell ref="X5:X12"/>
    <mergeCell ref="Y5:Y6"/>
    <mergeCell ref="AJ5:AJ16"/>
    <mergeCell ref="AK5:AK8"/>
    <mergeCell ref="Y7:Y8"/>
    <mergeCell ref="B13:B16"/>
    <mergeCell ref="M13:M16"/>
    <mergeCell ref="X13:X20"/>
    <mergeCell ref="Y13:Y14"/>
    <mergeCell ref="AK13:AK16"/>
    <mergeCell ref="Y15:Y16"/>
    <mergeCell ref="A17:C17"/>
    <mergeCell ref="L17:N17"/>
    <mergeCell ref="Y17:Y18"/>
    <mergeCell ref="AJ17:AL17"/>
    <mergeCell ref="A5:A16"/>
    <mergeCell ref="B5:B8"/>
    <mergeCell ref="A18:C18"/>
    <mergeCell ref="L18:N18"/>
    <mergeCell ref="AJ18:AL18"/>
    <mergeCell ref="A19:C19"/>
    <mergeCell ref="L19:N19"/>
    <mergeCell ref="Y19:Y20"/>
    <mergeCell ref="AJ19:AL19"/>
    <mergeCell ref="A20:C20"/>
    <mergeCell ref="L20:N20"/>
    <mergeCell ref="AJ20:AL20"/>
    <mergeCell ref="W35:Z35"/>
    <mergeCell ref="X21:X28"/>
    <mergeCell ref="Y21:Y22"/>
    <mergeCell ref="Y23:Y24"/>
    <mergeCell ref="Y25:Y26"/>
    <mergeCell ref="Y27:Y28"/>
    <mergeCell ref="W29:Z29"/>
    <mergeCell ref="W30:Z30"/>
    <mergeCell ref="W31:Z31"/>
    <mergeCell ref="W32:Z32"/>
    <mergeCell ref="W33:Z33"/>
    <mergeCell ref="W34:Z34"/>
    <mergeCell ref="W36:Z36"/>
    <mergeCell ref="W37:Z37"/>
    <mergeCell ref="W38:Z38"/>
    <mergeCell ref="W39:Z39"/>
    <mergeCell ref="W40:Z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M17" sqref="M17"/>
    </sheetView>
  </sheetViews>
  <sheetFormatPr defaultColWidth="10.75" defaultRowHeight="18"/>
  <cols>
    <col min="1" max="1" width="11.375" style="36" customWidth="1"/>
    <col min="2" max="2" width="14.125" style="36" customWidth="1"/>
    <col min="3" max="3" width="5.25" style="36" customWidth="1"/>
    <col min="4" max="4" width="7.625" style="36" customWidth="1"/>
    <col min="5" max="5" width="5.875" style="36" customWidth="1"/>
    <col min="6" max="6" width="7.625" style="36" customWidth="1"/>
    <col min="7" max="7" width="5.875" style="36" customWidth="1"/>
    <col min="8" max="8" width="7.625" style="36" customWidth="1"/>
    <col min="9" max="9" width="5.875" style="36" customWidth="1"/>
    <col min="10" max="11" width="10.75" style="36"/>
    <col min="12" max="12" width="11.375" style="36" customWidth="1"/>
    <col min="13" max="13" width="14.125" style="36" customWidth="1"/>
    <col min="14" max="14" width="5.25" style="36" customWidth="1"/>
    <col min="15" max="15" width="6.875" style="36" customWidth="1"/>
    <col min="16" max="16" width="4.375" style="36" customWidth="1"/>
    <col min="17" max="17" width="6.875" style="36" customWidth="1"/>
    <col min="18" max="18" width="4.375" style="36" customWidth="1"/>
    <col min="19" max="19" width="6.875" style="36" customWidth="1"/>
    <col min="20" max="20" width="4.375" style="36" customWidth="1"/>
    <col min="21" max="22" width="10.75" style="36"/>
    <col min="23" max="23" width="11.375" style="36" customWidth="1"/>
    <col min="24" max="24" width="14.125" style="36" customWidth="1"/>
    <col min="25" max="25" width="5" style="36" customWidth="1"/>
    <col min="26" max="26" width="6.125" style="36" customWidth="1"/>
    <col min="27" max="27" width="5.25" style="36" customWidth="1"/>
    <col min="28" max="28" width="6.625" style="36" customWidth="1"/>
    <col min="29" max="29" width="4.75" style="36" customWidth="1"/>
    <col min="30" max="30" width="6.625" style="36" customWidth="1"/>
    <col min="31" max="31" width="4.75" style="36" customWidth="1"/>
    <col min="32" max="32" width="6.625" style="36" customWidth="1"/>
    <col min="33" max="33" width="4.75" style="36" customWidth="1"/>
    <col min="34" max="35" width="10.75" style="36"/>
    <col min="36" max="36" width="11.375" style="36" customWidth="1"/>
    <col min="37" max="37" width="14.125" style="36" customWidth="1"/>
    <col min="38" max="38" width="5.25" style="36" customWidth="1"/>
    <col min="39" max="39" width="6.875" style="36" customWidth="1"/>
    <col min="40" max="40" width="4.375" style="36" customWidth="1"/>
    <col min="41" max="41" width="6.875" style="36" customWidth="1"/>
    <col min="42" max="42" width="4.375" style="36" customWidth="1"/>
    <col min="43" max="43" width="6.875" style="36" customWidth="1"/>
    <col min="44" max="44" width="4.375" style="36" customWidth="1"/>
    <col min="45" max="16384" width="10.75" style="36"/>
  </cols>
  <sheetData>
    <row r="1" spans="1:44" s="30" customFormat="1"/>
    <row r="2" spans="1:44" s="31" customFormat="1">
      <c r="A2" s="154" t="s">
        <v>0</v>
      </c>
      <c r="B2" s="154"/>
      <c r="C2" s="154"/>
      <c r="D2" s="155" t="s">
        <v>1</v>
      </c>
      <c r="E2" s="155"/>
      <c r="F2" s="155"/>
      <c r="G2" s="155"/>
      <c r="H2" s="155"/>
      <c r="I2" s="155"/>
      <c r="L2" s="154" t="s">
        <v>0</v>
      </c>
      <c r="M2" s="154"/>
      <c r="N2" s="154"/>
      <c r="O2" s="155" t="s">
        <v>1</v>
      </c>
      <c r="P2" s="155"/>
      <c r="Q2" s="155"/>
      <c r="R2" s="155"/>
      <c r="S2" s="155"/>
      <c r="T2" s="155"/>
      <c r="W2" s="156" t="s">
        <v>0</v>
      </c>
      <c r="X2" s="157"/>
      <c r="Y2" s="157"/>
      <c r="Z2" s="158"/>
      <c r="AA2" s="155" t="s">
        <v>2</v>
      </c>
      <c r="AB2" s="155" t="s">
        <v>1</v>
      </c>
      <c r="AC2" s="155"/>
      <c r="AD2" s="155"/>
      <c r="AE2" s="155"/>
      <c r="AF2" s="155"/>
      <c r="AG2" s="155"/>
      <c r="AJ2" s="154" t="s">
        <v>0</v>
      </c>
      <c r="AK2" s="154"/>
      <c r="AL2" s="154"/>
      <c r="AM2" s="155" t="s">
        <v>1</v>
      </c>
      <c r="AN2" s="155"/>
      <c r="AO2" s="155"/>
      <c r="AP2" s="155"/>
      <c r="AQ2" s="155"/>
      <c r="AR2" s="155"/>
    </row>
    <row r="3" spans="1:44" s="31" customFormat="1">
      <c r="A3" s="154"/>
      <c r="B3" s="154"/>
      <c r="C3" s="154"/>
      <c r="D3" s="155" t="s">
        <v>3</v>
      </c>
      <c r="E3" s="155"/>
      <c r="F3" s="155" t="s">
        <v>4</v>
      </c>
      <c r="G3" s="155"/>
      <c r="H3" s="155" t="s">
        <v>5</v>
      </c>
      <c r="I3" s="155"/>
      <c r="L3" s="154"/>
      <c r="M3" s="154"/>
      <c r="N3" s="154"/>
      <c r="O3" s="155" t="s">
        <v>3</v>
      </c>
      <c r="P3" s="155"/>
      <c r="Q3" s="155" t="s">
        <v>4</v>
      </c>
      <c r="R3" s="155"/>
      <c r="S3" s="155" t="s">
        <v>5</v>
      </c>
      <c r="T3" s="155"/>
      <c r="W3" s="159"/>
      <c r="X3" s="160"/>
      <c r="Y3" s="160"/>
      <c r="Z3" s="161"/>
      <c r="AA3" s="155"/>
      <c r="AB3" s="155" t="s">
        <v>3</v>
      </c>
      <c r="AC3" s="155"/>
      <c r="AD3" s="155" t="s">
        <v>4</v>
      </c>
      <c r="AE3" s="155"/>
      <c r="AF3" s="155" t="s">
        <v>5</v>
      </c>
      <c r="AG3" s="155"/>
      <c r="AJ3" s="154"/>
      <c r="AK3" s="154"/>
      <c r="AL3" s="154"/>
      <c r="AM3" s="155" t="s">
        <v>3</v>
      </c>
      <c r="AN3" s="155"/>
      <c r="AO3" s="155" t="s">
        <v>4</v>
      </c>
      <c r="AP3" s="155"/>
      <c r="AQ3" s="155" t="s">
        <v>5</v>
      </c>
      <c r="AR3" s="155"/>
    </row>
    <row r="4" spans="1:44" s="31" customFormat="1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3" t="s">
        <v>9</v>
      </c>
      <c r="G4" s="33" t="s">
        <v>10</v>
      </c>
      <c r="H4" s="33" t="s">
        <v>9</v>
      </c>
      <c r="I4" s="33" t="s">
        <v>10</v>
      </c>
      <c r="L4" s="32" t="s">
        <v>6</v>
      </c>
      <c r="M4" s="32" t="s">
        <v>7</v>
      </c>
      <c r="N4" s="32" t="s">
        <v>8</v>
      </c>
      <c r="O4" s="33" t="s">
        <v>11</v>
      </c>
      <c r="P4" s="33" t="s">
        <v>12</v>
      </c>
      <c r="Q4" s="33" t="s">
        <v>11</v>
      </c>
      <c r="R4" s="33" t="s">
        <v>12</v>
      </c>
      <c r="S4" s="33" t="s">
        <v>11</v>
      </c>
      <c r="T4" s="33" t="s">
        <v>12</v>
      </c>
      <c r="W4" s="32" t="s">
        <v>6</v>
      </c>
      <c r="X4" s="32" t="s">
        <v>7</v>
      </c>
      <c r="Y4" s="32" t="s">
        <v>8</v>
      </c>
      <c r="Z4" s="32" t="s">
        <v>13</v>
      </c>
      <c r="AA4" s="155"/>
      <c r="AB4" s="33" t="s">
        <v>14</v>
      </c>
      <c r="AC4" s="33" t="s">
        <v>15</v>
      </c>
      <c r="AD4" s="33" t="s">
        <v>14</v>
      </c>
      <c r="AE4" s="33" t="s">
        <v>15</v>
      </c>
      <c r="AF4" s="33" t="s">
        <v>14</v>
      </c>
      <c r="AG4" s="33" t="s">
        <v>15</v>
      </c>
      <c r="AJ4" s="32" t="s">
        <v>6</v>
      </c>
      <c r="AK4" s="32" t="s">
        <v>7</v>
      </c>
      <c r="AL4" s="32" t="s">
        <v>8</v>
      </c>
      <c r="AM4" s="33" t="s">
        <v>11</v>
      </c>
      <c r="AN4" s="33" t="s">
        <v>12</v>
      </c>
      <c r="AO4" s="33" t="s">
        <v>11</v>
      </c>
      <c r="AP4" s="33" t="s">
        <v>12</v>
      </c>
      <c r="AQ4" s="33" t="s">
        <v>11</v>
      </c>
      <c r="AR4" s="33" t="s">
        <v>12</v>
      </c>
    </row>
    <row r="5" spans="1:44">
      <c r="A5" s="168" t="s">
        <v>46</v>
      </c>
      <c r="B5" s="34" t="s">
        <v>47</v>
      </c>
      <c r="C5" s="35" t="s">
        <v>34</v>
      </c>
      <c r="D5" s="51"/>
      <c r="E5" s="52"/>
      <c r="F5" s="51"/>
      <c r="G5" s="52"/>
      <c r="H5" s="51"/>
      <c r="I5" s="52"/>
      <c r="L5" s="168" t="s">
        <v>46</v>
      </c>
      <c r="M5" s="34" t="s">
        <v>47</v>
      </c>
      <c r="N5" s="35" t="s">
        <v>34</v>
      </c>
      <c r="O5" s="55"/>
      <c r="P5" s="56"/>
      <c r="Q5" s="56"/>
      <c r="R5" s="56"/>
      <c r="S5" s="56"/>
      <c r="T5" s="56"/>
      <c r="W5" s="168" t="s">
        <v>46</v>
      </c>
      <c r="X5" s="34" t="s">
        <v>47</v>
      </c>
      <c r="Y5" s="35" t="s">
        <v>34</v>
      </c>
      <c r="Z5" s="35" t="s">
        <v>34</v>
      </c>
      <c r="AA5" s="35" t="s">
        <v>20</v>
      </c>
      <c r="AB5" s="8"/>
      <c r="AC5" s="8"/>
      <c r="AD5" s="8"/>
      <c r="AE5" s="8"/>
      <c r="AF5" s="8"/>
      <c r="AG5" s="8"/>
      <c r="AJ5" s="168" t="s">
        <v>46</v>
      </c>
      <c r="AK5" s="34" t="s">
        <v>47</v>
      </c>
      <c r="AL5" s="35" t="s">
        <v>34</v>
      </c>
      <c r="AM5" s="12"/>
      <c r="AN5" s="13"/>
      <c r="AO5" s="13"/>
      <c r="AP5" s="13"/>
      <c r="AQ5" s="13"/>
      <c r="AR5" s="13"/>
    </row>
    <row r="6" spans="1:44">
      <c r="A6" s="168"/>
      <c r="B6" s="34" t="s">
        <v>48</v>
      </c>
      <c r="C6" s="35" t="s">
        <v>34</v>
      </c>
      <c r="D6" s="51"/>
      <c r="E6" s="52"/>
      <c r="F6" s="51"/>
      <c r="G6" s="52"/>
      <c r="H6" s="51"/>
      <c r="I6" s="52"/>
      <c r="L6" s="168"/>
      <c r="M6" s="34" t="s">
        <v>48</v>
      </c>
      <c r="N6" s="35" t="s">
        <v>34</v>
      </c>
      <c r="O6" s="55"/>
      <c r="P6" s="56"/>
      <c r="Q6" s="56"/>
      <c r="R6" s="56"/>
      <c r="S6" s="56"/>
      <c r="T6" s="56"/>
      <c r="W6" s="168"/>
      <c r="X6" s="34" t="s">
        <v>48</v>
      </c>
      <c r="Y6" s="35" t="s">
        <v>34</v>
      </c>
      <c r="Z6" s="35" t="s">
        <v>34</v>
      </c>
      <c r="AA6" s="35" t="s">
        <v>20</v>
      </c>
      <c r="AB6" s="8"/>
      <c r="AC6" s="8"/>
      <c r="AD6" s="8"/>
      <c r="AE6" s="8"/>
      <c r="AF6" s="8"/>
      <c r="AG6" s="8"/>
      <c r="AJ6" s="168"/>
      <c r="AK6" s="34" t="s">
        <v>48</v>
      </c>
      <c r="AL6" s="35" t="s">
        <v>34</v>
      </c>
      <c r="AM6" s="12"/>
      <c r="AN6" s="13"/>
      <c r="AO6" s="13"/>
      <c r="AP6" s="13"/>
      <c r="AQ6" s="13"/>
      <c r="AR6" s="13"/>
    </row>
    <row r="7" spans="1:44">
      <c r="A7" s="168"/>
      <c r="B7" s="34" t="s">
        <v>49</v>
      </c>
      <c r="C7" s="35" t="s">
        <v>34</v>
      </c>
      <c r="D7" s="51"/>
      <c r="E7" s="52"/>
      <c r="F7" s="51"/>
      <c r="G7" s="52"/>
      <c r="H7" s="51"/>
      <c r="I7" s="52"/>
      <c r="L7" s="168"/>
      <c r="M7" s="34" t="s">
        <v>49</v>
      </c>
      <c r="N7" s="35" t="s">
        <v>34</v>
      </c>
      <c r="O7" s="55"/>
      <c r="P7" s="56"/>
      <c r="Q7" s="56"/>
      <c r="R7" s="56"/>
      <c r="S7" s="56"/>
      <c r="T7" s="56"/>
      <c r="W7" s="168"/>
      <c r="X7" s="162" t="s">
        <v>49</v>
      </c>
      <c r="Y7" s="162" t="s">
        <v>34</v>
      </c>
      <c r="Z7" s="35" t="s">
        <v>19</v>
      </c>
      <c r="AA7" s="35" t="s">
        <v>20</v>
      </c>
      <c r="AB7" s="8"/>
      <c r="AC7" s="8"/>
      <c r="AD7" s="8"/>
      <c r="AE7" s="8"/>
      <c r="AF7" s="8"/>
      <c r="AG7" s="8"/>
      <c r="AJ7" s="168"/>
      <c r="AK7" s="34" t="s">
        <v>49</v>
      </c>
      <c r="AL7" s="35" t="s">
        <v>34</v>
      </c>
      <c r="AM7" s="12"/>
      <c r="AN7" s="13"/>
      <c r="AO7" s="13"/>
      <c r="AP7" s="13"/>
      <c r="AQ7" s="13"/>
      <c r="AR7" s="13"/>
    </row>
    <row r="8" spans="1:44" s="37" customFormat="1">
      <c r="A8" s="164" t="s">
        <v>46</v>
      </c>
      <c r="B8" s="164"/>
      <c r="C8" s="164"/>
      <c r="D8" s="53"/>
      <c r="E8" s="54"/>
      <c r="F8" s="53"/>
      <c r="G8" s="54"/>
      <c r="H8" s="53"/>
      <c r="I8" s="54"/>
      <c r="L8" s="164" t="s">
        <v>46</v>
      </c>
      <c r="M8" s="164"/>
      <c r="N8" s="164"/>
      <c r="O8" s="57"/>
      <c r="P8" s="58"/>
      <c r="Q8" s="58"/>
      <c r="R8" s="58"/>
      <c r="S8" s="58"/>
      <c r="T8" s="58"/>
      <c r="W8" s="168"/>
      <c r="X8" s="163"/>
      <c r="Y8" s="163"/>
      <c r="Z8" s="35" t="s">
        <v>22</v>
      </c>
      <c r="AA8" s="35" t="s">
        <v>20</v>
      </c>
      <c r="AB8" s="8"/>
      <c r="AC8" s="8"/>
      <c r="AD8" s="8"/>
      <c r="AE8" s="8"/>
      <c r="AF8" s="8"/>
      <c r="AG8" s="8"/>
      <c r="AJ8" s="164" t="s">
        <v>46</v>
      </c>
      <c r="AK8" s="164"/>
      <c r="AL8" s="164"/>
      <c r="AM8" s="19"/>
      <c r="AN8" s="20"/>
      <c r="AO8" s="20"/>
      <c r="AP8" s="20"/>
      <c r="AQ8" s="20"/>
      <c r="AR8" s="20"/>
    </row>
    <row r="9" spans="1:44" s="37" customFormat="1">
      <c r="A9" s="164" t="s">
        <v>50</v>
      </c>
      <c r="B9" s="164"/>
      <c r="C9" s="164"/>
      <c r="D9" s="53">
        <f>D5</f>
        <v>0</v>
      </c>
      <c r="E9" s="53">
        <f t="shared" ref="E9:I9" si="0">E5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L9" s="164" t="s">
        <v>50</v>
      </c>
      <c r="M9" s="164"/>
      <c r="N9" s="164"/>
      <c r="O9" s="59">
        <f>O5</f>
        <v>0</v>
      </c>
      <c r="P9" s="59">
        <f t="shared" ref="P9:T9" si="1">P5</f>
        <v>0</v>
      </c>
      <c r="Q9" s="59">
        <f t="shared" si="1"/>
        <v>0</v>
      </c>
      <c r="R9" s="59">
        <f t="shared" si="1"/>
        <v>0</v>
      </c>
      <c r="S9" s="59">
        <f t="shared" si="1"/>
        <v>0</v>
      </c>
      <c r="T9" s="59">
        <f t="shared" si="1"/>
        <v>0</v>
      </c>
      <c r="W9" s="165" t="s">
        <v>46</v>
      </c>
      <c r="X9" s="166"/>
      <c r="Y9" s="166"/>
      <c r="Z9" s="167"/>
      <c r="AA9" s="32" t="s">
        <v>20</v>
      </c>
      <c r="AB9" s="19">
        <f>SUM(AB5:AB8)</f>
        <v>0</v>
      </c>
      <c r="AC9" s="19">
        <f t="shared" ref="AC9:AF9" si="2">SUM(AC5:AC8)</f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>SUM(AG5:AG8)</f>
        <v>0</v>
      </c>
      <c r="AJ9" s="164" t="s">
        <v>50</v>
      </c>
      <c r="AK9" s="164"/>
      <c r="AL9" s="164"/>
      <c r="AM9" s="60">
        <f>AM5</f>
        <v>0</v>
      </c>
      <c r="AN9" s="60">
        <f t="shared" ref="AN9:AR9" si="3">AN5</f>
        <v>0</v>
      </c>
      <c r="AO9" s="60">
        <f t="shared" si="3"/>
        <v>0</v>
      </c>
      <c r="AP9" s="60">
        <f t="shared" si="3"/>
        <v>0</v>
      </c>
      <c r="AQ9" s="60">
        <f t="shared" si="3"/>
        <v>0</v>
      </c>
      <c r="AR9" s="60">
        <f t="shared" si="3"/>
        <v>0</v>
      </c>
    </row>
    <row r="10" spans="1:44" s="37" customFormat="1">
      <c r="A10" s="164" t="s">
        <v>51</v>
      </c>
      <c r="B10" s="164"/>
      <c r="C10" s="164"/>
      <c r="D10" s="53">
        <f t="shared" ref="D10:I10" si="4">D6</f>
        <v>0</v>
      </c>
      <c r="E10" s="53">
        <f t="shared" si="4"/>
        <v>0</v>
      </c>
      <c r="F10" s="53">
        <f t="shared" si="4"/>
        <v>0</v>
      </c>
      <c r="G10" s="53">
        <f t="shared" si="4"/>
        <v>0</v>
      </c>
      <c r="H10" s="53">
        <f t="shared" si="4"/>
        <v>0</v>
      </c>
      <c r="I10" s="53">
        <f t="shared" si="4"/>
        <v>0</v>
      </c>
      <c r="L10" s="164" t="s">
        <v>51</v>
      </c>
      <c r="M10" s="164"/>
      <c r="N10" s="164"/>
      <c r="O10" s="59">
        <f t="shared" ref="O10:T10" si="5">O6</f>
        <v>0</v>
      </c>
      <c r="P10" s="59">
        <f t="shared" si="5"/>
        <v>0</v>
      </c>
      <c r="Q10" s="59">
        <f t="shared" si="5"/>
        <v>0</v>
      </c>
      <c r="R10" s="59">
        <f t="shared" si="5"/>
        <v>0</v>
      </c>
      <c r="S10" s="59">
        <f t="shared" si="5"/>
        <v>0</v>
      </c>
      <c r="T10" s="59">
        <f t="shared" si="5"/>
        <v>0</v>
      </c>
      <c r="W10" s="165" t="s">
        <v>52</v>
      </c>
      <c r="X10" s="166"/>
      <c r="Y10" s="166"/>
      <c r="Z10" s="167"/>
      <c r="AA10" s="32" t="s">
        <v>20</v>
      </c>
      <c r="AB10" s="19">
        <f>SUM(AB5)</f>
        <v>0</v>
      </c>
      <c r="AC10" s="19">
        <f t="shared" ref="AC10:AG11" si="6">SUM(AC5)</f>
        <v>0</v>
      </c>
      <c r="AD10" s="19">
        <f t="shared" si="6"/>
        <v>0</v>
      </c>
      <c r="AE10" s="19">
        <f t="shared" si="6"/>
        <v>0</v>
      </c>
      <c r="AF10" s="19">
        <f t="shared" si="6"/>
        <v>0</v>
      </c>
      <c r="AG10" s="19">
        <f t="shared" si="6"/>
        <v>0</v>
      </c>
      <c r="AJ10" s="164" t="s">
        <v>51</v>
      </c>
      <c r="AK10" s="164"/>
      <c r="AL10" s="164"/>
      <c r="AM10" s="60">
        <f t="shared" ref="AM10:AR10" si="7">AM6</f>
        <v>0</v>
      </c>
      <c r="AN10" s="60">
        <f t="shared" si="7"/>
        <v>0</v>
      </c>
      <c r="AO10" s="60">
        <f t="shared" si="7"/>
        <v>0</v>
      </c>
      <c r="AP10" s="60">
        <f t="shared" si="7"/>
        <v>0</v>
      </c>
      <c r="AQ10" s="60">
        <f t="shared" si="7"/>
        <v>0</v>
      </c>
      <c r="AR10" s="60">
        <f t="shared" si="7"/>
        <v>0</v>
      </c>
    </row>
    <row r="11" spans="1:44" s="37" customFormat="1">
      <c r="A11" s="164" t="s">
        <v>53</v>
      </c>
      <c r="B11" s="164"/>
      <c r="C11" s="164"/>
      <c r="D11" s="53">
        <f t="shared" ref="D11:I11" si="8">D7</f>
        <v>0</v>
      </c>
      <c r="E11" s="53">
        <f t="shared" si="8"/>
        <v>0</v>
      </c>
      <c r="F11" s="53">
        <f t="shared" si="8"/>
        <v>0</v>
      </c>
      <c r="G11" s="53">
        <f t="shared" si="8"/>
        <v>0</v>
      </c>
      <c r="H11" s="53">
        <f t="shared" si="8"/>
        <v>0</v>
      </c>
      <c r="I11" s="53">
        <f t="shared" si="8"/>
        <v>0</v>
      </c>
      <c r="L11" s="164" t="s">
        <v>53</v>
      </c>
      <c r="M11" s="164"/>
      <c r="N11" s="164"/>
      <c r="O11" s="59">
        <f t="shared" ref="O11:T11" si="9">O7</f>
        <v>0</v>
      </c>
      <c r="P11" s="59">
        <f t="shared" si="9"/>
        <v>0</v>
      </c>
      <c r="Q11" s="59">
        <f t="shared" si="9"/>
        <v>0</v>
      </c>
      <c r="R11" s="59">
        <f t="shared" si="9"/>
        <v>0</v>
      </c>
      <c r="S11" s="59">
        <f t="shared" si="9"/>
        <v>0</v>
      </c>
      <c r="T11" s="59">
        <f t="shared" si="9"/>
        <v>0</v>
      </c>
      <c r="W11" s="165" t="s">
        <v>54</v>
      </c>
      <c r="X11" s="166"/>
      <c r="Y11" s="166"/>
      <c r="Z11" s="167"/>
      <c r="AA11" s="32" t="s">
        <v>20</v>
      </c>
      <c r="AB11" s="19">
        <f>SUM(AB6)</f>
        <v>0</v>
      </c>
      <c r="AC11" s="19">
        <f t="shared" si="6"/>
        <v>0</v>
      </c>
      <c r="AD11" s="19">
        <f t="shared" si="6"/>
        <v>0</v>
      </c>
      <c r="AE11" s="19">
        <f t="shared" si="6"/>
        <v>0</v>
      </c>
      <c r="AF11" s="19">
        <f t="shared" si="6"/>
        <v>0</v>
      </c>
      <c r="AG11" s="19">
        <f t="shared" si="6"/>
        <v>0</v>
      </c>
      <c r="AJ11" s="164" t="s">
        <v>53</v>
      </c>
      <c r="AK11" s="164"/>
      <c r="AL11" s="164"/>
      <c r="AM11" s="60">
        <f t="shared" ref="AM11:AR11" si="10">AM7</f>
        <v>0</v>
      </c>
      <c r="AN11" s="60">
        <f t="shared" si="10"/>
        <v>0</v>
      </c>
      <c r="AO11" s="60">
        <f t="shared" si="10"/>
        <v>0</v>
      </c>
      <c r="AP11" s="60">
        <f t="shared" si="10"/>
        <v>0</v>
      </c>
      <c r="AQ11" s="60">
        <f t="shared" si="10"/>
        <v>0</v>
      </c>
      <c r="AR11" s="60">
        <f t="shared" si="10"/>
        <v>0</v>
      </c>
    </row>
    <row r="12" spans="1:44">
      <c r="W12" s="165" t="s">
        <v>55</v>
      </c>
      <c r="X12" s="166"/>
      <c r="Y12" s="166"/>
      <c r="Z12" s="167"/>
      <c r="AA12" s="32" t="s">
        <v>20</v>
      </c>
      <c r="AB12" s="19">
        <f>SUM(AB7:AB8)</f>
        <v>0</v>
      </c>
      <c r="AC12" s="19">
        <f t="shared" ref="AC12:AG12" si="11">SUM(AC7:AC8)</f>
        <v>0</v>
      </c>
      <c r="AD12" s="19">
        <f t="shared" si="11"/>
        <v>0</v>
      </c>
      <c r="AE12" s="19">
        <f t="shared" si="11"/>
        <v>0</v>
      </c>
      <c r="AF12" s="19">
        <f t="shared" si="11"/>
        <v>0</v>
      </c>
      <c r="AG12" s="19">
        <f t="shared" si="11"/>
        <v>0</v>
      </c>
    </row>
    <row r="13" spans="1:44">
      <c r="W13" s="165" t="s">
        <v>29</v>
      </c>
      <c r="X13" s="166"/>
      <c r="Y13" s="166"/>
      <c r="Z13" s="167"/>
      <c r="AA13" s="32" t="s">
        <v>20</v>
      </c>
      <c r="AB13" s="19">
        <f>SUM(AB7)</f>
        <v>0</v>
      </c>
      <c r="AC13" s="19">
        <f t="shared" ref="AC13:AG14" si="12">SUM(AC7)</f>
        <v>0</v>
      </c>
      <c r="AD13" s="19">
        <f t="shared" si="12"/>
        <v>0</v>
      </c>
      <c r="AE13" s="19">
        <f t="shared" si="12"/>
        <v>0</v>
      </c>
      <c r="AF13" s="19">
        <f t="shared" si="12"/>
        <v>0</v>
      </c>
      <c r="AG13" s="19">
        <f t="shared" si="12"/>
        <v>0</v>
      </c>
    </row>
    <row r="14" spans="1:44">
      <c r="W14" s="169" t="s">
        <v>30</v>
      </c>
      <c r="X14" s="170"/>
      <c r="Y14" s="170"/>
      <c r="Z14" s="171"/>
      <c r="AA14" s="32" t="s">
        <v>20</v>
      </c>
      <c r="AB14" s="19">
        <f>SUM(AB8)</f>
        <v>0</v>
      </c>
      <c r="AC14" s="19">
        <f t="shared" si="12"/>
        <v>0</v>
      </c>
      <c r="AD14" s="19">
        <f t="shared" si="12"/>
        <v>0</v>
      </c>
      <c r="AE14" s="19">
        <f t="shared" si="12"/>
        <v>0</v>
      </c>
      <c r="AF14" s="19">
        <f t="shared" si="12"/>
        <v>0</v>
      </c>
      <c r="AG14" s="19">
        <f t="shared" si="12"/>
        <v>0</v>
      </c>
    </row>
  </sheetData>
  <mergeCells count="45">
    <mergeCell ref="W12:Z12"/>
    <mergeCell ref="W13:Z13"/>
    <mergeCell ref="W14:Z14"/>
    <mergeCell ref="A10:C10"/>
    <mergeCell ref="L10:N10"/>
    <mergeCell ref="W10:Z10"/>
    <mergeCell ref="AJ10:AL10"/>
    <mergeCell ref="A11:C11"/>
    <mergeCell ref="L11:N11"/>
    <mergeCell ref="W11:Z11"/>
    <mergeCell ref="AJ11:AL11"/>
    <mergeCell ref="Y7:Y8"/>
    <mergeCell ref="A8:C8"/>
    <mergeCell ref="L8:N8"/>
    <mergeCell ref="AJ8:AL8"/>
    <mergeCell ref="A9:C9"/>
    <mergeCell ref="L9:N9"/>
    <mergeCell ref="W9:Z9"/>
    <mergeCell ref="AJ9:AL9"/>
    <mergeCell ref="A5:A7"/>
    <mergeCell ref="L5:L7"/>
    <mergeCell ref="W5:W8"/>
    <mergeCell ref="AJ5:AJ7"/>
    <mergeCell ref="X7:X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V1" workbookViewId="0">
      <selection activeCell="AJ5" sqref="AJ5"/>
    </sheetView>
  </sheetViews>
  <sheetFormatPr defaultColWidth="9" defaultRowHeight="18"/>
  <cols>
    <col min="1" max="2" width="8.625" style="7" customWidth="1"/>
    <col min="3" max="3" width="5.75" style="7" customWidth="1"/>
    <col min="4" max="4" width="8.75" style="7" customWidth="1"/>
    <col min="5" max="5" width="6.625" style="105" customWidth="1"/>
    <col min="6" max="6" width="8.75" style="7" customWidth="1"/>
    <col min="7" max="7" width="6" style="105" customWidth="1"/>
    <col min="8" max="8" width="8.75" style="7" customWidth="1"/>
    <col min="9" max="9" width="6.625" style="105" customWidth="1"/>
    <col min="10" max="11" width="9" style="7"/>
    <col min="12" max="13" width="8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208</v>
      </c>
      <c r="B5" s="11" t="s">
        <v>208</v>
      </c>
      <c r="C5" s="11" t="s">
        <v>34</v>
      </c>
      <c r="D5" s="5"/>
      <c r="E5" s="8"/>
      <c r="F5" s="5"/>
      <c r="G5" s="8"/>
      <c r="H5" s="5"/>
      <c r="I5" s="8"/>
      <c r="L5" s="98" t="s">
        <v>208</v>
      </c>
      <c r="M5" s="98" t="s">
        <v>208</v>
      </c>
      <c r="N5" s="98" t="s">
        <v>34</v>
      </c>
      <c r="O5" s="13"/>
      <c r="P5" s="13"/>
      <c r="Q5" s="13"/>
      <c r="R5" s="13"/>
      <c r="S5" s="13"/>
      <c r="T5" s="13"/>
      <c r="W5" s="11" t="s">
        <v>208</v>
      </c>
      <c r="X5" s="11" t="s">
        <v>208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98" t="s">
        <v>208</v>
      </c>
      <c r="AK5" s="98" t="s">
        <v>208</v>
      </c>
      <c r="AL5" s="98" t="s">
        <v>34</v>
      </c>
      <c r="AM5" s="13"/>
      <c r="AN5" s="13"/>
      <c r="AO5" s="13"/>
      <c r="AP5" s="13"/>
      <c r="AQ5" s="13"/>
      <c r="AR5" s="13"/>
    </row>
    <row r="6" spans="1:44">
      <c r="A6" s="177" t="s">
        <v>208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208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208</v>
      </c>
      <c r="X6" s="177"/>
      <c r="Y6" s="177"/>
      <c r="Z6" s="177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208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I8" sqref="AI8"/>
    </sheetView>
  </sheetViews>
  <sheetFormatPr defaultColWidth="9" defaultRowHeight="18"/>
  <cols>
    <col min="1" max="2" width="11.125" style="7" customWidth="1"/>
    <col min="3" max="3" width="5.75" style="7" customWidth="1"/>
    <col min="4" max="4" width="7.75" style="7" customWidth="1"/>
    <col min="5" max="5" width="6" style="105" customWidth="1"/>
    <col min="6" max="6" width="8.75" style="7" customWidth="1"/>
    <col min="7" max="7" width="6" style="105" customWidth="1"/>
    <col min="8" max="8" width="8.75" style="7" customWidth="1"/>
    <col min="9" max="9" width="6" style="105" customWidth="1"/>
    <col min="10" max="11" width="9" style="7"/>
    <col min="12" max="13" width="11.1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1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1.1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209</v>
      </c>
      <c r="B5" s="11" t="s">
        <v>209</v>
      </c>
      <c r="C5" s="11" t="s">
        <v>34</v>
      </c>
      <c r="D5" s="5"/>
      <c r="E5" s="8"/>
      <c r="F5" s="5"/>
      <c r="G5" s="8"/>
      <c r="H5" s="5"/>
      <c r="I5" s="8"/>
      <c r="L5" s="11" t="s">
        <v>209</v>
      </c>
      <c r="M5" s="11" t="s">
        <v>209</v>
      </c>
      <c r="N5" s="11" t="s">
        <v>34</v>
      </c>
      <c r="O5" s="12"/>
      <c r="P5" s="13"/>
      <c r="Q5" s="13"/>
      <c r="R5" s="13"/>
      <c r="S5" s="13"/>
      <c r="T5" s="13"/>
      <c r="W5" s="11" t="s">
        <v>209</v>
      </c>
      <c r="X5" s="11" t="s">
        <v>209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209</v>
      </c>
      <c r="AK5" s="11" t="s">
        <v>209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209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209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209</v>
      </c>
      <c r="X6" s="175"/>
      <c r="Y6" s="175"/>
      <c r="Z6" s="176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209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I8" sqref="AI8"/>
    </sheetView>
  </sheetViews>
  <sheetFormatPr defaultColWidth="9" defaultRowHeight="18"/>
  <cols>
    <col min="1" max="2" width="12.25" style="7" customWidth="1"/>
    <col min="3" max="3" width="5.25" style="7" customWidth="1"/>
    <col min="4" max="4" width="8" style="7" customWidth="1"/>
    <col min="5" max="5" width="5.875" style="105" customWidth="1"/>
    <col min="6" max="6" width="8" style="7" customWidth="1"/>
    <col min="7" max="7" width="6" style="105" customWidth="1"/>
    <col min="8" max="8" width="7.875" style="7" customWidth="1"/>
    <col min="9" max="9" width="5.875" style="105" customWidth="1"/>
    <col min="10" max="11" width="9" style="7"/>
    <col min="12" max="13" width="12.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2.25" style="7" customWidth="1"/>
    <col min="25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2.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22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210</v>
      </c>
      <c r="B5" s="11" t="s">
        <v>210</v>
      </c>
      <c r="C5" s="11" t="s">
        <v>34</v>
      </c>
      <c r="D5" s="116"/>
      <c r="E5" s="8"/>
      <c r="F5" s="116"/>
      <c r="G5" s="8"/>
      <c r="H5" s="116"/>
      <c r="I5" s="8"/>
      <c r="L5" s="11" t="s">
        <v>210</v>
      </c>
      <c r="M5" s="11" t="s">
        <v>210</v>
      </c>
      <c r="N5" s="11" t="s">
        <v>34</v>
      </c>
      <c r="O5" s="13"/>
      <c r="P5" s="13"/>
      <c r="Q5" s="13"/>
      <c r="R5" s="13"/>
      <c r="S5" s="13"/>
      <c r="T5" s="13"/>
      <c r="W5" s="11" t="s">
        <v>210</v>
      </c>
      <c r="X5" s="11" t="s">
        <v>210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210</v>
      </c>
      <c r="AK5" s="11" t="s">
        <v>210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7" t="s">
        <v>210</v>
      </c>
      <c r="B6" s="177"/>
      <c r="C6" s="177"/>
      <c r="D6" s="117">
        <f>D5</f>
        <v>0</v>
      </c>
      <c r="E6" s="17">
        <f t="shared" ref="E6:I6" si="0">E5</f>
        <v>0</v>
      </c>
      <c r="F6" s="117">
        <f t="shared" si="0"/>
        <v>0</v>
      </c>
      <c r="G6" s="17">
        <f t="shared" si="0"/>
        <v>0</v>
      </c>
      <c r="H6" s="117">
        <f t="shared" si="0"/>
        <v>0</v>
      </c>
      <c r="I6" s="17">
        <f t="shared" si="0"/>
        <v>0</v>
      </c>
      <c r="L6" s="177" t="s">
        <v>210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210</v>
      </c>
      <c r="X6" s="175"/>
      <c r="Y6" s="175"/>
      <c r="Z6" s="176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210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F15" sqref="AF15"/>
    </sheetView>
  </sheetViews>
  <sheetFormatPr defaultColWidth="9" defaultRowHeight="18"/>
  <cols>
    <col min="1" max="2" width="16.125" style="7" customWidth="1"/>
    <col min="3" max="3" width="5.25" style="7" customWidth="1"/>
    <col min="4" max="4" width="6.875" style="7" customWidth="1"/>
    <col min="5" max="5" width="5.875" style="105" customWidth="1"/>
    <col min="6" max="6" width="8" style="7" customWidth="1"/>
    <col min="7" max="7" width="5.875" style="105" customWidth="1"/>
    <col min="8" max="8" width="7.875" style="7" customWidth="1"/>
    <col min="9" max="9" width="5.875" style="105" customWidth="1"/>
    <col min="10" max="11" width="9" style="7"/>
    <col min="12" max="13" width="16.1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6.12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6.1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134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8" t="s">
        <v>6</v>
      </c>
      <c r="B4" s="78" t="s">
        <v>7</v>
      </c>
      <c r="C4" s="78" t="s">
        <v>8</v>
      </c>
      <c r="D4" s="77" t="s">
        <v>9</v>
      </c>
      <c r="E4" s="104" t="s">
        <v>10</v>
      </c>
      <c r="F4" s="77" t="s">
        <v>9</v>
      </c>
      <c r="G4" s="104" t="s">
        <v>10</v>
      </c>
      <c r="H4" s="77" t="s">
        <v>9</v>
      </c>
      <c r="I4" s="104" t="s">
        <v>10</v>
      </c>
      <c r="L4" s="78" t="s">
        <v>6</v>
      </c>
      <c r="M4" s="78" t="s">
        <v>7</v>
      </c>
      <c r="N4" s="78" t="s">
        <v>8</v>
      </c>
      <c r="O4" s="77" t="s">
        <v>11</v>
      </c>
      <c r="P4" s="77" t="s">
        <v>12</v>
      </c>
      <c r="Q4" s="77" t="s">
        <v>11</v>
      </c>
      <c r="R4" s="77" t="s">
        <v>12</v>
      </c>
      <c r="S4" s="77" t="s">
        <v>11</v>
      </c>
      <c r="T4" s="77" t="s">
        <v>12</v>
      </c>
      <c r="W4" s="78" t="s">
        <v>6</v>
      </c>
      <c r="X4" s="78" t="s">
        <v>7</v>
      </c>
      <c r="Y4" s="78" t="s">
        <v>8</v>
      </c>
      <c r="Z4" s="78" t="s">
        <v>13</v>
      </c>
      <c r="AA4" s="122"/>
      <c r="AB4" s="77" t="s">
        <v>14</v>
      </c>
      <c r="AC4" s="77" t="s">
        <v>15</v>
      </c>
      <c r="AD4" s="77" t="s">
        <v>14</v>
      </c>
      <c r="AE4" s="77" t="s">
        <v>15</v>
      </c>
      <c r="AF4" s="77" t="s">
        <v>14</v>
      </c>
      <c r="AG4" s="77" t="s">
        <v>15</v>
      </c>
      <c r="AJ4" s="78" t="s">
        <v>6</v>
      </c>
      <c r="AK4" s="78" t="s">
        <v>7</v>
      </c>
      <c r="AL4" s="78" t="s">
        <v>8</v>
      </c>
      <c r="AM4" s="77" t="s">
        <v>11</v>
      </c>
      <c r="AN4" s="77" t="s">
        <v>12</v>
      </c>
      <c r="AO4" s="77" t="s">
        <v>11</v>
      </c>
      <c r="AP4" s="77" t="s">
        <v>12</v>
      </c>
      <c r="AQ4" s="77" t="s">
        <v>11</v>
      </c>
      <c r="AR4" s="77" t="s">
        <v>12</v>
      </c>
    </row>
    <row r="5" spans="1:44">
      <c r="A5" s="101" t="s">
        <v>211</v>
      </c>
      <c r="B5" s="101" t="s">
        <v>211</v>
      </c>
      <c r="C5" s="101" t="s">
        <v>34</v>
      </c>
      <c r="D5" s="5"/>
      <c r="E5" s="63"/>
      <c r="F5" s="5"/>
      <c r="G5" s="63"/>
      <c r="H5" s="5"/>
      <c r="I5" s="63"/>
      <c r="L5" s="101" t="s">
        <v>211</v>
      </c>
      <c r="M5" s="101" t="s">
        <v>211</v>
      </c>
      <c r="N5" s="101" t="s">
        <v>34</v>
      </c>
      <c r="O5" s="12"/>
      <c r="P5" s="13"/>
      <c r="Q5" s="13"/>
      <c r="R5" s="13"/>
      <c r="S5" s="13"/>
      <c r="T5" s="13"/>
      <c r="W5" s="101" t="s">
        <v>211</v>
      </c>
      <c r="X5" s="101" t="s">
        <v>211</v>
      </c>
      <c r="Y5" s="101" t="s">
        <v>34</v>
      </c>
      <c r="Z5" s="101" t="s">
        <v>34</v>
      </c>
      <c r="AA5" s="101" t="s">
        <v>20</v>
      </c>
      <c r="AB5" s="63"/>
      <c r="AC5" s="63"/>
      <c r="AD5" s="63"/>
      <c r="AE5" s="63"/>
      <c r="AF5" s="63"/>
      <c r="AG5" s="63"/>
      <c r="AJ5" s="101" t="s">
        <v>211</v>
      </c>
      <c r="AK5" s="101" t="s">
        <v>211</v>
      </c>
      <c r="AL5" s="101" t="s">
        <v>34</v>
      </c>
      <c r="AM5" s="12"/>
      <c r="AN5" s="13"/>
      <c r="AO5" s="13"/>
      <c r="AP5" s="13"/>
      <c r="AQ5" s="13"/>
      <c r="AR5" s="13"/>
    </row>
    <row r="6" spans="1:44">
      <c r="A6" s="177" t="s">
        <v>211</v>
      </c>
      <c r="B6" s="177"/>
      <c r="C6" s="177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7" t="s">
        <v>211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211</v>
      </c>
      <c r="X6" s="175"/>
      <c r="Y6" s="175"/>
      <c r="Z6" s="176"/>
      <c r="AA6" s="78" t="s">
        <v>20</v>
      </c>
      <c r="AB6" s="62">
        <f>AB5</f>
        <v>0</v>
      </c>
      <c r="AC6" s="62">
        <f t="shared" ref="AC6:AG6" si="2">AC5</f>
        <v>0</v>
      </c>
      <c r="AD6" s="62">
        <f t="shared" si="2"/>
        <v>0</v>
      </c>
      <c r="AE6" s="62">
        <f t="shared" si="2"/>
        <v>0</v>
      </c>
      <c r="AF6" s="62">
        <f t="shared" si="2"/>
        <v>0</v>
      </c>
      <c r="AG6" s="62">
        <f t="shared" si="2"/>
        <v>0</v>
      </c>
      <c r="AJ6" s="177" t="s">
        <v>211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D3:AE3"/>
    <mergeCell ref="AF3:AG3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V1" workbookViewId="0">
      <selection activeCell="AI9" sqref="AI9"/>
    </sheetView>
  </sheetViews>
  <sheetFormatPr defaultColWidth="9" defaultRowHeight="18"/>
  <cols>
    <col min="1" max="2" width="11.25" style="7" customWidth="1"/>
    <col min="3" max="3" width="5.25" style="7" customWidth="1"/>
    <col min="4" max="4" width="8.875" style="7" customWidth="1"/>
    <col min="5" max="5" width="5.875" style="7" customWidth="1"/>
    <col min="6" max="6" width="8.875" style="7" customWidth="1"/>
    <col min="7" max="7" width="5.875" style="7" customWidth="1"/>
    <col min="8" max="8" width="9" style="7"/>
    <col min="9" max="9" width="5.875" style="7" customWidth="1"/>
    <col min="10" max="10" width="9" style="7"/>
    <col min="11" max="11" width="6.625" style="7" customWidth="1"/>
    <col min="12" max="13" width="11.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1.2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7" width="11.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134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134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134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134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78" t="s">
        <v>6</v>
      </c>
      <c r="B4" s="78" t="s">
        <v>7</v>
      </c>
      <c r="C4" s="78" t="s">
        <v>8</v>
      </c>
      <c r="D4" s="77" t="s">
        <v>9</v>
      </c>
      <c r="E4" s="77" t="s">
        <v>10</v>
      </c>
      <c r="F4" s="77" t="s">
        <v>9</v>
      </c>
      <c r="G4" s="77" t="s">
        <v>10</v>
      </c>
      <c r="H4" s="77" t="s">
        <v>9</v>
      </c>
      <c r="I4" s="77" t="s">
        <v>10</v>
      </c>
      <c r="L4" s="78" t="s">
        <v>6</v>
      </c>
      <c r="M4" s="78" t="s">
        <v>7</v>
      </c>
      <c r="N4" s="78" t="s">
        <v>8</v>
      </c>
      <c r="O4" s="77" t="s">
        <v>11</v>
      </c>
      <c r="P4" s="77" t="s">
        <v>12</v>
      </c>
      <c r="Q4" s="77" t="s">
        <v>11</v>
      </c>
      <c r="R4" s="77" t="s">
        <v>12</v>
      </c>
      <c r="S4" s="77" t="s">
        <v>11</v>
      </c>
      <c r="T4" s="77" t="s">
        <v>12</v>
      </c>
      <c r="W4" s="78" t="s">
        <v>6</v>
      </c>
      <c r="X4" s="78" t="s">
        <v>7</v>
      </c>
      <c r="Y4" s="78" t="s">
        <v>8</v>
      </c>
      <c r="Z4" s="78" t="s">
        <v>13</v>
      </c>
      <c r="AA4" s="122"/>
      <c r="AB4" s="77" t="s">
        <v>14</v>
      </c>
      <c r="AC4" s="77" t="s">
        <v>15</v>
      </c>
      <c r="AD4" s="77" t="s">
        <v>14</v>
      </c>
      <c r="AE4" s="77" t="s">
        <v>15</v>
      </c>
      <c r="AF4" s="77" t="s">
        <v>14</v>
      </c>
      <c r="AG4" s="77" t="s">
        <v>15</v>
      </c>
      <c r="AJ4" s="78" t="s">
        <v>6</v>
      </c>
      <c r="AK4" s="78" t="s">
        <v>7</v>
      </c>
      <c r="AL4" s="78" t="s">
        <v>8</v>
      </c>
      <c r="AM4" s="77" t="s">
        <v>11</v>
      </c>
      <c r="AN4" s="77" t="s">
        <v>12</v>
      </c>
      <c r="AO4" s="77" t="s">
        <v>11</v>
      </c>
      <c r="AP4" s="77" t="s">
        <v>12</v>
      </c>
      <c r="AQ4" s="77" t="s">
        <v>11</v>
      </c>
      <c r="AR4" s="77" t="s">
        <v>12</v>
      </c>
    </row>
    <row r="5" spans="1:44" s="23" customFormat="1">
      <c r="A5" s="79" t="s">
        <v>212</v>
      </c>
      <c r="B5" s="79" t="s">
        <v>212</v>
      </c>
      <c r="C5" s="101" t="s">
        <v>34</v>
      </c>
      <c r="D5" s="5"/>
      <c r="E5" s="8"/>
      <c r="F5" s="5"/>
      <c r="G5" s="8"/>
      <c r="H5" s="5"/>
      <c r="I5" s="8"/>
      <c r="L5" s="79" t="s">
        <v>212</v>
      </c>
      <c r="M5" s="79" t="s">
        <v>212</v>
      </c>
      <c r="N5" s="101" t="s">
        <v>34</v>
      </c>
      <c r="O5" s="13"/>
      <c r="P5" s="13"/>
      <c r="Q5" s="13"/>
      <c r="R5" s="13"/>
      <c r="S5" s="13"/>
      <c r="T5" s="13"/>
      <c r="W5" s="146" t="s">
        <v>212</v>
      </c>
      <c r="X5" s="146" t="s">
        <v>212</v>
      </c>
      <c r="Y5" s="201" t="s">
        <v>34</v>
      </c>
      <c r="Z5" s="101" t="s">
        <v>19</v>
      </c>
      <c r="AA5" s="101" t="s">
        <v>20</v>
      </c>
      <c r="AB5" s="8"/>
      <c r="AC5" s="8"/>
      <c r="AD5" s="8"/>
      <c r="AE5" s="8"/>
      <c r="AF5" s="8"/>
      <c r="AG5" s="8"/>
      <c r="AJ5" s="101" t="s">
        <v>212</v>
      </c>
      <c r="AK5" s="101" t="s">
        <v>212</v>
      </c>
      <c r="AL5" s="101" t="s">
        <v>34</v>
      </c>
      <c r="AM5" s="13"/>
      <c r="AN5" s="13"/>
      <c r="AO5" s="13"/>
      <c r="AP5" s="13"/>
      <c r="AQ5" s="13"/>
      <c r="AR5" s="13"/>
    </row>
    <row r="6" spans="1:44">
      <c r="A6" s="177" t="s">
        <v>212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212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46"/>
      <c r="X6" s="146"/>
      <c r="Y6" s="201"/>
      <c r="Z6" s="101" t="s">
        <v>22</v>
      </c>
      <c r="AA6" s="101" t="s">
        <v>20</v>
      </c>
      <c r="AB6" s="8"/>
      <c r="AC6" s="8"/>
      <c r="AD6" s="8"/>
      <c r="AE6" s="8"/>
      <c r="AF6" s="8"/>
      <c r="AG6" s="8"/>
      <c r="AJ6" s="177" t="s">
        <v>212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7" t="s">
        <v>212</v>
      </c>
      <c r="X7" s="177"/>
      <c r="Y7" s="177"/>
      <c r="Z7" s="177"/>
      <c r="AA7" s="78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7" t="s">
        <v>69</v>
      </c>
      <c r="X8" s="177"/>
      <c r="Y8" s="177"/>
      <c r="Z8" s="177"/>
      <c r="AA8" s="78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7" t="s">
        <v>70</v>
      </c>
      <c r="X9" s="177"/>
      <c r="Y9" s="177"/>
      <c r="Z9" s="177"/>
      <c r="AA9" s="78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  <row r="10" spans="1:44"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</row>
    <row r="11" spans="1:44"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T1" workbookViewId="0">
      <selection activeCell="X15" sqref="X15"/>
    </sheetView>
  </sheetViews>
  <sheetFormatPr defaultColWidth="9" defaultRowHeight="18"/>
  <cols>
    <col min="1" max="2" width="8" style="7" customWidth="1"/>
    <col min="3" max="3" width="5.25" style="7" customWidth="1"/>
    <col min="4" max="4" width="11.5" style="7" bestFit="1" customWidth="1"/>
    <col min="5" max="5" width="8.75" style="7" bestFit="1" customWidth="1"/>
    <col min="6" max="6" width="8.875" style="7" customWidth="1"/>
    <col min="7" max="7" width="5.875" style="7" customWidth="1"/>
    <col min="8" max="8" width="8.875" style="7" customWidth="1"/>
    <col min="9" max="9" width="6.875" style="7" customWidth="1"/>
    <col min="10" max="11" width="9" style="7"/>
    <col min="12" max="13" width="8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8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8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11" t="s">
        <v>56</v>
      </c>
      <c r="B5" s="11" t="s">
        <v>56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11" t="s">
        <v>56</v>
      </c>
      <c r="M5" s="11" t="s">
        <v>56</v>
      </c>
      <c r="N5" s="11" t="s">
        <v>34</v>
      </c>
      <c r="O5" s="12"/>
      <c r="P5" s="13"/>
      <c r="Q5" s="13"/>
      <c r="R5" s="13"/>
      <c r="S5" s="13"/>
      <c r="T5" s="13"/>
      <c r="W5" s="143" t="s">
        <v>56</v>
      </c>
      <c r="X5" s="143" t="s">
        <v>56</v>
      </c>
      <c r="Y5" s="172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1" t="s">
        <v>56</v>
      </c>
      <c r="AK5" s="11" t="s">
        <v>56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56</v>
      </c>
      <c r="B6" s="177"/>
      <c r="C6" s="177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7" t="s">
        <v>56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45"/>
      <c r="X6" s="145"/>
      <c r="Y6" s="17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7" t="s">
        <v>56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4" t="s">
        <v>56</v>
      </c>
      <c r="X7" s="175"/>
      <c r="Y7" s="175"/>
      <c r="Z7" s="176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4" t="s">
        <v>57</v>
      </c>
      <c r="X8" s="175"/>
      <c r="Y8" s="175"/>
      <c r="Z8" s="176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4" t="s">
        <v>58</v>
      </c>
      <c r="X9" s="175"/>
      <c r="Y9" s="175"/>
      <c r="Z9" s="176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U1" workbookViewId="0">
      <selection activeCell="I14" sqref="I14"/>
    </sheetView>
  </sheetViews>
  <sheetFormatPr defaultColWidth="9" defaultRowHeight="18"/>
  <cols>
    <col min="1" max="2" width="9.3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9.375" style="7" customWidth="1"/>
    <col min="14" max="14" width="5.25" style="7" customWidth="1"/>
    <col min="15" max="15" width="6.875" style="7" customWidth="1"/>
    <col min="16" max="16" width="5.875" style="7" bestFit="1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3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3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59</v>
      </c>
      <c r="B5" s="40" t="s">
        <v>59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59</v>
      </c>
      <c r="M5" s="40" t="s">
        <v>59</v>
      </c>
      <c r="N5" s="11" t="s">
        <v>34</v>
      </c>
      <c r="O5" s="12"/>
      <c r="P5" s="13"/>
      <c r="Q5" s="13"/>
      <c r="R5" s="13"/>
      <c r="S5" s="13"/>
      <c r="T5" s="13"/>
      <c r="W5" s="172" t="s">
        <v>59</v>
      </c>
      <c r="X5" s="172" t="s">
        <v>59</v>
      </c>
      <c r="Y5" s="172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59</v>
      </c>
      <c r="AK5" s="40" t="s">
        <v>59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59</v>
      </c>
      <c r="B6" s="177"/>
      <c r="C6" s="177"/>
      <c r="D6" s="63">
        <f>D5</f>
        <v>0</v>
      </c>
      <c r="E6" s="8">
        <f t="shared" ref="E6:I6" si="0">E5</f>
        <v>0</v>
      </c>
      <c r="F6" s="63">
        <f t="shared" si="0"/>
        <v>0</v>
      </c>
      <c r="G6" s="8">
        <f t="shared" si="0"/>
        <v>0</v>
      </c>
      <c r="H6" s="63">
        <f t="shared" si="0"/>
        <v>0</v>
      </c>
      <c r="I6" s="8">
        <f t="shared" si="0"/>
        <v>0</v>
      </c>
      <c r="L6" s="177" t="s">
        <v>59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3"/>
      <c r="X6" s="173"/>
      <c r="Y6" s="17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7" t="s">
        <v>59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4" t="s">
        <v>59</v>
      </c>
      <c r="X7" s="175"/>
      <c r="Y7" s="175"/>
      <c r="Z7" s="176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4" t="s">
        <v>29</v>
      </c>
      <c r="X8" s="175"/>
      <c r="Y8" s="175"/>
      <c r="Z8" s="176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4" t="s">
        <v>30</v>
      </c>
      <c r="X9" s="175"/>
      <c r="Y9" s="175"/>
      <c r="Z9" s="176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>
      <selection activeCell="K15" sqref="K15"/>
    </sheetView>
  </sheetViews>
  <sheetFormatPr defaultColWidth="9" defaultRowHeight="18"/>
  <cols>
    <col min="1" max="2" width="10.875" style="7" customWidth="1"/>
    <col min="3" max="3" width="9.125" style="7" bestFit="1" customWidth="1"/>
    <col min="4" max="4" width="8.875" style="7" customWidth="1"/>
    <col min="5" max="5" width="5.875" style="7" customWidth="1"/>
    <col min="6" max="6" width="10.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10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6.87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46" t="s">
        <v>60</v>
      </c>
      <c r="B5" s="146" t="s">
        <v>60</v>
      </c>
      <c r="C5" s="40" t="s">
        <v>61</v>
      </c>
      <c r="D5" s="64"/>
      <c r="E5" s="8"/>
      <c r="F5" s="64"/>
      <c r="G5" s="8"/>
      <c r="H5" s="64"/>
      <c r="I5" s="8"/>
      <c r="L5" s="146" t="s">
        <v>60</v>
      </c>
      <c r="M5" s="146" t="s">
        <v>60</v>
      </c>
      <c r="N5" s="40" t="s">
        <v>61</v>
      </c>
      <c r="O5" s="12"/>
      <c r="P5" s="13"/>
      <c r="Q5" s="13"/>
      <c r="R5" s="13"/>
      <c r="S5" s="13"/>
      <c r="T5" s="13"/>
      <c r="W5" s="172" t="s">
        <v>60</v>
      </c>
      <c r="X5" s="172" t="s">
        <v>60</v>
      </c>
      <c r="Y5" s="172" t="s">
        <v>61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46" t="s">
        <v>60</v>
      </c>
      <c r="AK5" s="146" t="s">
        <v>60</v>
      </c>
      <c r="AL5" s="40" t="s">
        <v>61</v>
      </c>
      <c r="AM5" s="12"/>
      <c r="AN5" s="13"/>
      <c r="AO5" s="13"/>
      <c r="AP5" s="13"/>
      <c r="AQ5" s="13"/>
      <c r="AR5" s="13"/>
    </row>
    <row r="6" spans="1:44">
      <c r="A6" s="146"/>
      <c r="B6" s="146"/>
      <c r="C6" s="40" t="s">
        <v>62</v>
      </c>
      <c r="D6" s="64"/>
      <c r="E6" s="8"/>
      <c r="F6" s="64"/>
      <c r="G6" s="8"/>
      <c r="H6" s="64"/>
      <c r="I6" s="8"/>
      <c r="L6" s="146"/>
      <c r="M6" s="146"/>
      <c r="N6" s="40" t="s">
        <v>62</v>
      </c>
      <c r="O6" s="12"/>
      <c r="P6" s="13"/>
      <c r="Q6" s="13"/>
      <c r="R6" s="13"/>
      <c r="S6" s="13"/>
      <c r="T6" s="13"/>
      <c r="W6" s="179"/>
      <c r="X6" s="179"/>
      <c r="Y6" s="17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6"/>
      <c r="AK6" s="146"/>
      <c r="AL6" s="40" t="s">
        <v>62</v>
      </c>
      <c r="AM6" s="12"/>
      <c r="AN6" s="13"/>
      <c r="AO6" s="13"/>
      <c r="AP6" s="13"/>
      <c r="AQ6" s="13"/>
      <c r="AR6" s="13"/>
    </row>
    <row r="7" spans="1:44">
      <c r="A7" s="178" t="s">
        <v>60</v>
      </c>
      <c r="B7" s="178"/>
      <c r="C7" s="178"/>
      <c r="D7" s="65"/>
      <c r="E7" s="17"/>
      <c r="F7" s="65"/>
      <c r="G7" s="17"/>
      <c r="H7" s="65"/>
      <c r="I7" s="17"/>
      <c r="L7" s="178" t="s">
        <v>60</v>
      </c>
      <c r="M7" s="178"/>
      <c r="N7" s="178"/>
      <c r="O7" s="19"/>
      <c r="P7" s="20"/>
      <c r="Q7" s="20"/>
      <c r="R7" s="20"/>
      <c r="S7" s="20"/>
      <c r="T7" s="20"/>
      <c r="W7" s="179"/>
      <c r="X7" s="179"/>
      <c r="Y7" s="172" t="s">
        <v>62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78" t="s">
        <v>60</v>
      </c>
      <c r="AK7" s="178"/>
      <c r="AL7" s="178"/>
      <c r="AM7" s="19"/>
      <c r="AN7" s="20"/>
      <c r="AO7" s="20"/>
      <c r="AP7" s="20"/>
      <c r="AQ7" s="20"/>
      <c r="AR7" s="20"/>
    </row>
    <row r="8" spans="1:44">
      <c r="W8" s="173"/>
      <c r="X8" s="173"/>
      <c r="Y8" s="173"/>
      <c r="Z8" s="11" t="s">
        <v>22</v>
      </c>
      <c r="AA8" s="11" t="s">
        <v>20</v>
      </c>
      <c r="AB8" s="8"/>
      <c r="AC8" s="8"/>
      <c r="AD8" s="8"/>
      <c r="AE8" s="8"/>
      <c r="AF8" s="8"/>
      <c r="AG8" s="8"/>
    </row>
    <row r="9" spans="1:44">
      <c r="W9" s="180" t="s">
        <v>60</v>
      </c>
      <c r="X9" s="181"/>
      <c r="Y9" s="181"/>
      <c r="Z9" s="182"/>
      <c r="AA9" s="39" t="s">
        <v>20</v>
      </c>
      <c r="AB9" s="17">
        <f>SUM(AB5:AB8)</f>
        <v>0</v>
      </c>
      <c r="AC9" s="17">
        <f>SUM(AC5:AC8)</f>
        <v>0</v>
      </c>
      <c r="AD9" s="17">
        <f t="shared" ref="AD9:AG9" si="0">SUM(AD5:AD8)</f>
        <v>0</v>
      </c>
      <c r="AE9" s="17">
        <f t="shared" si="0"/>
        <v>0</v>
      </c>
      <c r="AF9" s="17">
        <f t="shared" si="0"/>
        <v>0</v>
      </c>
      <c r="AG9" s="17">
        <f t="shared" si="0"/>
        <v>0</v>
      </c>
    </row>
    <row r="10" spans="1:44">
      <c r="W10" s="180" t="s">
        <v>63</v>
      </c>
      <c r="X10" s="181"/>
      <c r="Y10" s="181"/>
      <c r="Z10" s="182"/>
      <c r="AA10" s="39" t="s">
        <v>20</v>
      </c>
      <c r="AB10" s="17">
        <f>SUM(AB5,AB7)</f>
        <v>0</v>
      </c>
      <c r="AC10" s="17">
        <f t="shared" ref="AC10:AG11" si="1">SUM(AC5,AC7)</f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44">
      <c r="W11" s="180" t="s">
        <v>64</v>
      </c>
      <c r="X11" s="181"/>
      <c r="Y11" s="181"/>
      <c r="Z11" s="182"/>
      <c r="AA11" s="39" t="s">
        <v>20</v>
      </c>
      <c r="AB11" s="17">
        <f>SUM(AB6,AB8)</f>
        <v>0</v>
      </c>
      <c r="AC11" s="17">
        <f t="shared" si="1"/>
        <v>0</v>
      </c>
      <c r="AD11" s="17">
        <f t="shared" si="1"/>
        <v>0</v>
      </c>
      <c r="AE11" s="17">
        <f t="shared" si="1"/>
        <v>0</v>
      </c>
      <c r="AF11" s="17">
        <f t="shared" si="1"/>
        <v>0</v>
      </c>
      <c r="AG11" s="17">
        <f t="shared" si="1"/>
        <v>0</v>
      </c>
    </row>
  </sheetData>
  <mergeCells count="37">
    <mergeCell ref="W9:Z9"/>
    <mergeCell ref="W10:Z10"/>
    <mergeCell ref="W11:Z11"/>
    <mergeCell ref="X5:X8"/>
    <mergeCell ref="Y5:Y6"/>
    <mergeCell ref="AJ5:AJ6"/>
    <mergeCell ref="AK5:AK6"/>
    <mergeCell ref="A7:C7"/>
    <mergeCell ref="L7:N7"/>
    <mergeCell ref="Y7:Y8"/>
    <mergeCell ref="AJ7:AL7"/>
    <mergeCell ref="A5:A6"/>
    <mergeCell ref="B5:B6"/>
    <mergeCell ref="L5:L6"/>
    <mergeCell ref="M5:M6"/>
    <mergeCell ref="W5:W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K14" sqref="AK14"/>
    </sheetView>
  </sheetViews>
  <sheetFormatPr defaultColWidth="9" defaultRowHeight="18"/>
  <cols>
    <col min="1" max="2" width="10.8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10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66" t="s">
        <v>65</v>
      </c>
      <c r="B5" s="66" t="s">
        <v>65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66" t="s">
        <v>65</v>
      </c>
      <c r="M5" s="66" t="s">
        <v>65</v>
      </c>
      <c r="N5" s="11" t="s">
        <v>34</v>
      </c>
      <c r="O5" s="12"/>
      <c r="P5" s="13"/>
      <c r="Q5" s="13"/>
      <c r="R5" s="13"/>
      <c r="S5" s="13"/>
      <c r="T5" s="13"/>
      <c r="W5" s="172" t="s">
        <v>65</v>
      </c>
      <c r="X5" s="172" t="s">
        <v>65</v>
      </c>
      <c r="Y5" s="172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40" t="s">
        <v>65</v>
      </c>
      <c r="AK5" s="40" t="s">
        <v>65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65</v>
      </c>
      <c r="B6" s="177"/>
      <c r="C6" s="177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7" t="s">
        <v>65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3"/>
      <c r="X6" s="173"/>
      <c r="Y6" s="173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77" t="s">
        <v>65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7" t="s">
        <v>65</v>
      </c>
      <c r="X7" s="177"/>
      <c r="Y7" s="177"/>
      <c r="Z7" s="177"/>
      <c r="AA7" s="39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77" t="s">
        <v>66</v>
      </c>
      <c r="X8" s="177"/>
      <c r="Y8" s="177"/>
      <c r="Z8" s="177"/>
      <c r="AA8" s="39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77" t="s">
        <v>67</v>
      </c>
      <c r="X9" s="177"/>
      <c r="Y9" s="177"/>
      <c r="Z9" s="177"/>
      <c r="AA9" s="39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F1" workbookViewId="0">
      <selection activeCell="Q12" sqref="Q12"/>
    </sheetView>
  </sheetViews>
  <sheetFormatPr defaultColWidth="9" defaultRowHeight="18"/>
  <cols>
    <col min="1" max="2" width="9.875" style="7" customWidth="1"/>
    <col min="3" max="3" width="5.25" style="7" customWidth="1"/>
    <col min="4" max="4" width="8" style="7" customWidth="1"/>
    <col min="5" max="5" width="6" style="7" customWidth="1"/>
    <col min="6" max="6" width="8.875" style="7" customWidth="1"/>
    <col min="7" max="7" width="5.875" style="7" customWidth="1"/>
    <col min="8" max="8" width="8.875" style="7" customWidth="1"/>
    <col min="9" max="9" width="6" style="7" customWidth="1"/>
    <col min="10" max="11" width="9" style="7"/>
    <col min="12" max="13" width="9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8" t="s">
        <v>0</v>
      </c>
      <c r="X2" s="149"/>
      <c r="Y2" s="149"/>
      <c r="Z2" s="150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51"/>
      <c r="X3" s="152"/>
      <c r="Y3" s="152"/>
      <c r="Z3" s="153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68</v>
      </c>
      <c r="B5" s="40" t="s">
        <v>68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68</v>
      </c>
      <c r="M5" s="40" t="s">
        <v>68</v>
      </c>
      <c r="N5" s="11" t="s">
        <v>34</v>
      </c>
      <c r="O5" s="12"/>
      <c r="P5" s="13"/>
      <c r="Q5" s="13"/>
      <c r="R5" s="13"/>
      <c r="S5" s="13"/>
      <c r="T5" s="13"/>
      <c r="W5" s="172" t="s">
        <v>68</v>
      </c>
      <c r="X5" s="172" t="s">
        <v>68</v>
      </c>
      <c r="Y5" s="172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68</v>
      </c>
      <c r="AK5" s="40" t="s">
        <v>68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68</v>
      </c>
      <c r="B6" s="177"/>
      <c r="C6" s="177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7" t="s">
        <v>68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3"/>
      <c r="X6" s="173"/>
      <c r="Y6" s="17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7" t="s">
        <v>68</v>
      </c>
      <c r="AK6" s="177"/>
      <c r="AL6" s="177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7" t="s">
        <v>68</v>
      </c>
      <c r="X7" s="177"/>
      <c r="Y7" s="177"/>
      <c r="Z7" s="177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7" t="s">
        <v>69</v>
      </c>
      <c r="X8" s="177"/>
      <c r="Y8" s="177"/>
      <c r="Z8" s="177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7" t="s">
        <v>70</v>
      </c>
      <c r="X9" s="177"/>
      <c r="Y9" s="177"/>
      <c r="Z9" s="177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L11" sqref="L11"/>
    </sheetView>
  </sheetViews>
  <sheetFormatPr defaultColWidth="9" defaultRowHeight="18"/>
  <cols>
    <col min="1" max="2" width="12.875" style="7" customWidth="1"/>
    <col min="3" max="3" width="5.75" style="7" customWidth="1"/>
    <col min="4" max="4" width="8.25" style="7" customWidth="1"/>
    <col min="5" max="5" width="6" style="7" customWidth="1"/>
    <col min="6" max="6" width="8.125" style="7" customWidth="1"/>
    <col min="7" max="7" width="6" style="7" customWidth="1"/>
    <col min="8" max="8" width="8.25" style="7" customWidth="1"/>
    <col min="9" max="9" width="6" style="7" customWidth="1"/>
    <col min="10" max="11" width="9" style="7"/>
    <col min="12" max="13" width="12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2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2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7" t="s">
        <v>0</v>
      </c>
      <c r="B2" s="147"/>
      <c r="C2" s="147"/>
      <c r="D2" s="122" t="s">
        <v>1</v>
      </c>
      <c r="E2" s="122"/>
      <c r="F2" s="122"/>
      <c r="G2" s="122"/>
      <c r="H2" s="122"/>
      <c r="I2" s="122"/>
      <c r="L2" s="147" t="s">
        <v>0</v>
      </c>
      <c r="M2" s="147"/>
      <c r="N2" s="147"/>
      <c r="O2" s="122" t="s">
        <v>1</v>
      </c>
      <c r="P2" s="122"/>
      <c r="Q2" s="122"/>
      <c r="R2" s="122"/>
      <c r="S2" s="122"/>
      <c r="T2" s="122"/>
      <c r="W2" s="147" t="s">
        <v>0</v>
      </c>
      <c r="X2" s="147"/>
      <c r="Y2" s="147"/>
      <c r="Z2" s="147"/>
      <c r="AA2" s="122" t="s">
        <v>2</v>
      </c>
      <c r="AB2" s="122" t="s">
        <v>1</v>
      </c>
      <c r="AC2" s="122"/>
      <c r="AD2" s="122"/>
      <c r="AE2" s="122"/>
      <c r="AF2" s="122"/>
      <c r="AG2" s="122"/>
      <c r="AJ2" s="147" t="s">
        <v>0</v>
      </c>
      <c r="AK2" s="147"/>
      <c r="AL2" s="147"/>
      <c r="AM2" s="122" t="s">
        <v>1</v>
      </c>
      <c r="AN2" s="122"/>
      <c r="AO2" s="122"/>
      <c r="AP2" s="122"/>
      <c r="AQ2" s="122"/>
      <c r="AR2" s="122"/>
    </row>
    <row r="3" spans="1:44" s="23" customFormat="1">
      <c r="A3" s="147"/>
      <c r="B3" s="147"/>
      <c r="C3" s="147"/>
      <c r="D3" s="122" t="s">
        <v>3</v>
      </c>
      <c r="E3" s="122"/>
      <c r="F3" s="122" t="s">
        <v>4</v>
      </c>
      <c r="G3" s="122"/>
      <c r="H3" s="122" t="s">
        <v>5</v>
      </c>
      <c r="I3" s="122"/>
      <c r="L3" s="147"/>
      <c r="M3" s="147"/>
      <c r="N3" s="147"/>
      <c r="O3" s="122" t="s">
        <v>3</v>
      </c>
      <c r="P3" s="122"/>
      <c r="Q3" s="122" t="s">
        <v>4</v>
      </c>
      <c r="R3" s="122"/>
      <c r="S3" s="122" t="s">
        <v>5</v>
      </c>
      <c r="T3" s="122"/>
      <c r="W3" s="147"/>
      <c r="X3" s="147"/>
      <c r="Y3" s="147"/>
      <c r="Z3" s="147"/>
      <c r="AA3" s="122"/>
      <c r="AB3" s="122" t="s">
        <v>3</v>
      </c>
      <c r="AC3" s="122"/>
      <c r="AD3" s="122" t="s">
        <v>4</v>
      </c>
      <c r="AE3" s="122"/>
      <c r="AF3" s="122" t="s">
        <v>5</v>
      </c>
      <c r="AG3" s="122"/>
      <c r="AJ3" s="147"/>
      <c r="AK3" s="147"/>
      <c r="AL3" s="147"/>
      <c r="AM3" s="122" t="s">
        <v>3</v>
      </c>
      <c r="AN3" s="122"/>
      <c r="AO3" s="122" t="s">
        <v>4</v>
      </c>
      <c r="AP3" s="122"/>
      <c r="AQ3" s="122" t="s">
        <v>5</v>
      </c>
      <c r="AR3" s="122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22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40" t="s">
        <v>71</v>
      </c>
      <c r="B5" s="40" t="s">
        <v>71</v>
      </c>
      <c r="C5" s="11" t="s">
        <v>34</v>
      </c>
      <c r="D5" s="5"/>
      <c r="E5" s="8"/>
      <c r="F5" s="5"/>
      <c r="G5" s="8"/>
      <c r="H5" s="5"/>
      <c r="I5" s="8"/>
      <c r="L5" s="40" t="s">
        <v>71</v>
      </c>
      <c r="M5" s="40" t="s">
        <v>71</v>
      </c>
      <c r="N5" s="11" t="s">
        <v>34</v>
      </c>
      <c r="O5" s="12"/>
      <c r="P5" s="13"/>
      <c r="Q5" s="13"/>
      <c r="R5" s="13"/>
      <c r="S5" s="13"/>
      <c r="T5" s="13"/>
      <c r="W5" s="40" t="s">
        <v>71</v>
      </c>
      <c r="X5" s="40" t="s">
        <v>71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40" t="s">
        <v>71</v>
      </c>
      <c r="AK5" s="40" t="s">
        <v>71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7" t="s">
        <v>71</v>
      </c>
      <c r="B6" s="177"/>
      <c r="C6" s="177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7" t="s">
        <v>71</v>
      </c>
      <c r="M6" s="177"/>
      <c r="N6" s="177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4" t="s">
        <v>71</v>
      </c>
      <c r="X6" s="175"/>
      <c r="Y6" s="175"/>
      <c r="Z6" s="176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7" t="s">
        <v>71</v>
      </c>
      <c r="AK6" s="177"/>
      <c r="AL6" s="177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2017-04-05T13:57:45Z</dcterms:modified>
</cp:coreProperties>
</file>