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17_สำรวจ SME_สำรวจ 7 มหาวิทยาลัย\00_สรุปข้อมูล\04_ศักยภาพทั้งจังหวัด\"/>
    </mc:Choice>
  </mc:AlternateContent>
  <bookViews>
    <workbookView xWindow="0" yWindow="0" windowWidth="28800" windowHeight="12330" activeTab="1"/>
  </bookViews>
  <sheets>
    <sheet name="ภาพรวมจังหวัด" sheetId="6" r:id="rId1"/>
    <sheet name="ศักยภาพอาคาร" sheetId="2" r:id="rId2"/>
    <sheet name="ศักยภาพโรงงาน" sheetId="3" r:id="rId3"/>
  </sheets>
  <definedNames>
    <definedName name="_xlnm._FilterDatabase" localSheetId="2" hidden="1">ศักยภาพโรงงาน!$A$1:$D$118</definedName>
    <definedName name="_xlnm._FilterDatabase" localSheetId="1" hidden="1">ศักยภาพอาคาร!$A$1:$C$95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8" i="3" l="1"/>
  <c r="C95" i="2" l="1"/>
  <c r="C74" i="6"/>
  <c r="B74" i="6"/>
  <c r="D73" i="6"/>
  <c r="D72" i="6"/>
  <c r="D71" i="6"/>
  <c r="D70" i="6"/>
  <c r="D69" i="6"/>
  <c r="D68" i="6"/>
  <c r="D74" i="6" s="1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</calcChain>
</file>

<file path=xl/sharedStrings.xml><?xml version="1.0" encoding="utf-8"?>
<sst xmlns="http://schemas.openxmlformats.org/spreadsheetml/2006/main" count="620" uniqueCount="143">
  <si>
    <t>จังหวัด</t>
  </si>
  <si>
    <t>ประเภทอาคาร</t>
  </si>
  <si>
    <t>TSIC ID</t>
  </si>
  <si>
    <t>ชื่อ TSIC</t>
  </si>
  <si>
    <t>กรุงเทพมหานคร</t>
  </si>
  <si>
    <t>กาญจนบุรี</t>
  </si>
  <si>
    <t>ขอนแก่น</t>
  </si>
  <si>
    <t>ฉะเชิงเทรา</t>
  </si>
  <si>
    <t>ชลบุรี</t>
  </si>
  <si>
    <t>ชุมพร</t>
  </si>
  <si>
    <t>เชียงราย</t>
  </si>
  <si>
    <t>เชียงใหม่</t>
  </si>
  <si>
    <t>ตรัง</t>
  </si>
  <si>
    <t>ตราด</t>
  </si>
  <si>
    <t>ตาก</t>
  </si>
  <si>
    <t>นครพนม</t>
  </si>
  <si>
    <t>นครราชสีมา</t>
  </si>
  <si>
    <t>นครศรีธรรมราช</t>
  </si>
  <si>
    <t>นครสวรรค์</t>
  </si>
  <si>
    <t>นราธิวาส</t>
  </si>
  <si>
    <t>น่าน</t>
  </si>
  <si>
    <t>ปทุมธานี</t>
  </si>
  <si>
    <t>พะเยา</t>
  </si>
  <si>
    <t>พังงา</t>
  </si>
  <si>
    <t>พัทลุง</t>
  </si>
  <si>
    <t>พิจิตร</t>
  </si>
  <si>
    <t>เพชรบุรี</t>
  </si>
  <si>
    <t>แพร่</t>
  </si>
  <si>
    <t>มหาสารคาม</t>
  </si>
  <si>
    <t>มุกดาหาร</t>
  </si>
  <si>
    <t>แม่ฮ่องสอน</t>
  </si>
  <si>
    <t>ยโสธร</t>
  </si>
  <si>
    <t>ยะลา</t>
  </si>
  <si>
    <t>ระยอง</t>
  </si>
  <si>
    <t>ราชบุรี</t>
  </si>
  <si>
    <t>ลำปาง</t>
  </si>
  <si>
    <t>ลำพูน</t>
  </si>
  <si>
    <t>เลย</t>
  </si>
  <si>
    <t>ศรีสะเกษ</t>
  </si>
  <si>
    <t>สกลนคร</t>
  </si>
  <si>
    <t>สงขลา</t>
  </si>
  <si>
    <t>สตูล</t>
  </si>
  <si>
    <t>สมุทรปราการ</t>
  </si>
  <si>
    <t>สมุทรสงคราม</t>
  </si>
  <si>
    <t>สมุทรสาคร</t>
  </si>
  <si>
    <t>สระแก้ว</t>
  </si>
  <si>
    <t>สระบุรี</t>
  </si>
  <si>
    <t>สุโขทัย</t>
  </si>
  <si>
    <t>สุพรรณบุรี</t>
  </si>
  <si>
    <t>สุราษฎร์ธานี</t>
  </si>
  <si>
    <t>สุรินทร์</t>
  </si>
  <si>
    <t>หนองคาย</t>
  </si>
  <si>
    <t>หนองบัวลำภู</t>
  </si>
  <si>
    <t>อุตรดิตถ์</t>
  </si>
  <si>
    <t>อุบลราชธานี</t>
  </si>
  <si>
    <t>ศักยภาพ (toe)</t>
  </si>
  <si>
    <t>ภูเก็ต</t>
  </si>
  <si>
    <t>กระบี่</t>
  </si>
  <si>
    <t>ลพบุรี</t>
  </si>
  <si>
    <t>อุดรธานี</t>
  </si>
  <si>
    <t>นครปฐม</t>
  </si>
  <si>
    <t>นนทบุรี</t>
  </si>
  <si>
    <t>ประจวบคีรีขันธ์</t>
  </si>
  <si>
    <t>พระนครศรีอยุธยา</t>
  </si>
  <si>
    <t>นครนายก</t>
  </si>
  <si>
    <t>ระนอง</t>
  </si>
  <si>
    <t>จันทบุรี</t>
  </si>
  <si>
    <t>ปราจีนบุรี</t>
  </si>
  <si>
    <t>ชัยภูมิ</t>
  </si>
  <si>
    <t>ร้อยเอ็ด</t>
  </si>
  <si>
    <t>อ่างทอง</t>
  </si>
  <si>
    <t>ปัตตานี</t>
  </si>
  <si>
    <t>สิงห์บุรี</t>
  </si>
  <si>
    <t>อำนาจเจริญ</t>
  </si>
  <si>
    <t>ชัยนาท</t>
  </si>
  <si>
    <t>บุรีรัมย์</t>
  </si>
  <si>
    <t>รวม</t>
  </si>
  <si>
    <t>โรงงานอุตสาหกรรม</t>
  </si>
  <si>
    <t>อาคารธุรกิจ</t>
  </si>
  <si>
    <t>โรงเรียน</t>
  </si>
  <si>
    <t>โรงแรม</t>
  </si>
  <si>
    <t>โรงพยาบาล</t>
  </si>
  <si>
    <t>ห้างสรรพสินค้า</t>
  </si>
  <si>
    <t>10712</t>
  </si>
  <si>
    <t>15209</t>
  </si>
  <si>
    <t>20131</t>
  </si>
  <si>
    <t>20222</t>
  </si>
  <si>
    <t>22199</t>
  </si>
  <si>
    <t>22220</t>
  </si>
  <si>
    <t>22299</t>
  </si>
  <si>
    <t>25921</t>
  </si>
  <si>
    <t>29309</t>
  </si>
  <si>
    <t>10304</t>
  </si>
  <si>
    <t>10611</t>
  </si>
  <si>
    <t>23961</t>
  </si>
  <si>
    <t>23953</t>
  </si>
  <si>
    <t>22230</t>
  </si>
  <si>
    <t>23921</t>
  </si>
  <si>
    <t>23941</t>
  </si>
  <si>
    <t>36002</t>
  </si>
  <si>
    <t>10795</t>
  </si>
  <si>
    <t>10503</t>
  </si>
  <si>
    <t>11041</t>
  </si>
  <si>
    <t>12001</t>
  </si>
  <si>
    <t>10501</t>
  </si>
  <si>
    <t>16220</t>
  </si>
  <si>
    <t>31001</t>
  </si>
  <si>
    <t>10743</t>
  </si>
  <si>
    <t>24101</t>
  </si>
  <si>
    <t>16291</t>
  </si>
  <si>
    <t>10621</t>
  </si>
  <si>
    <t>22191</t>
  </si>
  <si>
    <t>23951</t>
  </si>
  <si>
    <t>การผลิตขนมปังกรอบและผลิตภัณฑ์ขนมอบกรอบอื่น ๆ</t>
  </si>
  <si>
    <t>การผลิตรองเท้าอื่น ๆ ซึ่งมิได้จัดประเภทไว้ในที่อื่น</t>
  </si>
  <si>
    <t>การผลิตเม็ดพลาสติกและพลาสติกขั้นต้น</t>
  </si>
  <si>
    <t>การผลิตหมึกพิมพ์</t>
  </si>
  <si>
    <t>การผลิตผลิตภัณฑ์ยางอื่น ๆ ซึ่งมิได้จัดประเภทไว้ในที่อื่น</t>
  </si>
  <si>
    <t>การผลิตบรรจุภัณฑ์พลาสติก</t>
  </si>
  <si>
    <t>การผลิตผลิตภัณฑ์พลาสติกอื่น ๆ ซึ่งมิได้จัดประเภทไว้ในที่อื่น</t>
  </si>
  <si>
    <t>การตกแต่งและการเคลือบโลหะ</t>
  </si>
  <si>
    <t>การผลิตชิ้นส่วนและอุปกรณ์เสริมอื่น ๆ สำหรับยานยนต์ ซึ่งมิได้จัดประเภทไว้ในที่อื่น</t>
  </si>
  <si>
    <t>การถนอมผลไม้ หรือผัก โดยการทำเค็ม การอบแห้ง การแช่ในน้ำมันหรือในน้ำส้มสายชู</t>
  </si>
  <si>
    <t>การสีข้าว</t>
  </si>
  <si>
    <t>การผลิตผลิตภัณฑ์หินที่ใช้ในการก่อสร้าง</t>
  </si>
  <si>
    <t>การผลิตคอนกรีตผสมเสร็จ</t>
  </si>
  <si>
    <t>การผลิตผลิตภัณฑ์พลาสติกสำเร็จรูป</t>
  </si>
  <si>
    <t>การผลิตอิฐ</t>
  </si>
  <si>
    <t>การผลิตปูนซีเมนต์</t>
  </si>
  <si>
    <t>การจัดหาน้ำ และการจ่ายน้ำสำหรับใช้ในครัวเรือนและอุตสาหกรรมผ่านระบบประปา</t>
  </si>
  <si>
    <t>การผลิตน้ำแข็งเพื่อการบริโภค</t>
  </si>
  <si>
    <t>การผลิตไอศกรีมและไอศกรีมหวานเย็น</t>
  </si>
  <si>
    <t>การผลิตน้ำดื่มบริสุทธิ์และน้ำแร่บรรจุขวด</t>
  </si>
  <si>
    <t>การบ่มและการอบใบยาสูบ</t>
  </si>
  <si>
    <t>การผลิตน้ำนมสด นมพาสเจอไรส์ นมสเตอริไลส์ นมโฮโมจีไนส์ และ/หรือยูเอชที</t>
  </si>
  <si>
    <t>การผลิตโครงสร้างที่ใช้ในการก่อสร้าง และเครื่องประกอบอาคาร</t>
  </si>
  <si>
    <t>การผลิตเฟอร์นิเจอร์ไม้</t>
  </si>
  <si>
    <t>การผลิตผลิตภัณฑ์อาหารจำพวกแป้งชนิดสำเร็จรูปและกึ่งสำเร็จรูป</t>
  </si>
  <si>
    <t>การผลิตเหล็กและเหล็กกล้าขั้นมูลฐานขั้นต้นและขั้นกลาง</t>
  </si>
  <si>
    <t>การผลิตเครื่องใช้ในบ้านที่ทำจากไม้และไม้ก๊อก</t>
  </si>
  <si>
    <t>การผลิตมันเส้นและมันอัดเม็ด</t>
  </si>
  <si>
    <t>การผลิตยางแผ่น และยางแท่ง</t>
  </si>
  <si>
    <t>การผลิตผลิตภัณฑ์คอนกรีตเพื่อใช้ในงานก่อสร้าง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</si>
</sst>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2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2" xfId="0" applyBorder="1"/>
    <xf numFmtId="4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4" fontId="1" fillId="2" borderId="3" xfId="0" applyNumberFormat="1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4" fontId="0" fillId="0" borderId="4" xfId="0" applyNumberFormat="1" applyBorder="1"/>
    <xf numFmtId="0" fontId="0" fillId="0" borderId="1" xfId="0" applyBorder="1" applyAlignment="1">
      <alignment horizontal="left"/>
    </xf>
    <xf numFmtId="4" fontId="0" fillId="0" borderId="1" xfId="0" applyNumberFormat="1" applyBorder="1"/>
    <xf numFmtId="4" fontId="0" fillId="0" borderId="2" xfId="0" applyNumberFormat="1" applyBorder="1"/>
    <xf numFmtId="0" fontId="0" fillId="0" borderId="5" xfId="0" applyBorder="1" applyAlignment="1">
      <alignment horizontal="left"/>
    </xf>
    <xf numFmtId="4" fontId="0" fillId="0" borderId="5" xfId="0" applyNumberFormat="1" applyBorder="1"/>
    <xf numFmtId="0" fontId="2" fillId="3" borderId="3" xfId="0" applyFont="1" applyFill="1" applyBorder="1" applyAlignment="1">
      <alignment horizontal="left"/>
    </xf>
    <xf numFmtId="4" fontId="2" fillId="3" borderId="3" xfId="0" applyNumberFormat="1" applyFont="1" applyFill="1" applyBorder="1"/>
    <xf numFmtId="0" fontId="1" fillId="5" borderId="0" xfId="0" applyFont="1" applyFill="1" applyAlignment="1">
      <alignment horizontal="center"/>
    </xf>
    <xf numFmtId="4" fontId="1" fillId="5" borderId="0" xfId="0" applyNumberFormat="1" applyFont="1" applyFill="1" applyAlignment="1">
      <alignment horizontal="center"/>
    </xf>
    <xf numFmtId="4" fontId="0" fillId="0" borderId="4" xfId="0" applyNumberFormat="1" applyBorder="1" applyAlignment="1">
      <alignment horizontal="right"/>
    </xf>
    <xf numFmtId="4" fontId="2" fillId="7" borderId="3" xfId="0" applyNumberFormat="1" applyFont="1" applyFill="1" applyBorder="1"/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0" fillId="0" borderId="4" xfId="0" applyBorder="1"/>
    <xf numFmtId="0" fontId="1" fillId="6" borderId="0" xfId="0" applyFont="1" applyFill="1" applyAlignment="1">
      <alignment horizontal="center"/>
    </xf>
    <xf numFmtId="4" fontId="1" fillId="6" borderId="0" xfId="0" applyNumberFormat="1" applyFont="1" applyFill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4" fontId="2" fillId="4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9" sqref="A9"/>
    </sheetView>
  </sheetViews>
  <sheetFormatPr defaultRowHeight="15"/>
  <cols>
    <col min="1" max="1" width="21.5703125" bestFit="1" customWidth="1"/>
    <col min="2" max="2" width="22" style="1" bestFit="1" customWidth="1"/>
    <col min="3" max="3" width="16" style="1" bestFit="1" customWidth="1"/>
    <col min="4" max="4" width="13.42578125" style="1" bestFit="1" customWidth="1"/>
  </cols>
  <sheetData>
    <row r="1" spans="1:4">
      <c r="A1" s="5" t="s">
        <v>0</v>
      </c>
      <c r="B1" s="6" t="s">
        <v>55</v>
      </c>
      <c r="C1" s="6"/>
      <c r="D1" s="6"/>
    </row>
    <row r="2" spans="1:4">
      <c r="A2" s="5"/>
      <c r="B2" s="4" t="s">
        <v>77</v>
      </c>
      <c r="C2" s="4" t="s">
        <v>78</v>
      </c>
      <c r="D2" s="4" t="s">
        <v>76</v>
      </c>
    </row>
    <row r="3" spans="1:4">
      <c r="A3" s="7" t="s">
        <v>11</v>
      </c>
      <c r="B3" s="8">
        <v>26766.158219869209</v>
      </c>
      <c r="C3" s="8">
        <v>11051.59112928277</v>
      </c>
      <c r="D3" s="8">
        <f>B3+C3</f>
        <v>37817.749349151978</v>
      </c>
    </row>
    <row r="4" spans="1:4">
      <c r="A4" s="9" t="s">
        <v>10</v>
      </c>
      <c r="B4" s="10">
        <v>90466.034447921542</v>
      </c>
      <c r="C4" s="10">
        <v>648.03708888084316</v>
      </c>
      <c r="D4" s="10">
        <f t="shared" ref="D4:D67" si="0">B4+C4</f>
        <v>91114.071536802381</v>
      </c>
    </row>
    <row r="5" spans="1:4">
      <c r="A5" s="9" t="s">
        <v>26</v>
      </c>
      <c r="B5" s="10">
        <v>1529.5089874064952</v>
      </c>
      <c r="C5" s="10">
        <v>2790.1206734705252</v>
      </c>
      <c r="D5" s="10">
        <f t="shared" si="0"/>
        <v>4319.6296608770208</v>
      </c>
    </row>
    <row r="6" spans="1:4">
      <c r="A6" s="9" t="s">
        <v>37</v>
      </c>
      <c r="B6" s="10">
        <v>515.8812612442</v>
      </c>
      <c r="C6" s="10">
        <v>317.76601181239505</v>
      </c>
      <c r="D6" s="10">
        <f t="shared" si="0"/>
        <v>833.64727305659505</v>
      </c>
    </row>
    <row r="7" spans="1:4">
      <c r="A7" s="9" t="s">
        <v>27</v>
      </c>
      <c r="B7" s="10">
        <v>16.335839409146796</v>
      </c>
      <c r="C7" s="10"/>
      <c r="D7" s="10">
        <f t="shared" si="0"/>
        <v>16.335839409146796</v>
      </c>
    </row>
    <row r="8" spans="1:4">
      <c r="A8" s="9" t="s">
        <v>30</v>
      </c>
      <c r="B8" s="10">
        <v>241.12451623899142</v>
      </c>
      <c r="C8" s="10"/>
      <c r="D8" s="10">
        <f t="shared" si="0"/>
        <v>241.12451623899142</v>
      </c>
    </row>
    <row r="9" spans="1:4">
      <c r="A9" s="9" t="s">
        <v>57</v>
      </c>
      <c r="B9" s="10"/>
      <c r="C9" s="10">
        <v>4880.1514741553065</v>
      </c>
      <c r="D9" s="10">
        <f t="shared" si="0"/>
        <v>4880.1514741553065</v>
      </c>
    </row>
    <row r="10" spans="1:4">
      <c r="A10" s="9" t="s">
        <v>4</v>
      </c>
      <c r="B10" s="10">
        <v>178076.65702111504</v>
      </c>
      <c r="C10" s="10">
        <v>57192.900198937707</v>
      </c>
      <c r="D10" s="10">
        <f t="shared" si="0"/>
        <v>235269.55722005275</v>
      </c>
    </row>
    <row r="11" spans="1:4">
      <c r="A11" s="9" t="s">
        <v>5</v>
      </c>
      <c r="B11" s="10">
        <v>9340.5890662815582</v>
      </c>
      <c r="C11" s="10">
        <v>874.77904630354885</v>
      </c>
      <c r="D11" s="10">
        <f t="shared" si="0"/>
        <v>10215.368112585107</v>
      </c>
    </row>
    <row r="12" spans="1:4">
      <c r="A12" s="9" t="s">
        <v>6</v>
      </c>
      <c r="B12" s="10">
        <v>3321.5036454881169</v>
      </c>
      <c r="C12" s="10">
        <v>547.45034724457844</v>
      </c>
      <c r="D12" s="10">
        <f t="shared" si="0"/>
        <v>3868.9539927326955</v>
      </c>
    </row>
    <row r="13" spans="1:4">
      <c r="A13" s="9" t="s">
        <v>66</v>
      </c>
      <c r="B13" s="10"/>
      <c r="C13" s="10">
        <v>1861.1364494687978</v>
      </c>
      <c r="D13" s="10">
        <f t="shared" si="0"/>
        <v>1861.1364494687978</v>
      </c>
    </row>
    <row r="14" spans="1:4">
      <c r="A14" s="9" t="s">
        <v>7</v>
      </c>
      <c r="B14" s="10">
        <v>5262.9869735138973</v>
      </c>
      <c r="C14" s="10">
        <v>611.31499147675288</v>
      </c>
      <c r="D14" s="10">
        <f t="shared" si="0"/>
        <v>5874.30196499065</v>
      </c>
    </row>
    <row r="15" spans="1:4">
      <c r="A15" s="9" t="s">
        <v>8</v>
      </c>
      <c r="B15" s="10">
        <v>13916.815304507032</v>
      </c>
      <c r="C15" s="10">
        <v>5492.1732375237716</v>
      </c>
      <c r="D15" s="10">
        <f t="shared" si="0"/>
        <v>19408.988542030806</v>
      </c>
    </row>
    <row r="16" spans="1:4">
      <c r="A16" s="9" t="s">
        <v>74</v>
      </c>
      <c r="B16" s="10"/>
      <c r="C16" s="10">
        <v>35.65424256420053</v>
      </c>
      <c r="D16" s="10">
        <f t="shared" si="0"/>
        <v>35.65424256420053</v>
      </c>
    </row>
    <row r="17" spans="1:4">
      <c r="A17" s="9" t="s">
        <v>68</v>
      </c>
      <c r="B17" s="10"/>
      <c r="C17" s="10">
        <v>261.46732045518291</v>
      </c>
      <c r="D17" s="10">
        <f t="shared" si="0"/>
        <v>261.46732045518291</v>
      </c>
    </row>
    <row r="18" spans="1:4">
      <c r="A18" s="9" t="s">
        <v>9</v>
      </c>
      <c r="B18" s="10">
        <v>193.44077265410405</v>
      </c>
      <c r="C18" s="10">
        <v>122.98071637155566</v>
      </c>
      <c r="D18" s="10">
        <f t="shared" si="0"/>
        <v>316.4214890256597</v>
      </c>
    </row>
    <row r="19" spans="1:4">
      <c r="A19" s="9" t="s">
        <v>12</v>
      </c>
      <c r="B19" s="10">
        <v>1939.4053214657699</v>
      </c>
      <c r="C19" s="10">
        <v>1431.3580569232317</v>
      </c>
      <c r="D19" s="10">
        <f t="shared" si="0"/>
        <v>3370.7633783890014</v>
      </c>
    </row>
    <row r="20" spans="1:4">
      <c r="A20" s="9" t="s">
        <v>13</v>
      </c>
      <c r="B20" s="10">
        <v>538.23491703868001</v>
      </c>
      <c r="C20" s="10">
        <v>1399.0280468015417</v>
      </c>
      <c r="D20" s="10">
        <f t="shared" si="0"/>
        <v>1937.2629638402218</v>
      </c>
    </row>
    <row r="21" spans="1:4">
      <c r="A21" s="9" t="s">
        <v>14</v>
      </c>
      <c r="B21" s="10">
        <v>108.88097736956729</v>
      </c>
      <c r="C21" s="10"/>
      <c r="D21" s="10">
        <f t="shared" si="0"/>
        <v>108.88097736956729</v>
      </c>
    </row>
    <row r="22" spans="1:4">
      <c r="A22" s="9" t="s">
        <v>64</v>
      </c>
      <c r="B22" s="10"/>
      <c r="C22" s="10">
        <v>1336.1042088822915</v>
      </c>
      <c r="D22" s="10">
        <f t="shared" si="0"/>
        <v>1336.1042088822915</v>
      </c>
    </row>
    <row r="23" spans="1:4">
      <c r="A23" s="9" t="s">
        <v>60</v>
      </c>
      <c r="B23" s="10"/>
      <c r="C23" s="10">
        <v>2969.0059730914168</v>
      </c>
      <c r="D23" s="10">
        <f t="shared" si="0"/>
        <v>2969.0059730914168</v>
      </c>
    </row>
    <row r="24" spans="1:4">
      <c r="A24" s="9" t="s">
        <v>15</v>
      </c>
      <c r="B24" s="10">
        <v>939.91909648707383</v>
      </c>
      <c r="C24" s="10">
        <v>279.78478802523949</v>
      </c>
      <c r="D24" s="10">
        <f t="shared" si="0"/>
        <v>1219.7038845123134</v>
      </c>
    </row>
    <row r="25" spans="1:4">
      <c r="A25" s="9" t="s">
        <v>16</v>
      </c>
      <c r="B25" s="10">
        <v>42300.592956916953</v>
      </c>
      <c r="C25" s="10">
        <v>3304.683342127104</v>
      </c>
      <c r="D25" s="10">
        <f t="shared" si="0"/>
        <v>45605.276299044053</v>
      </c>
    </row>
    <row r="26" spans="1:4">
      <c r="A26" s="9" t="s">
        <v>17</v>
      </c>
      <c r="B26" s="10">
        <v>285.07506561878591</v>
      </c>
      <c r="C26" s="10">
        <v>23.940121011265191</v>
      </c>
      <c r="D26" s="10">
        <f t="shared" si="0"/>
        <v>309.01518663005112</v>
      </c>
    </row>
    <row r="27" spans="1:4">
      <c r="A27" s="9" t="s">
        <v>18</v>
      </c>
      <c r="B27" s="10">
        <v>17712.787518322119</v>
      </c>
      <c r="C27" s="10"/>
      <c r="D27" s="10">
        <f t="shared" si="0"/>
        <v>17712.787518322119</v>
      </c>
    </row>
    <row r="28" spans="1:4">
      <c r="A28" s="9" t="s">
        <v>61</v>
      </c>
      <c r="B28" s="10"/>
      <c r="C28" s="10">
        <v>2876.486446894522</v>
      </c>
      <c r="D28" s="10">
        <f t="shared" si="0"/>
        <v>2876.486446894522</v>
      </c>
    </row>
    <row r="29" spans="1:4">
      <c r="A29" s="9" t="s">
        <v>19</v>
      </c>
      <c r="B29" s="10">
        <v>987.23423586781109</v>
      </c>
      <c r="C29" s="10">
        <v>962.80127621077077</v>
      </c>
      <c r="D29" s="10">
        <f t="shared" si="0"/>
        <v>1950.0355120785819</v>
      </c>
    </row>
    <row r="30" spans="1:4">
      <c r="A30" s="9" t="s">
        <v>20</v>
      </c>
      <c r="B30" s="10">
        <v>861.52727961366929</v>
      </c>
      <c r="C30" s="10"/>
      <c r="D30" s="10">
        <f t="shared" si="0"/>
        <v>861.52727961366929</v>
      </c>
    </row>
    <row r="31" spans="1:4">
      <c r="A31" s="9" t="s">
        <v>75</v>
      </c>
      <c r="B31" s="10"/>
      <c r="C31" s="10">
        <v>34.416284056370337</v>
      </c>
      <c r="D31" s="10">
        <f t="shared" si="0"/>
        <v>34.416284056370337</v>
      </c>
    </row>
    <row r="32" spans="1:4">
      <c r="A32" s="9" t="s">
        <v>21</v>
      </c>
      <c r="B32" s="10">
        <v>1532.0459085313853</v>
      </c>
      <c r="C32" s="10">
        <v>2890.7063211014852</v>
      </c>
      <c r="D32" s="10">
        <f t="shared" si="0"/>
        <v>4422.7522296328707</v>
      </c>
    </row>
    <row r="33" spans="1:4">
      <c r="A33" s="9" t="s">
        <v>62</v>
      </c>
      <c r="B33" s="10"/>
      <c r="C33" s="10">
        <v>2285.4850440537484</v>
      </c>
      <c r="D33" s="10">
        <f t="shared" si="0"/>
        <v>2285.4850440537484</v>
      </c>
    </row>
    <row r="34" spans="1:4">
      <c r="A34" s="9" t="s">
        <v>67</v>
      </c>
      <c r="B34" s="10"/>
      <c r="C34" s="10">
        <v>787.40494224507529</v>
      </c>
      <c r="D34" s="10">
        <f t="shared" si="0"/>
        <v>787.40494224507529</v>
      </c>
    </row>
    <row r="35" spans="1:4">
      <c r="A35" s="9" t="s">
        <v>71</v>
      </c>
      <c r="B35" s="10"/>
      <c r="C35" s="10">
        <v>97.596198867767853</v>
      </c>
      <c r="D35" s="10">
        <f t="shared" si="0"/>
        <v>97.596198867767853</v>
      </c>
    </row>
    <row r="36" spans="1:4">
      <c r="A36" s="9" t="s">
        <v>63</v>
      </c>
      <c r="B36" s="10"/>
      <c r="C36" s="10">
        <v>1540.0914013826127</v>
      </c>
      <c r="D36" s="10">
        <f t="shared" si="0"/>
        <v>1540.0914013826127</v>
      </c>
    </row>
    <row r="37" spans="1:4">
      <c r="A37" s="9" t="s">
        <v>22</v>
      </c>
      <c r="B37" s="10">
        <v>31405.663706088428</v>
      </c>
      <c r="C37" s="10"/>
      <c r="D37" s="10">
        <f t="shared" si="0"/>
        <v>31405.663706088428</v>
      </c>
    </row>
    <row r="38" spans="1:4">
      <c r="A38" s="9" t="s">
        <v>23</v>
      </c>
      <c r="B38" s="10">
        <v>300.06431209165669</v>
      </c>
      <c r="C38" s="10">
        <v>18.455647902660694</v>
      </c>
      <c r="D38" s="10">
        <f t="shared" si="0"/>
        <v>318.51995999431739</v>
      </c>
    </row>
    <row r="39" spans="1:4">
      <c r="A39" s="9" t="s">
        <v>24</v>
      </c>
      <c r="B39" s="10">
        <v>28967.711390966753</v>
      </c>
      <c r="C39" s="10">
        <v>303.81994157732356</v>
      </c>
      <c r="D39" s="10">
        <f t="shared" si="0"/>
        <v>29271.531332544077</v>
      </c>
    </row>
    <row r="40" spans="1:4">
      <c r="A40" s="9" t="s">
        <v>25</v>
      </c>
      <c r="B40" s="10">
        <v>11462.111447779493</v>
      </c>
      <c r="C40" s="10"/>
      <c r="D40" s="10">
        <f t="shared" si="0"/>
        <v>11462.111447779493</v>
      </c>
    </row>
    <row r="41" spans="1:4">
      <c r="A41" s="9" t="s">
        <v>56</v>
      </c>
      <c r="B41" s="10"/>
      <c r="C41" s="10">
        <v>10090.389823787051</v>
      </c>
      <c r="D41" s="10">
        <f t="shared" si="0"/>
        <v>10090.389823787051</v>
      </c>
    </row>
    <row r="42" spans="1:4">
      <c r="A42" s="9" t="s">
        <v>28</v>
      </c>
      <c r="B42" s="10">
        <v>1.6351008427232225</v>
      </c>
      <c r="C42" s="10"/>
      <c r="D42" s="10">
        <f t="shared" si="0"/>
        <v>1.6351008427232225</v>
      </c>
    </row>
    <row r="43" spans="1:4">
      <c r="A43" s="9" t="s">
        <v>29</v>
      </c>
      <c r="B43" s="10">
        <v>67143.845843948395</v>
      </c>
      <c r="C43" s="10">
        <v>85.240510106656899</v>
      </c>
      <c r="D43" s="10">
        <f t="shared" si="0"/>
        <v>67229.086354055049</v>
      </c>
    </row>
    <row r="44" spans="1:4">
      <c r="A44" s="9" t="s">
        <v>31</v>
      </c>
      <c r="B44" s="10">
        <v>236.04355648139338</v>
      </c>
      <c r="C44" s="10"/>
      <c r="D44" s="10">
        <f t="shared" si="0"/>
        <v>236.04355648139338</v>
      </c>
    </row>
    <row r="45" spans="1:4">
      <c r="A45" s="9" t="s">
        <v>32</v>
      </c>
      <c r="B45" s="10">
        <v>72.161968468894855</v>
      </c>
      <c r="C45" s="10">
        <v>639.34254497680058</v>
      </c>
      <c r="D45" s="10">
        <f t="shared" si="0"/>
        <v>711.50451344569547</v>
      </c>
    </row>
    <row r="46" spans="1:4">
      <c r="A46" s="9" t="s">
        <v>69</v>
      </c>
      <c r="B46" s="10"/>
      <c r="C46" s="10">
        <v>240.58730696556393</v>
      </c>
      <c r="D46" s="10">
        <f t="shared" si="0"/>
        <v>240.58730696556393</v>
      </c>
    </row>
    <row r="47" spans="1:4">
      <c r="A47" s="9" t="s">
        <v>65</v>
      </c>
      <c r="B47" s="10"/>
      <c r="C47" s="10">
        <v>1043.0306370993858</v>
      </c>
      <c r="D47" s="10">
        <f t="shared" si="0"/>
        <v>1043.0306370993858</v>
      </c>
    </row>
    <row r="48" spans="1:4">
      <c r="A48" s="9" t="s">
        <v>33</v>
      </c>
      <c r="B48" s="10">
        <v>713.11796349777489</v>
      </c>
      <c r="C48" s="10">
        <v>416.87401878977943</v>
      </c>
      <c r="D48" s="10">
        <f t="shared" si="0"/>
        <v>1129.9919822875543</v>
      </c>
    </row>
    <row r="49" spans="1:4">
      <c r="A49" s="9" t="s">
        <v>34</v>
      </c>
      <c r="B49" s="10">
        <v>6771.5912650317186</v>
      </c>
      <c r="C49" s="10">
        <v>247.87009344814666</v>
      </c>
      <c r="D49" s="10">
        <f t="shared" si="0"/>
        <v>7019.4613584798653</v>
      </c>
    </row>
    <row r="50" spans="1:4">
      <c r="A50" s="9" t="s">
        <v>58</v>
      </c>
      <c r="B50" s="10"/>
      <c r="C50" s="10">
        <v>3466.8439786123445</v>
      </c>
      <c r="D50" s="10">
        <f t="shared" si="0"/>
        <v>3466.8439786123445</v>
      </c>
    </row>
    <row r="51" spans="1:4">
      <c r="A51" s="9" t="s">
        <v>35</v>
      </c>
      <c r="B51" s="10">
        <v>27673.795451377682</v>
      </c>
      <c r="C51" s="10">
        <v>6530.0151208745292</v>
      </c>
      <c r="D51" s="10">
        <f t="shared" si="0"/>
        <v>34203.810572252209</v>
      </c>
    </row>
    <row r="52" spans="1:4">
      <c r="A52" s="9" t="s">
        <v>36</v>
      </c>
      <c r="B52" s="10">
        <v>21138.29770273883</v>
      </c>
      <c r="C52" s="10">
        <v>369.14738879119</v>
      </c>
      <c r="D52" s="10">
        <f t="shared" si="0"/>
        <v>21507.445091530019</v>
      </c>
    </row>
    <row r="53" spans="1:4">
      <c r="A53" s="9" t="s">
        <v>38</v>
      </c>
      <c r="B53" s="10">
        <v>35071.720178013347</v>
      </c>
      <c r="C53" s="10">
        <v>291.2034168879544</v>
      </c>
      <c r="D53" s="10">
        <f t="shared" si="0"/>
        <v>35362.923594901302</v>
      </c>
    </row>
    <row r="54" spans="1:4">
      <c r="A54" s="9" t="s">
        <v>39</v>
      </c>
      <c r="B54" s="10">
        <v>16782.03223274304</v>
      </c>
      <c r="C54" s="10">
        <v>947.67208661543748</v>
      </c>
      <c r="D54" s="10">
        <f t="shared" si="0"/>
        <v>17729.70431935848</v>
      </c>
    </row>
    <row r="55" spans="1:4">
      <c r="A55" s="9" t="s">
        <v>40</v>
      </c>
      <c r="B55" s="10">
        <v>2505.4438652116269</v>
      </c>
      <c r="C55" s="10">
        <v>962.18281676846141</v>
      </c>
      <c r="D55" s="10">
        <f t="shared" si="0"/>
        <v>3467.6266819800885</v>
      </c>
    </row>
    <row r="56" spans="1:4">
      <c r="A56" s="9" t="s">
        <v>41</v>
      </c>
      <c r="B56" s="10">
        <v>2459.6196382918256</v>
      </c>
      <c r="C56" s="10">
        <v>2134.2784033012285</v>
      </c>
      <c r="D56" s="10">
        <f t="shared" si="0"/>
        <v>4593.8980415930546</v>
      </c>
    </row>
    <row r="57" spans="1:4">
      <c r="A57" s="9" t="s">
        <v>42</v>
      </c>
      <c r="B57" s="10">
        <v>2582.9599469747182</v>
      </c>
      <c r="C57" s="10">
        <v>2834.897656808515</v>
      </c>
      <c r="D57" s="10">
        <f t="shared" si="0"/>
        <v>5417.8576037832336</v>
      </c>
    </row>
    <row r="58" spans="1:4">
      <c r="A58" s="9" t="s">
        <v>43</v>
      </c>
      <c r="B58" s="10">
        <v>67.225690748981989</v>
      </c>
      <c r="C58" s="10">
        <v>195.32797048199612</v>
      </c>
      <c r="D58" s="10">
        <f t="shared" si="0"/>
        <v>262.55366123097809</v>
      </c>
    </row>
    <row r="59" spans="1:4">
      <c r="A59" s="9" t="s">
        <v>44</v>
      </c>
      <c r="B59" s="10">
        <v>58529.776505539179</v>
      </c>
      <c r="C59" s="10">
        <v>680.31648558453685</v>
      </c>
      <c r="D59" s="10">
        <f t="shared" si="0"/>
        <v>59210.092991123718</v>
      </c>
    </row>
    <row r="60" spans="1:4">
      <c r="A60" s="9" t="s">
        <v>45</v>
      </c>
      <c r="B60" s="10">
        <v>10853.029069216922</v>
      </c>
      <c r="C60" s="10">
        <v>268.57153582832069</v>
      </c>
      <c r="D60" s="10">
        <f t="shared" si="0"/>
        <v>11121.600605045243</v>
      </c>
    </row>
    <row r="61" spans="1:4">
      <c r="A61" s="9" t="s">
        <v>46</v>
      </c>
      <c r="B61" s="10">
        <v>171.89482293343434</v>
      </c>
      <c r="C61" s="10"/>
      <c r="D61" s="10">
        <f t="shared" si="0"/>
        <v>171.89482293343434</v>
      </c>
    </row>
    <row r="62" spans="1:4">
      <c r="A62" s="9" t="s">
        <v>72</v>
      </c>
      <c r="B62" s="10"/>
      <c r="C62" s="10">
        <v>64.12110292585912</v>
      </c>
      <c r="D62" s="10">
        <f t="shared" si="0"/>
        <v>64.12110292585912</v>
      </c>
    </row>
    <row r="63" spans="1:4">
      <c r="A63" s="9" t="s">
        <v>47</v>
      </c>
      <c r="B63" s="10">
        <v>1142.1043461793324</v>
      </c>
      <c r="C63" s="10"/>
      <c r="D63" s="10">
        <f t="shared" si="0"/>
        <v>1142.1043461793324</v>
      </c>
    </row>
    <row r="64" spans="1:4">
      <c r="A64" s="9" t="s">
        <v>48</v>
      </c>
      <c r="B64" s="10">
        <v>387.1640469652483</v>
      </c>
      <c r="C64" s="10">
        <v>542.67504670054143</v>
      </c>
      <c r="D64" s="10">
        <f t="shared" si="0"/>
        <v>929.83909366578973</v>
      </c>
    </row>
    <row r="65" spans="1:4">
      <c r="A65" s="9" t="s">
        <v>49</v>
      </c>
      <c r="B65" s="10">
        <v>893.68892150364218</v>
      </c>
      <c r="C65" s="10">
        <v>5637.5775396976205</v>
      </c>
      <c r="D65" s="10">
        <f t="shared" si="0"/>
        <v>6531.2664612012632</v>
      </c>
    </row>
    <row r="66" spans="1:4">
      <c r="A66" s="9" t="s">
        <v>50</v>
      </c>
      <c r="B66" s="10">
        <v>99122.868157295743</v>
      </c>
      <c r="C66" s="10">
        <v>626.53648934751914</v>
      </c>
      <c r="D66" s="10">
        <f t="shared" si="0"/>
        <v>99749.404646643263</v>
      </c>
    </row>
    <row r="67" spans="1:4">
      <c r="A67" s="9" t="s">
        <v>51</v>
      </c>
      <c r="B67" s="10">
        <v>231.86475958716022</v>
      </c>
      <c r="C67" s="10">
        <v>50.117237419944473</v>
      </c>
      <c r="D67" s="10">
        <f t="shared" si="0"/>
        <v>281.98199700710472</v>
      </c>
    </row>
    <row r="68" spans="1:4">
      <c r="A68" s="9" t="s">
        <v>52</v>
      </c>
      <c r="B68" s="10">
        <v>168.30273724079157</v>
      </c>
      <c r="C68" s="10"/>
      <c r="D68" s="10">
        <f t="shared" ref="D68:D73" si="1">B68+C68</f>
        <v>168.30273724079157</v>
      </c>
    </row>
    <row r="69" spans="1:4">
      <c r="A69" s="9" t="s">
        <v>70</v>
      </c>
      <c r="B69" s="10"/>
      <c r="C69" s="10">
        <v>121.35902472510872</v>
      </c>
      <c r="D69" s="10">
        <f t="shared" si="1"/>
        <v>121.35902472510872</v>
      </c>
    </row>
    <row r="70" spans="1:4">
      <c r="A70" s="9" t="s">
        <v>73</v>
      </c>
      <c r="B70" s="10"/>
      <c r="C70" s="10">
        <v>46.662981300433096</v>
      </c>
      <c r="D70" s="10">
        <f t="shared" si="1"/>
        <v>46.662981300433096</v>
      </c>
    </row>
    <row r="71" spans="1:4">
      <c r="A71" s="9" t="s">
        <v>59</v>
      </c>
      <c r="B71" s="10"/>
      <c r="C71" s="10">
        <v>3198.2177577880857</v>
      </c>
      <c r="D71" s="10">
        <f t="shared" si="1"/>
        <v>3198.2177577880857</v>
      </c>
    </row>
    <row r="72" spans="1:4">
      <c r="A72" s="9" t="s">
        <v>53</v>
      </c>
      <c r="B72" s="10">
        <v>6178.0642742164564</v>
      </c>
      <c r="C72" s="10"/>
      <c r="D72" s="10">
        <f t="shared" si="1"/>
        <v>6178.0642742164564</v>
      </c>
    </row>
    <row r="73" spans="1:4">
      <c r="A73" s="12" t="s">
        <v>54</v>
      </c>
      <c r="B73" s="13">
        <v>5842.7723557428135</v>
      </c>
      <c r="C73" s="13">
        <v>518.42958503113346</v>
      </c>
      <c r="D73" s="13">
        <f t="shared" si="1"/>
        <v>6361.2019407739472</v>
      </c>
    </row>
    <row r="74" spans="1:4">
      <c r="A74" s="14" t="s">
        <v>76</v>
      </c>
      <c r="B74" s="15">
        <f>SUM(B3:B73)</f>
        <v>835729.31059059908</v>
      </c>
      <c r="C74" s="15">
        <f t="shared" ref="C74:D74" si="2">SUM(C3:C73)</f>
        <v>151478.17952976652</v>
      </c>
      <c r="D74" s="15">
        <f t="shared" si="2"/>
        <v>987207.49012036575</v>
      </c>
    </row>
  </sheetData>
  <mergeCells count="2">
    <mergeCell ref="B1:D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5"/>
  <cols>
    <col min="1" max="2" width="20.42578125" customWidth="1"/>
    <col min="3" max="3" width="20.42578125" style="1" customWidth="1"/>
  </cols>
  <sheetData>
    <row r="1" spans="1:3">
      <c r="A1" s="16" t="s">
        <v>0</v>
      </c>
      <c r="B1" s="16" t="s">
        <v>1</v>
      </c>
      <c r="C1" s="17" t="s">
        <v>55</v>
      </c>
    </row>
    <row r="2" spans="1:3">
      <c r="A2" s="7" t="s">
        <v>4</v>
      </c>
      <c r="B2" s="7" t="s">
        <v>79</v>
      </c>
      <c r="C2" s="18">
        <v>36558.416721218222</v>
      </c>
    </row>
    <row r="3" spans="1:3">
      <c r="A3" s="2" t="s">
        <v>4</v>
      </c>
      <c r="B3" s="2" t="s">
        <v>80</v>
      </c>
      <c r="C3" s="10">
        <v>20439.219027562169</v>
      </c>
    </row>
    <row r="4" spans="1:3">
      <c r="A4" s="2" t="s">
        <v>56</v>
      </c>
      <c r="B4" s="2" t="s">
        <v>80</v>
      </c>
      <c r="C4" s="10">
        <v>10090.389823787051</v>
      </c>
    </row>
    <row r="5" spans="1:3">
      <c r="A5" s="2" t="s">
        <v>35</v>
      </c>
      <c r="B5" s="2" t="s">
        <v>79</v>
      </c>
      <c r="C5" s="10">
        <v>6241.4065077198538</v>
      </c>
    </row>
    <row r="6" spans="1:3">
      <c r="A6" s="2" t="s">
        <v>49</v>
      </c>
      <c r="B6" s="2" t="s">
        <v>79</v>
      </c>
      <c r="C6" s="10">
        <v>5637.5775396976205</v>
      </c>
    </row>
    <row r="7" spans="1:3">
      <c r="A7" s="2" t="s">
        <v>8</v>
      </c>
      <c r="B7" s="2" t="s">
        <v>79</v>
      </c>
      <c r="C7" s="10">
        <v>4973.0516531965795</v>
      </c>
    </row>
    <row r="8" spans="1:3">
      <c r="A8" s="2" t="s">
        <v>57</v>
      </c>
      <c r="B8" s="2" t="s">
        <v>80</v>
      </c>
      <c r="C8" s="10">
        <v>4880.1514741553065</v>
      </c>
    </row>
    <row r="9" spans="1:3">
      <c r="A9" s="2" t="s">
        <v>11</v>
      </c>
      <c r="B9" s="2" t="s">
        <v>79</v>
      </c>
      <c r="C9" s="10">
        <v>4460.2796297572822</v>
      </c>
    </row>
    <row r="10" spans="1:3">
      <c r="A10" s="2" t="s">
        <v>11</v>
      </c>
      <c r="B10" s="2" t="s">
        <v>80</v>
      </c>
      <c r="C10" s="10">
        <v>3865.0180395158022</v>
      </c>
    </row>
    <row r="11" spans="1:3">
      <c r="A11" s="2" t="s">
        <v>58</v>
      </c>
      <c r="B11" s="2" t="s">
        <v>79</v>
      </c>
      <c r="C11" s="10">
        <v>3466.8439786123445</v>
      </c>
    </row>
    <row r="12" spans="1:3">
      <c r="A12" s="2" t="s">
        <v>59</v>
      </c>
      <c r="B12" s="2" t="s">
        <v>79</v>
      </c>
      <c r="C12" s="10">
        <v>3198.2177577880857</v>
      </c>
    </row>
    <row r="13" spans="1:3">
      <c r="A13" s="2" t="s">
        <v>16</v>
      </c>
      <c r="B13" s="2" t="s">
        <v>81</v>
      </c>
      <c r="C13" s="10">
        <v>3033.8967906218431</v>
      </c>
    </row>
    <row r="14" spans="1:3">
      <c r="A14" s="2" t="s">
        <v>60</v>
      </c>
      <c r="B14" s="2" t="s">
        <v>79</v>
      </c>
      <c r="C14" s="10">
        <v>2969.0059730914168</v>
      </c>
    </row>
    <row r="15" spans="1:3">
      <c r="A15" s="2" t="s">
        <v>21</v>
      </c>
      <c r="B15" s="2" t="s">
        <v>79</v>
      </c>
      <c r="C15" s="10">
        <v>2890.7063211014852</v>
      </c>
    </row>
    <row r="16" spans="1:3">
      <c r="A16" s="2" t="s">
        <v>61</v>
      </c>
      <c r="B16" s="2" t="s">
        <v>79</v>
      </c>
      <c r="C16" s="10">
        <v>2876.486446894522</v>
      </c>
    </row>
    <row r="17" spans="1:3">
      <c r="A17" s="2" t="s">
        <v>42</v>
      </c>
      <c r="B17" s="2" t="s">
        <v>79</v>
      </c>
      <c r="C17" s="10">
        <v>2825.6374018959059</v>
      </c>
    </row>
    <row r="18" spans="1:3">
      <c r="A18" s="2" t="s">
        <v>26</v>
      </c>
      <c r="B18" s="2" t="s">
        <v>80</v>
      </c>
      <c r="C18" s="10">
        <v>2790.1206734705252</v>
      </c>
    </row>
    <row r="19" spans="1:3">
      <c r="A19" s="2" t="s">
        <v>11</v>
      </c>
      <c r="B19" s="2" t="s">
        <v>81</v>
      </c>
      <c r="C19" s="10">
        <v>2726.2934600096842</v>
      </c>
    </row>
    <row r="20" spans="1:3">
      <c r="A20" s="2" t="s">
        <v>62</v>
      </c>
      <c r="B20" s="2" t="s">
        <v>80</v>
      </c>
      <c r="C20" s="10">
        <v>2285.4850440537484</v>
      </c>
    </row>
    <row r="21" spans="1:3">
      <c r="A21" s="2" t="s">
        <v>41</v>
      </c>
      <c r="B21" s="2" t="s">
        <v>79</v>
      </c>
      <c r="C21" s="10">
        <v>1802.460698229328</v>
      </c>
    </row>
    <row r="22" spans="1:3">
      <c r="A22" s="2" t="s">
        <v>63</v>
      </c>
      <c r="B22" s="2" t="s">
        <v>79</v>
      </c>
      <c r="C22" s="10">
        <v>1423.2479112607994</v>
      </c>
    </row>
    <row r="23" spans="1:3">
      <c r="A23" s="2" t="s">
        <v>12</v>
      </c>
      <c r="B23" s="2" t="s">
        <v>79</v>
      </c>
      <c r="C23" s="10">
        <v>1414.5103823088082</v>
      </c>
    </row>
    <row r="24" spans="1:3">
      <c r="A24" s="2" t="s">
        <v>13</v>
      </c>
      <c r="B24" s="2" t="s">
        <v>81</v>
      </c>
      <c r="C24" s="10">
        <v>1399.0280468015417</v>
      </c>
    </row>
    <row r="25" spans="1:3">
      <c r="A25" s="2" t="s">
        <v>64</v>
      </c>
      <c r="B25" s="2" t="s">
        <v>79</v>
      </c>
      <c r="C25" s="10">
        <v>1316.279257314648</v>
      </c>
    </row>
    <row r="26" spans="1:3">
      <c r="A26" s="2" t="s">
        <v>65</v>
      </c>
      <c r="B26" s="2" t="s">
        <v>80</v>
      </c>
      <c r="C26" s="10">
        <v>1043.0306370993858</v>
      </c>
    </row>
    <row r="27" spans="1:3">
      <c r="A27" s="2" t="s">
        <v>39</v>
      </c>
      <c r="B27" s="2" t="s">
        <v>79</v>
      </c>
      <c r="C27" s="10">
        <v>897.38385809576005</v>
      </c>
    </row>
    <row r="28" spans="1:3">
      <c r="A28" s="2" t="s">
        <v>5</v>
      </c>
      <c r="B28" s="2" t="s">
        <v>80</v>
      </c>
      <c r="C28" s="10">
        <v>874.77904630354885</v>
      </c>
    </row>
    <row r="29" spans="1:3">
      <c r="A29" s="2" t="s">
        <v>66</v>
      </c>
      <c r="B29" s="2" t="s">
        <v>79</v>
      </c>
      <c r="C29" s="10">
        <v>872.72341852097247</v>
      </c>
    </row>
    <row r="30" spans="1:3">
      <c r="A30" s="2" t="s">
        <v>66</v>
      </c>
      <c r="B30" s="2" t="s">
        <v>81</v>
      </c>
      <c r="C30" s="10">
        <v>804.8863016835046</v>
      </c>
    </row>
    <row r="31" spans="1:3">
      <c r="A31" s="2" t="s">
        <v>40</v>
      </c>
      <c r="B31" s="2" t="s">
        <v>80</v>
      </c>
      <c r="C31" s="10">
        <v>717.80626470383618</v>
      </c>
    </row>
    <row r="32" spans="1:3">
      <c r="A32" s="2" t="s">
        <v>19</v>
      </c>
      <c r="B32" s="2" t="s">
        <v>79</v>
      </c>
      <c r="C32" s="10">
        <v>687.71259935138528</v>
      </c>
    </row>
    <row r="33" spans="1:3">
      <c r="A33" s="2" t="s">
        <v>10</v>
      </c>
      <c r="B33" s="2" t="s">
        <v>80</v>
      </c>
      <c r="C33" s="10">
        <v>648.03708888084316</v>
      </c>
    </row>
    <row r="34" spans="1:3">
      <c r="A34" s="2" t="s">
        <v>32</v>
      </c>
      <c r="B34" s="2" t="s">
        <v>79</v>
      </c>
      <c r="C34" s="10">
        <v>639.34254497680058</v>
      </c>
    </row>
    <row r="35" spans="1:3">
      <c r="A35" s="2" t="s">
        <v>7</v>
      </c>
      <c r="B35" s="2" t="s">
        <v>79</v>
      </c>
      <c r="C35" s="10">
        <v>611.31499147675288</v>
      </c>
    </row>
    <row r="36" spans="1:3">
      <c r="A36" s="2" t="s">
        <v>50</v>
      </c>
      <c r="B36" s="2" t="s">
        <v>81</v>
      </c>
      <c r="C36" s="10">
        <v>579.47645931248485</v>
      </c>
    </row>
    <row r="37" spans="1:3">
      <c r="A37" s="2" t="s">
        <v>6</v>
      </c>
      <c r="B37" s="2" t="s">
        <v>79</v>
      </c>
      <c r="C37" s="10">
        <v>547.45034724457844</v>
      </c>
    </row>
    <row r="38" spans="1:3">
      <c r="A38" s="2" t="s">
        <v>48</v>
      </c>
      <c r="B38" s="2" t="s">
        <v>81</v>
      </c>
      <c r="C38" s="10">
        <v>542.67504670054143</v>
      </c>
    </row>
    <row r="39" spans="1:3">
      <c r="A39" s="2" t="s">
        <v>44</v>
      </c>
      <c r="B39" s="2" t="s">
        <v>81</v>
      </c>
      <c r="C39" s="10">
        <v>528.07953832575447</v>
      </c>
    </row>
    <row r="40" spans="1:3">
      <c r="A40" s="2" t="s">
        <v>67</v>
      </c>
      <c r="B40" s="2" t="s">
        <v>81</v>
      </c>
      <c r="C40" s="10">
        <v>489.65083335966335</v>
      </c>
    </row>
    <row r="41" spans="1:3">
      <c r="A41" s="2" t="s">
        <v>54</v>
      </c>
      <c r="B41" s="2" t="s">
        <v>81</v>
      </c>
      <c r="C41" s="10">
        <v>468.74952994945113</v>
      </c>
    </row>
    <row r="42" spans="1:3">
      <c r="A42" s="2" t="s">
        <v>33</v>
      </c>
      <c r="B42" s="2" t="s">
        <v>79</v>
      </c>
      <c r="C42" s="10">
        <v>416.87401878977943</v>
      </c>
    </row>
    <row r="43" spans="1:3">
      <c r="A43" s="2" t="s">
        <v>36</v>
      </c>
      <c r="B43" s="2" t="s">
        <v>81</v>
      </c>
      <c r="C43" s="10">
        <v>369.14738879119</v>
      </c>
    </row>
    <row r="44" spans="1:3">
      <c r="A44" s="2" t="s">
        <v>67</v>
      </c>
      <c r="B44" s="2" t="s">
        <v>79</v>
      </c>
      <c r="C44" s="10">
        <v>297.75410888541194</v>
      </c>
    </row>
    <row r="45" spans="1:3">
      <c r="A45" s="2" t="s">
        <v>38</v>
      </c>
      <c r="B45" s="2" t="s">
        <v>81</v>
      </c>
      <c r="C45" s="10">
        <v>287.90242709898644</v>
      </c>
    </row>
    <row r="46" spans="1:3">
      <c r="A46" s="2" t="s">
        <v>41</v>
      </c>
      <c r="B46" s="2" t="s">
        <v>81</v>
      </c>
      <c r="C46" s="10">
        <v>277.44041631566301</v>
      </c>
    </row>
    <row r="47" spans="1:3">
      <c r="A47" s="2" t="s">
        <v>19</v>
      </c>
      <c r="B47" s="2" t="s">
        <v>81</v>
      </c>
      <c r="C47" s="10">
        <v>275.08867685938549</v>
      </c>
    </row>
    <row r="48" spans="1:3">
      <c r="A48" s="2" t="s">
        <v>16</v>
      </c>
      <c r="B48" s="2" t="s">
        <v>80</v>
      </c>
      <c r="C48" s="10">
        <v>270.78655150526077</v>
      </c>
    </row>
    <row r="49" spans="1:3">
      <c r="A49" s="2" t="s">
        <v>8</v>
      </c>
      <c r="B49" s="2" t="s">
        <v>82</v>
      </c>
      <c r="C49" s="10">
        <v>265.48851245147159</v>
      </c>
    </row>
    <row r="50" spans="1:3">
      <c r="A50" s="2" t="s">
        <v>35</v>
      </c>
      <c r="B50" s="2" t="s">
        <v>81</v>
      </c>
      <c r="C50" s="10">
        <v>261.78117685662579</v>
      </c>
    </row>
    <row r="51" spans="1:3">
      <c r="A51" s="2" t="s">
        <v>68</v>
      </c>
      <c r="B51" s="2" t="s">
        <v>81</v>
      </c>
      <c r="C51" s="10">
        <v>261.46732045518291</v>
      </c>
    </row>
    <row r="52" spans="1:3">
      <c r="A52" s="2" t="s">
        <v>8</v>
      </c>
      <c r="B52" s="2" t="s">
        <v>81</v>
      </c>
      <c r="C52" s="10">
        <v>253.63307187572119</v>
      </c>
    </row>
    <row r="53" spans="1:3">
      <c r="A53" s="2" t="s">
        <v>37</v>
      </c>
      <c r="B53" s="2" t="s">
        <v>79</v>
      </c>
      <c r="C53" s="10">
        <v>250.23640208206092</v>
      </c>
    </row>
    <row r="54" spans="1:3">
      <c r="A54" s="2" t="s">
        <v>34</v>
      </c>
      <c r="B54" s="2" t="s">
        <v>80</v>
      </c>
      <c r="C54" s="10">
        <v>247.87009344814666</v>
      </c>
    </row>
    <row r="55" spans="1:3">
      <c r="A55" s="2" t="s">
        <v>40</v>
      </c>
      <c r="B55" s="2" t="s">
        <v>81</v>
      </c>
      <c r="C55" s="10">
        <v>244.3765520646252</v>
      </c>
    </row>
    <row r="56" spans="1:3">
      <c r="A56" s="2" t="s">
        <v>15</v>
      </c>
      <c r="B56" s="2" t="s">
        <v>81</v>
      </c>
      <c r="C56" s="10">
        <v>242.97454844608583</v>
      </c>
    </row>
    <row r="57" spans="1:3">
      <c r="A57" s="2" t="s">
        <v>69</v>
      </c>
      <c r="B57" s="2" t="s">
        <v>81</v>
      </c>
      <c r="C57" s="10">
        <v>240.58730696556393</v>
      </c>
    </row>
    <row r="58" spans="1:3">
      <c r="A58" s="2" t="s">
        <v>4</v>
      </c>
      <c r="B58" s="2" t="s">
        <v>82</v>
      </c>
      <c r="C58" s="10">
        <v>195.26445015731895</v>
      </c>
    </row>
    <row r="59" spans="1:3">
      <c r="A59" s="2" t="s">
        <v>66</v>
      </c>
      <c r="B59" s="2" t="s">
        <v>80</v>
      </c>
      <c r="C59" s="10">
        <v>183.52672926432064</v>
      </c>
    </row>
    <row r="60" spans="1:3">
      <c r="A60" s="2" t="s">
        <v>45</v>
      </c>
      <c r="B60" s="2" t="s">
        <v>81</v>
      </c>
      <c r="C60" s="10">
        <v>164.77505396107324</v>
      </c>
    </row>
    <row r="61" spans="1:3">
      <c r="A61" s="2" t="s">
        <v>24</v>
      </c>
      <c r="B61" s="2" t="s">
        <v>81</v>
      </c>
      <c r="C61" s="10">
        <v>156.11987363868286</v>
      </c>
    </row>
    <row r="62" spans="1:3">
      <c r="A62" s="2" t="s">
        <v>44</v>
      </c>
      <c r="B62" s="2" t="s">
        <v>82</v>
      </c>
      <c r="C62" s="10">
        <v>152.23694725878235</v>
      </c>
    </row>
    <row r="63" spans="1:3">
      <c r="A63" s="2" t="s">
        <v>24</v>
      </c>
      <c r="B63" s="2" t="s">
        <v>79</v>
      </c>
      <c r="C63" s="10">
        <v>147.70006793864073</v>
      </c>
    </row>
    <row r="64" spans="1:3">
      <c r="A64" s="2" t="s">
        <v>43</v>
      </c>
      <c r="B64" s="2" t="s">
        <v>81</v>
      </c>
      <c r="C64" s="10">
        <v>135.09560849453482</v>
      </c>
    </row>
    <row r="65" spans="1:3">
      <c r="A65" s="2" t="s">
        <v>9</v>
      </c>
      <c r="B65" s="2" t="s">
        <v>82</v>
      </c>
      <c r="C65" s="10">
        <v>122.98071637155566</v>
      </c>
    </row>
    <row r="66" spans="1:3">
      <c r="A66" s="2" t="s">
        <v>70</v>
      </c>
      <c r="B66" s="2" t="s">
        <v>79</v>
      </c>
      <c r="C66" s="10">
        <v>121.35902472510872</v>
      </c>
    </row>
    <row r="67" spans="1:3">
      <c r="A67" s="2" t="s">
        <v>63</v>
      </c>
      <c r="B67" s="2" t="s">
        <v>80</v>
      </c>
      <c r="C67" s="10">
        <v>116.84349012181335</v>
      </c>
    </row>
    <row r="68" spans="1:3">
      <c r="A68" s="2" t="s">
        <v>45</v>
      </c>
      <c r="B68" s="2" t="s">
        <v>79</v>
      </c>
      <c r="C68" s="10">
        <v>103.79648186724744</v>
      </c>
    </row>
    <row r="69" spans="1:3">
      <c r="A69" s="2" t="s">
        <v>71</v>
      </c>
      <c r="B69" s="2" t="s">
        <v>81</v>
      </c>
      <c r="C69" s="10">
        <v>97.596198867767853</v>
      </c>
    </row>
    <row r="70" spans="1:3">
      <c r="A70" s="2" t="s">
        <v>29</v>
      </c>
      <c r="B70" s="2" t="s">
        <v>81</v>
      </c>
      <c r="C70" s="10">
        <v>85.240510106656899</v>
      </c>
    </row>
    <row r="71" spans="1:3">
      <c r="A71" s="2" t="s">
        <v>37</v>
      </c>
      <c r="B71" s="2" t="s">
        <v>81</v>
      </c>
      <c r="C71" s="10">
        <v>67.529609730334101</v>
      </c>
    </row>
    <row r="72" spans="1:3">
      <c r="A72" s="2" t="s">
        <v>72</v>
      </c>
      <c r="B72" s="2" t="s">
        <v>79</v>
      </c>
      <c r="C72" s="10">
        <v>64.12110292585912</v>
      </c>
    </row>
    <row r="73" spans="1:3">
      <c r="A73" s="2" t="s">
        <v>43</v>
      </c>
      <c r="B73" s="2" t="s">
        <v>80</v>
      </c>
      <c r="C73" s="10">
        <v>60.232361987461303</v>
      </c>
    </row>
    <row r="74" spans="1:3">
      <c r="A74" s="2" t="s">
        <v>41</v>
      </c>
      <c r="B74" s="2" t="s">
        <v>80</v>
      </c>
      <c r="C74" s="10">
        <v>54.377288756237355</v>
      </c>
    </row>
    <row r="75" spans="1:3">
      <c r="A75" s="2" t="s">
        <v>39</v>
      </c>
      <c r="B75" s="2" t="s">
        <v>81</v>
      </c>
      <c r="C75" s="10">
        <v>50.288228519677382</v>
      </c>
    </row>
    <row r="76" spans="1:3">
      <c r="A76" s="2" t="s">
        <v>51</v>
      </c>
      <c r="B76" s="2" t="s">
        <v>81</v>
      </c>
      <c r="C76" s="10">
        <v>50.117237419944473</v>
      </c>
    </row>
    <row r="77" spans="1:3">
      <c r="A77" s="2" t="s">
        <v>54</v>
      </c>
      <c r="B77" s="2" t="s">
        <v>80</v>
      </c>
      <c r="C77" s="10">
        <v>49.680055081682305</v>
      </c>
    </row>
    <row r="78" spans="1:3">
      <c r="A78" s="2" t="s">
        <v>73</v>
      </c>
      <c r="B78" s="2" t="s">
        <v>81</v>
      </c>
      <c r="C78" s="10">
        <v>46.662981300433096</v>
      </c>
    </row>
    <row r="79" spans="1:3">
      <c r="A79" s="2" t="s">
        <v>74</v>
      </c>
      <c r="B79" s="2" t="s">
        <v>79</v>
      </c>
      <c r="C79" s="10">
        <v>35.65424256420053</v>
      </c>
    </row>
    <row r="80" spans="1:3">
      <c r="A80" s="2" t="s">
        <v>15</v>
      </c>
      <c r="B80" s="2" t="s">
        <v>79</v>
      </c>
      <c r="C80" s="10">
        <v>33.523187603396991</v>
      </c>
    </row>
    <row r="81" spans="1:3">
      <c r="A81" s="2" t="s">
        <v>35</v>
      </c>
      <c r="B81" s="2" t="s">
        <v>80</v>
      </c>
      <c r="C81" s="10">
        <v>26.82743629804899</v>
      </c>
    </row>
    <row r="82" spans="1:3">
      <c r="A82" s="2" t="s">
        <v>75</v>
      </c>
      <c r="B82" s="2" t="s">
        <v>79</v>
      </c>
      <c r="C82" s="10">
        <v>24.649565760818064</v>
      </c>
    </row>
    <row r="83" spans="1:3">
      <c r="A83" s="2" t="s">
        <v>50</v>
      </c>
      <c r="B83" s="2" t="s">
        <v>79</v>
      </c>
      <c r="C83" s="10">
        <v>24.145744721143721</v>
      </c>
    </row>
    <row r="84" spans="1:3">
      <c r="A84" s="2" t="s">
        <v>17</v>
      </c>
      <c r="B84" s="2" t="s">
        <v>79</v>
      </c>
      <c r="C84" s="10">
        <v>23.940121011265191</v>
      </c>
    </row>
    <row r="85" spans="1:3">
      <c r="A85" s="2" t="s">
        <v>50</v>
      </c>
      <c r="B85" s="2" t="s">
        <v>82</v>
      </c>
      <c r="C85" s="10">
        <v>22.914285313890506</v>
      </c>
    </row>
    <row r="86" spans="1:3">
      <c r="A86" s="2" t="s">
        <v>64</v>
      </c>
      <c r="B86" s="2" t="s">
        <v>80</v>
      </c>
      <c r="C86" s="10">
        <v>19.824951567643396</v>
      </c>
    </row>
    <row r="87" spans="1:3">
      <c r="A87" s="2" t="s">
        <v>23</v>
      </c>
      <c r="B87" s="2" t="s">
        <v>79</v>
      </c>
      <c r="C87" s="10">
        <v>18.455647902660694</v>
      </c>
    </row>
    <row r="88" spans="1:3">
      <c r="A88" s="2" t="s">
        <v>12</v>
      </c>
      <c r="B88" s="2" t="s">
        <v>80</v>
      </c>
      <c r="C88" s="10">
        <v>10.994358519970799</v>
      </c>
    </row>
    <row r="89" spans="1:3">
      <c r="A89" s="2" t="s">
        <v>75</v>
      </c>
      <c r="B89" s="2" t="s">
        <v>80</v>
      </c>
      <c r="C89" s="10">
        <v>9.7667182955522751</v>
      </c>
    </row>
    <row r="90" spans="1:3">
      <c r="A90" s="2" t="s">
        <v>42</v>
      </c>
      <c r="B90" s="2" t="s">
        <v>82</v>
      </c>
      <c r="C90" s="10">
        <v>6.4101338979996489</v>
      </c>
    </row>
    <row r="91" spans="1:3">
      <c r="A91" s="2" t="s">
        <v>12</v>
      </c>
      <c r="B91" s="2" t="s">
        <v>81</v>
      </c>
      <c r="C91" s="10">
        <v>5.8533160944528033</v>
      </c>
    </row>
    <row r="92" spans="1:3">
      <c r="A92" s="2" t="s">
        <v>38</v>
      </c>
      <c r="B92" s="2" t="s">
        <v>82</v>
      </c>
      <c r="C92" s="10">
        <v>3.3009897889679571</v>
      </c>
    </row>
    <row r="93" spans="1:3">
      <c r="A93" s="2" t="s">
        <v>15</v>
      </c>
      <c r="B93" s="2" t="s">
        <v>80</v>
      </c>
      <c r="C93" s="10">
        <v>3.2870519757566932</v>
      </c>
    </row>
    <row r="94" spans="1:3">
      <c r="A94" s="3" t="s">
        <v>42</v>
      </c>
      <c r="B94" s="3" t="s">
        <v>80</v>
      </c>
      <c r="C94" s="11">
        <v>2.8501210146098015</v>
      </c>
    </row>
    <row r="95" spans="1:3">
      <c r="A95" s="20" t="s">
        <v>76</v>
      </c>
      <c r="B95" s="21"/>
      <c r="C95" s="19">
        <f>SUM(C2:C94)</f>
        <v>151478.17952976638</v>
      </c>
    </row>
  </sheetData>
  <autoFilter ref="A1:C95"/>
  <mergeCells count="1">
    <mergeCell ref="A95:B9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pane ySplit="1" topLeftCell="A2" activePane="bottomLeft" state="frozen"/>
      <selection pane="bottomLeft" activeCell="C39" sqref="C39"/>
    </sheetView>
  </sheetViews>
  <sheetFormatPr defaultRowHeight="15"/>
  <cols>
    <col min="1" max="1" width="15.28515625" bestFit="1" customWidth="1"/>
    <col min="3" max="3" width="75.42578125" bestFit="1" customWidth="1"/>
    <col min="4" max="4" width="15.140625" style="1" customWidth="1"/>
  </cols>
  <sheetData>
    <row r="1" spans="1:4">
      <c r="A1" s="23" t="s">
        <v>0</v>
      </c>
      <c r="B1" s="23" t="s">
        <v>2</v>
      </c>
      <c r="C1" s="23" t="s">
        <v>3</v>
      </c>
      <c r="D1" s="24" t="s">
        <v>55</v>
      </c>
    </row>
    <row r="2" spans="1:4">
      <c r="A2" s="22" t="s">
        <v>4</v>
      </c>
      <c r="B2" s="22" t="s">
        <v>83</v>
      </c>
      <c r="C2" s="22" t="s">
        <v>113</v>
      </c>
      <c r="D2" s="8">
        <v>9270.1846416059016</v>
      </c>
    </row>
    <row r="3" spans="1:4">
      <c r="A3" s="2" t="s">
        <v>4</v>
      </c>
      <c r="B3" s="2" t="s">
        <v>84</v>
      </c>
      <c r="C3" s="2" t="s">
        <v>114</v>
      </c>
      <c r="D3" s="10">
        <v>10428.103399299298</v>
      </c>
    </row>
    <row r="4" spans="1:4">
      <c r="A4" s="2" t="s">
        <v>4</v>
      </c>
      <c r="B4" s="2" t="s">
        <v>85</v>
      </c>
      <c r="C4" s="2" t="s">
        <v>115</v>
      </c>
      <c r="D4" s="10">
        <v>325.45213521446794</v>
      </c>
    </row>
    <row r="5" spans="1:4">
      <c r="A5" s="2" t="s">
        <v>4</v>
      </c>
      <c r="B5" s="2" t="s">
        <v>86</v>
      </c>
      <c r="C5" s="2" t="s">
        <v>116</v>
      </c>
      <c r="D5" s="10">
        <v>1194.0976043935229</v>
      </c>
    </row>
    <row r="6" spans="1:4">
      <c r="A6" s="2" t="s">
        <v>4</v>
      </c>
      <c r="B6" s="2" t="s">
        <v>87</v>
      </c>
      <c r="C6" s="2" t="s">
        <v>117</v>
      </c>
      <c r="D6" s="10">
        <v>25778.723605719093</v>
      </c>
    </row>
    <row r="7" spans="1:4">
      <c r="A7" s="2" t="s">
        <v>4</v>
      </c>
      <c r="B7" s="2" t="s">
        <v>88</v>
      </c>
      <c r="C7" s="2" t="s">
        <v>118</v>
      </c>
      <c r="D7" s="10">
        <v>27209.977985039222</v>
      </c>
    </row>
    <row r="8" spans="1:4">
      <c r="A8" s="2" t="s">
        <v>4</v>
      </c>
      <c r="B8" s="2" t="s">
        <v>89</v>
      </c>
      <c r="C8" s="2" t="s">
        <v>119</v>
      </c>
      <c r="D8" s="10">
        <v>2670.0880598428162</v>
      </c>
    </row>
    <row r="9" spans="1:4">
      <c r="A9" s="2" t="s">
        <v>4</v>
      </c>
      <c r="B9" s="2" t="s">
        <v>90</v>
      </c>
      <c r="C9" s="2" t="s">
        <v>120</v>
      </c>
      <c r="D9" s="10">
        <v>65393.647618596631</v>
      </c>
    </row>
    <row r="10" spans="1:4">
      <c r="A10" s="2" t="s">
        <v>4</v>
      </c>
      <c r="B10" s="2" t="s">
        <v>91</v>
      </c>
      <c r="C10" s="2" t="s">
        <v>121</v>
      </c>
      <c r="D10" s="10">
        <v>35806.381971404109</v>
      </c>
    </row>
    <row r="11" spans="1:4">
      <c r="A11" s="2" t="s">
        <v>5</v>
      </c>
      <c r="B11" s="2" t="s">
        <v>92</v>
      </c>
      <c r="C11" s="2" t="s">
        <v>122</v>
      </c>
      <c r="D11" s="10">
        <v>2056.7581575134823</v>
      </c>
    </row>
    <row r="12" spans="1:4">
      <c r="A12" s="2" t="s">
        <v>5</v>
      </c>
      <c r="B12" s="2" t="s">
        <v>93</v>
      </c>
      <c r="C12" s="2" t="s">
        <v>123</v>
      </c>
      <c r="D12" s="10">
        <v>6489.5667076981026</v>
      </c>
    </row>
    <row r="13" spans="1:4">
      <c r="A13" s="2" t="s">
        <v>5</v>
      </c>
      <c r="B13" s="2" t="s">
        <v>83</v>
      </c>
      <c r="C13" s="2" t="s">
        <v>113</v>
      </c>
      <c r="D13" s="10">
        <v>566.35638552220371</v>
      </c>
    </row>
    <row r="14" spans="1:4">
      <c r="A14" s="2" t="s">
        <v>5</v>
      </c>
      <c r="B14" s="2" t="s">
        <v>94</v>
      </c>
      <c r="C14" s="2" t="s">
        <v>124</v>
      </c>
      <c r="D14" s="10">
        <v>227.90781554776981</v>
      </c>
    </row>
    <row r="15" spans="1:4">
      <c r="A15" s="2" t="s">
        <v>6</v>
      </c>
      <c r="B15" s="2" t="s">
        <v>95</v>
      </c>
      <c r="C15" s="2" t="s">
        <v>125</v>
      </c>
      <c r="D15" s="10">
        <v>3321.5036454881169</v>
      </c>
    </row>
    <row r="16" spans="1:4">
      <c r="A16" s="2" t="s">
        <v>7</v>
      </c>
      <c r="B16" s="2" t="s">
        <v>88</v>
      </c>
      <c r="C16" s="2" t="s">
        <v>118</v>
      </c>
      <c r="D16" s="10">
        <v>5262.9869735138973</v>
      </c>
    </row>
    <row r="17" spans="1:4">
      <c r="A17" s="2" t="s">
        <v>8</v>
      </c>
      <c r="B17" s="2" t="s">
        <v>85</v>
      </c>
      <c r="C17" s="2" t="s">
        <v>115</v>
      </c>
      <c r="D17" s="10">
        <v>129.75940251870085</v>
      </c>
    </row>
    <row r="18" spans="1:4">
      <c r="A18" s="2" t="s">
        <v>8</v>
      </c>
      <c r="B18" s="2" t="s">
        <v>96</v>
      </c>
      <c r="C18" s="2" t="s">
        <v>126</v>
      </c>
      <c r="D18" s="10">
        <v>2588.7465472966578</v>
      </c>
    </row>
    <row r="19" spans="1:4">
      <c r="A19" s="2" t="s">
        <v>8</v>
      </c>
      <c r="B19" s="2" t="s">
        <v>97</v>
      </c>
      <c r="C19" s="2" t="s">
        <v>127</v>
      </c>
      <c r="D19" s="10">
        <v>1026.3582615282621</v>
      </c>
    </row>
    <row r="20" spans="1:4">
      <c r="A20" s="2" t="s">
        <v>8</v>
      </c>
      <c r="B20" s="2" t="s">
        <v>98</v>
      </c>
      <c r="C20" s="2" t="s">
        <v>128</v>
      </c>
      <c r="D20" s="10">
        <v>79.251031815168886</v>
      </c>
    </row>
    <row r="21" spans="1:4">
      <c r="A21" s="2" t="s">
        <v>8</v>
      </c>
      <c r="B21" s="2" t="s">
        <v>94</v>
      </c>
      <c r="C21" s="2" t="s">
        <v>124</v>
      </c>
      <c r="D21" s="10">
        <v>4404.4322957957384</v>
      </c>
    </row>
    <row r="22" spans="1:4">
      <c r="A22" s="2" t="s">
        <v>8</v>
      </c>
      <c r="B22" s="2" t="s">
        <v>91</v>
      </c>
      <c r="C22" s="2" t="s">
        <v>121</v>
      </c>
      <c r="D22" s="10">
        <v>4322.1647450052078</v>
      </c>
    </row>
    <row r="23" spans="1:4">
      <c r="A23" s="2" t="s">
        <v>8</v>
      </c>
      <c r="B23" s="2" t="s">
        <v>99</v>
      </c>
      <c r="C23" s="2" t="s">
        <v>129</v>
      </c>
      <c r="D23" s="10">
        <v>1366.1030205472955</v>
      </c>
    </row>
    <row r="24" spans="1:4">
      <c r="A24" s="2" t="s">
        <v>9</v>
      </c>
      <c r="B24" s="2" t="s">
        <v>100</v>
      </c>
      <c r="C24" s="2" t="s">
        <v>130</v>
      </c>
      <c r="D24" s="10">
        <v>193.44077265410405</v>
      </c>
    </row>
    <row r="25" spans="1:4">
      <c r="A25" s="2" t="s">
        <v>10</v>
      </c>
      <c r="B25" s="2" t="s">
        <v>101</v>
      </c>
      <c r="C25" s="2" t="s">
        <v>131</v>
      </c>
      <c r="D25" s="10">
        <v>186.06838130858816</v>
      </c>
    </row>
    <row r="26" spans="1:4">
      <c r="A26" s="2" t="s">
        <v>10</v>
      </c>
      <c r="B26" s="2" t="s">
        <v>93</v>
      </c>
      <c r="C26" s="2" t="s">
        <v>123</v>
      </c>
      <c r="D26" s="10">
        <v>83466.297419278431</v>
      </c>
    </row>
    <row r="27" spans="1:4">
      <c r="A27" s="2" t="s">
        <v>10</v>
      </c>
      <c r="B27" s="2" t="s">
        <v>100</v>
      </c>
      <c r="C27" s="2" t="s">
        <v>130</v>
      </c>
      <c r="D27" s="10">
        <v>888.4767659312555</v>
      </c>
    </row>
    <row r="28" spans="1:4">
      <c r="A28" s="2" t="s">
        <v>10</v>
      </c>
      <c r="B28" s="2" t="s">
        <v>102</v>
      </c>
      <c r="C28" s="2" t="s">
        <v>132</v>
      </c>
      <c r="D28" s="10">
        <v>9.2181952466622477</v>
      </c>
    </row>
    <row r="29" spans="1:4">
      <c r="A29" s="2" t="s">
        <v>10</v>
      </c>
      <c r="B29" s="2" t="s">
        <v>103</v>
      </c>
      <c r="C29" s="2" t="s">
        <v>133</v>
      </c>
      <c r="D29" s="10">
        <v>5915.9736861566116</v>
      </c>
    </row>
    <row r="30" spans="1:4">
      <c r="A30" s="2" t="s">
        <v>11</v>
      </c>
      <c r="B30" s="2" t="s">
        <v>92</v>
      </c>
      <c r="C30" s="2" t="s">
        <v>122</v>
      </c>
      <c r="D30" s="10">
        <v>4414.8271521004872</v>
      </c>
    </row>
    <row r="31" spans="1:4">
      <c r="A31" s="2" t="s">
        <v>11</v>
      </c>
      <c r="B31" s="2" t="s">
        <v>104</v>
      </c>
      <c r="C31" s="2" t="s">
        <v>134</v>
      </c>
      <c r="D31" s="10">
        <v>1191.4258119496233</v>
      </c>
    </row>
    <row r="32" spans="1:4">
      <c r="A32" s="2" t="s">
        <v>11</v>
      </c>
      <c r="B32" s="2" t="s">
        <v>93</v>
      </c>
      <c r="C32" s="2" t="s">
        <v>123</v>
      </c>
      <c r="D32" s="10">
        <v>10334.326995549654</v>
      </c>
    </row>
    <row r="33" spans="1:4">
      <c r="A33" s="2" t="s">
        <v>11</v>
      </c>
      <c r="B33" s="2" t="s">
        <v>100</v>
      </c>
      <c r="C33" s="2" t="s">
        <v>130</v>
      </c>
      <c r="D33" s="10">
        <v>6560.8041662721116</v>
      </c>
    </row>
    <row r="34" spans="1:4">
      <c r="A34" s="2" t="s">
        <v>11</v>
      </c>
      <c r="B34" s="2" t="s">
        <v>102</v>
      </c>
      <c r="C34" s="2" t="s">
        <v>132</v>
      </c>
      <c r="D34" s="10">
        <v>275.50598491675771</v>
      </c>
    </row>
    <row r="35" spans="1:4">
      <c r="A35" s="2" t="s">
        <v>11</v>
      </c>
      <c r="B35" s="2" t="s">
        <v>103</v>
      </c>
      <c r="C35" s="2" t="s">
        <v>133</v>
      </c>
      <c r="D35" s="10">
        <v>346.64964491998842</v>
      </c>
    </row>
    <row r="36" spans="1:4">
      <c r="A36" s="2" t="s">
        <v>11</v>
      </c>
      <c r="B36" s="2" t="s">
        <v>105</v>
      </c>
      <c r="C36" s="2" t="s">
        <v>135</v>
      </c>
      <c r="D36" s="10">
        <v>1598.9985796799535</v>
      </c>
    </row>
    <row r="37" spans="1:4">
      <c r="A37" s="2" t="s">
        <v>11</v>
      </c>
      <c r="B37" s="2" t="s">
        <v>85</v>
      </c>
      <c r="C37" s="2" t="s">
        <v>115</v>
      </c>
      <c r="D37" s="10">
        <v>125.49038916769202</v>
      </c>
    </row>
    <row r="38" spans="1:4">
      <c r="A38" s="2" t="s">
        <v>11</v>
      </c>
      <c r="B38" s="2" t="s">
        <v>88</v>
      </c>
      <c r="C38" s="2" t="s">
        <v>118</v>
      </c>
      <c r="D38" s="10">
        <v>1687.7676735157647</v>
      </c>
    </row>
    <row r="39" spans="1:4">
      <c r="A39" s="2" t="s">
        <v>11</v>
      </c>
      <c r="B39" s="2" t="s">
        <v>94</v>
      </c>
      <c r="C39" s="2" t="s">
        <v>124</v>
      </c>
      <c r="D39" s="10">
        <v>230.3618217971781</v>
      </c>
    </row>
    <row r="40" spans="1:4">
      <c r="A40" s="2" t="s">
        <v>12</v>
      </c>
      <c r="B40" s="2" t="s">
        <v>94</v>
      </c>
      <c r="C40" s="2" t="s">
        <v>124</v>
      </c>
      <c r="D40" s="10">
        <v>221.27677303285674</v>
      </c>
    </row>
    <row r="41" spans="1:4">
      <c r="A41" s="2" t="s">
        <v>12</v>
      </c>
      <c r="B41" s="2" t="s">
        <v>106</v>
      </c>
      <c r="C41" s="2" t="s">
        <v>136</v>
      </c>
      <c r="D41" s="10">
        <v>1718.1285484329132</v>
      </c>
    </row>
    <row r="42" spans="1:4">
      <c r="A42" s="2" t="s">
        <v>13</v>
      </c>
      <c r="B42" s="2" t="s">
        <v>100</v>
      </c>
      <c r="C42" s="2" t="s">
        <v>130</v>
      </c>
      <c r="D42" s="10">
        <v>538.23491703868001</v>
      </c>
    </row>
    <row r="43" spans="1:4">
      <c r="A43" s="2" t="s">
        <v>14</v>
      </c>
      <c r="B43" s="2" t="s">
        <v>107</v>
      </c>
      <c r="C43" s="2" t="s">
        <v>137</v>
      </c>
      <c r="D43" s="10">
        <v>108.88097736956729</v>
      </c>
    </row>
    <row r="44" spans="1:4">
      <c r="A44" s="2" t="s">
        <v>15</v>
      </c>
      <c r="B44" s="2" t="s">
        <v>93</v>
      </c>
      <c r="C44" s="2" t="s">
        <v>123</v>
      </c>
      <c r="D44" s="10">
        <v>609.87256907489746</v>
      </c>
    </row>
    <row r="45" spans="1:4">
      <c r="A45" s="2" t="s">
        <v>15</v>
      </c>
      <c r="B45" s="2" t="s">
        <v>95</v>
      </c>
      <c r="C45" s="2" t="s">
        <v>125</v>
      </c>
      <c r="D45" s="10">
        <v>330.04652741217643</v>
      </c>
    </row>
    <row r="46" spans="1:4">
      <c r="A46" s="2" t="s">
        <v>16</v>
      </c>
      <c r="B46" s="2" t="s">
        <v>105</v>
      </c>
      <c r="C46" s="2" t="s">
        <v>135</v>
      </c>
      <c r="D46" s="10">
        <v>2599.7627023956038</v>
      </c>
    </row>
    <row r="47" spans="1:4">
      <c r="A47" s="2" t="s">
        <v>16</v>
      </c>
      <c r="B47" s="2" t="s">
        <v>95</v>
      </c>
      <c r="C47" s="2" t="s">
        <v>125</v>
      </c>
      <c r="D47" s="10">
        <v>17768.970991951523</v>
      </c>
    </row>
    <row r="48" spans="1:4">
      <c r="A48" s="2" t="s">
        <v>16</v>
      </c>
      <c r="B48" s="2" t="s">
        <v>94</v>
      </c>
      <c r="C48" s="2" t="s">
        <v>124</v>
      </c>
      <c r="D48" s="10">
        <v>19568.031284916196</v>
      </c>
    </row>
    <row r="49" spans="1:4">
      <c r="A49" s="2" t="s">
        <v>16</v>
      </c>
      <c r="B49" s="2" t="s">
        <v>106</v>
      </c>
      <c r="C49" s="2" t="s">
        <v>136</v>
      </c>
      <c r="D49" s="10">
        <v>2363.8279776536292</v>
      </c>
    </row>
    <row r="50" spans="1:4">
      <c r="A50" s="2" t="s">
        <v>17</v>
      </c>
      <c r="B50" s="2" t="s">
        <v>94</v>
      </c>
      <c r="C50" s="2" t="s">
        <v>124</v>
      </c>
      <c r="D50" s="10">
        <v>285.07506561878591</v>
      </c>
    </row>
    <row r="51" spans="1:4">
      <c r="A51" s="2" t="s">
        <v>18</v>
      </c>
      <c r="B51" s="2" t="s">
        <v>93</v>
      </c>
      <c r="C51" s="2" t="s">
        <v>123</v>
      </c>
      <c r="D51" s="10">
        <v>15564.309154530809</v>
      </c>
    </row>
    <row r="52" spans="1:4">
      <c r="A52" s="2" t="s">
        <v>18</v>
      </c>
      <c r="B52" s="2" t="s">
        <v>94</v>
      </c>
      <c r="C52" s="2" t="s">
        <v>124</v>
      </c>
      <c r="D52" s="10">
        <v>2148.4783637913079</v>
      </c>
    </row>
    <row r="53" spans="1:4">
      <c r="A53" s="2" t="s">
        <v>19</v>
      </c>
      <c r="B53" s="2" t="s">
        <v>105</v>
      </c>
      <c r="C53" s="2" t="s">
        <v>135</v>
      </c>
      <c r="D53" s="10">
        <v>961.46394896316201</v>
      </c>
    </row>
    <row r="54" spans="1:4">
      <c r="A54" s="2" t="s">
        <v>19</v>
      </c>
      <c r="B54" s="2" t="s">
        <v>94</v>
      </c>
      <c r="C54" s="2" t="s">
        <v>124</v>
      </c>
      <c r="D54" s="10">
        <v>25.770286904649133</v>
      </c>
    </row>
    <row r="55" spans="1:4">
      <c r="A55" s="2" t="s">
        <v>20</v>
      </c>
      <c r="B55" s="2" t="s">
        <v>92</v>
      </c>
      <c r="C55" s="2" t="s">
        <v>122</v>
      </c>
      <c r="D55" s="10">
        <v>694.56752201495715</v>
      </c>
    </row>
    <row r="56" spans="1:4">
      <c r="A56" s="2" t="s">
        <v>20</v>
      </c>
      <c r="B56" s="2" t="s">
        <v>94</v>
      </c>
      <c r="C56" s="2" t="s">
        <v>124</v>
      </c>
      <c r="D56" s="10">
        <v>166.95975759871214</v>
      </c>
    </row>
    <row r="57" spans="1:4">
      <c r="A57" s="2" t="s">
        <v>21</v>
      </c>
      <c r="B57" s="2" t="s">
        <v>88</v>
      </c>
      <c r="C57" s="2" t="s">
        <v>118</v>
      </c>
      <c r="D57" s="10">
        <v>1527.5463346273989</v>
      </c>
    </row>
    <row r="58" spans="1:4">
      <c r="A58" s="2" t="s">
        <v>21</v>
      </c>
      <c r="B58" s="2" t="s">
        <v>108</v>
      </c>
      <c r="C58" s="2" t="s">
        <v>138</v>
      </c>
      <c r="D58" s="10">
        <v>4.4995739039863656</v>
      </c>
    </row>
    <row r="59" spans="1:4">
      <c r="A59" s="2" t="s">
        <v>22</v>
      </c>
      <c r="B59" s="2" t="s">
        <v>93</v>
      </c>
      <c r="C59" s="2" t="s">
        <v>123</v>
      </c>
      <c r="D59" s="10">
        <v>31405.663706088428</v>
      </c>
    </row>
    <row r="60" spans="1:4">
      <c r="A60" s="2" t="s">
        <v>23</v>
      </c>
      <c r="B60" s="2" t="s">
        <v>99</v>
      </c>
      <c r="C60" s="2" t="s">
        <v>129</v>
      </c>
      <c r="D60" s="10">
        <v>300.06431209165669</v>
      </c>
    </row>
    <row r="61" spans="1:4">
      <c r="A61" s="2" t="s">
        <v>24</v>
      </c>
      <c r="B61" s="2" t="s">
        <v>93</v>
      </c>
      <c r="C61" s="2" t="s">
        <v>123</v>
      </c>
      <c r="D61" s="10">
        <v>28967.711390966753</v>
      </c>
    </row>
    <row r="62" spans="1:4">
      <c r="A62" s="2" t="s">
        <v>25</v>
      </c>
      <c r="B62" s="2" t="s">
        <v>93</v>
      </c>
      <c r="C62" s="2" t="s">
        <v>123</v>
      </c>
      <c r="D62" s="10">
        <v>11462.111447779493</v>
      </c>
    </row>
    <row r="63" spans="1:4">
      <c r="A63" s="2" t="s">
        <v>26</v>
      </c>
      <c r="B63" s="2" t="s">
        <v>93</v>
      </c>
      <c r="C63" s="2" t="s">
        <v>123</v>
      </c>
      <c r="D63" s="10">
        <v>1529.5089874064952</v>
      </c>
    </row>
    <row r="64" spans="1:4">
      <c r="A64" s="2" t="s">
        <v>27</v>
      </c>
      <c r="B64" s="2" t="s">
        <v>109</v>
      </c>
      <c r="C64" s="2" t="s">
        <v>139</v>
      </c>
      <c r="D64" s="10">
        <v>16.335839409146796</v>
      </c>
    </row>
    <row r="65" spans="1:4">
      <c r="A65" s="2" t="s">
        <v>28</v>
      </c>
      <c r="B65" s="2" t="s">
        <v>102</v>
      </c>
      <c r="C65" s="2" t="s">
        <v>132</v>
      </c>
      <c r="D65" s="10">
        <v>1.6351008427232225</v>
      </c>
    </row>
    <row r="66" spans="1:4">
      <c r="A66" s="2" t="s">
        <v>29</v>
      </c>
      <c r="B66" s="2" t="s">
        <v>93</v>
      </c>
      <c r="C66" s="2" t="s">
        <v>123</v>
      </c>
      <c r="D66" s="10">
        <v>67041.068545397124</v>
      </c>
    </row>
    <row r="67" spans="1:4">
      <c r="A67" s="2" t="s">
        <v>29</v>
      </c>
      <c r="B67" s="2" t="s">
        <v>102</v>
      </c>
      <c r="C67" s="2" t="s">
        <v>132</v>
      </c>
      <c r="D67" s="10">
        <v>18.323236435943546</v>
      </c>
    </row>
    <row r="68" spans="1:4">
      <c r="A68" s="2" t="s">
        <v>29</v>
      </c>
      <c r="B68" s="2" t="s">
        <v>95</v>
      </c>
      <c r="C68" s="2" t="s">
        <v>125</v>
      </c>
      <c r="D68" s="10">
        <v>84.454062115329762</v>
      </c>
    </row>
    <row r="69" spans="1:4">
      <c r="A69" s="2" t="s">
        <v>30</v>
      </c>
      <c r="B69" s="2" t="s">
        <v>100</v>
      </c>
      <c r="C69" s="2" t="s">
        <v>130</v>
      </c>
      <c r="D69" s="10">
        <v>241.12451623899142</v>
      </c>
    </row>
    <row r="70" spans="1:4">
      <c r="A70" s="2" t="s">
        <v>31</v>
      </c>
      <c r="B70" s="2" t="s">
        <v>100</v>
      </c>
      <c r="C70" s="2" t="s">
        <v>130</v>
      </c>
      <c r="D70" s="10">
        <v>236.04355648139338</v>
      </c>
    </row>
    <row r="71" spans="1:4">
      <c r="A71" s="2" t="s">
        <v>32</v>
      </c>
      <c r="B71" s="2" t="s">
        <v>95</v>
      </c>
      <c r="C71" s="2" t="s">
        <v>125</v>
      </c>
      <c r="D71" s="10">
        <v>72.161968468894855</v>
      </c>
    </row>
    <row r="72" spans="1:4">
      <c r="A72" s="2" t="s">
        <v>33</v>
      </c>
      <c r="B72" s="2" t="s">
        <v>94</v>
      </c>
      <c r="C72" s="2" t="s">
        <v>124</v>
      </c>
      <c r="D72" s="10">
        <v>713.11796349777489</v>
      </c>
    </row>
    <row r="73" spans="1:4">
      <c r="A73" s="2" t="s">
        <v>34</v>
      </c>
      <c r="B73" s="2" t="s">
        <v>93</v>
      </c>
      <c r="C73" s="2" t="s">
        <v>123</v>
      </c>
      <c r="D73" s="10">
        <v>4408.0072682511127</v>
      </c>
    </row>
    <row r="74" spans="1:4">
      <c r="A74" s="2" t="s">
        <v>34</v>
      </c>
      <c r="B74" s="2" t="s">
        <v>88</v>
      </c>
      <c r="C74" s="2" t="s">
        <v>118</v>
      </c>
      <c r="D74" s="10">
        <v>1127.6682132373828</v>
      </c>
    </row>
    <row r="75" spans="1:4">
      <c r="A75" s="2" t="s">
        <v>34</v>
      </c>
      <c r="B75" s="2" t="s">
        <v>95</v>
      </c>
      <c r="C75" s="2" t="s">
        <v>125</v>
      </c>
      <c r="D75" s="10">
        <v>545.23118928131748</v>
      </c>
    </row>
    <row r="76" spans="1:4">
      <c r="A76" s="2" t="s">
        <v>34</v>
      </c>
      <c r="B76" s="2" t="s">
        <v>106</v>
      </c>
      <c r="C76" s="2" t="s">
        <v>136</v>
      </c>
      <c r="D76" s="10">
        <v>690.68459426190532</v>
      </c>
    </row>
    <row r="77" spans="1:4">
      <c r="A77" s="2" t="s">
        <v>35</v>
      </c>
      <c r="B77" s="2" t="s">
        <v>92</v>
      </c>
      <c r="C77" s="2" t="s">
        <v>122</v>
      </c>
      <c r="D77" s="10">
        <v>1420.2035943565911</v>
      </c>
    </row>
    <row r="78" spans="1:4">
      <c r="A78" s="2" t="s">
        <v>35</v>
      </c>
      <c r="B78" s="2" t="s">
        <v>104</v>
      </c>
      <c r="C78" s="2" t="s">
        <v>134</v>
      </c>
      <c r="D78" s="10">
        <v>9.8186846889499062</v>
      </c>
    </row>
    <row r="79" spans="1:4">
      <c r="A79" s="2" t="s">
        <v>35</v>
      </c>
      <c r="B79" s="2" t="s">
        <v>93</v>
      </c>
      <c r="C79" s="2" t="s">
        <v>123</v>
      </c>
      <c r="D79" s="10">
        <v>21837.71863393618</v>
      </c>
    </row>
    <row r="80" spans="1:4">
      <c r="A80" s="2" t="s">
        <v>35</v>
      </c>
      <c r="B80" s="2" t="s">
        <v>100</v>
      </c>
      <c r="C80" s="2" t="s">
        <v>130</v>
      </c>
      <c r="D80" s="10">
        <v>3230.9903429599244</v>
      </c>
    </row>
    <row r="81" spans="1:4">
      <c r="A81" s="2" t="s">
        <v>35</v>
      </c>
      <c r="B81" s="2" t="s">
        <v>102</v>
      </c>
      <c r="C81" s="2" t="s">
        <v>132</v>
      </c>
      <c r="D81" s="10">
        <v>18.288909004829083</v>
      </c>
    </row>
    <row r="82" spans="1:4">
      <c r="A82" s="2" t="s">
        <v>35</v>
      </c>
      <c r="B82" s="2" t="s">
        <v>103</v>
      </c>
      <c r="C82" s="2" t="s">
        <v>133</v>
      </c>
      <c r="D82" s="10">
        <v>1156.775286431206</v>
      </c>
    </row>
    <row r="83" spans="1:4">
      <c r="A83" s="2" t="s">
        <v>36</v>
      </c>
      <c r="B83" s="2" t="s">
        <v>92</v>
      </c>
      <c r="C83" s="2" t="s">
        <v>122</v>
      </c>
      <c r="D83" s="10">
        <v>304.95889012640771</v>
      </c>
    </row>
    <row r="84" spans="1:4">
      <c r="A84" s="2" t="s">
        <v>36</v>
      </c>
      <c r="B84" s="2" t="s">
        <v>93</v>
      </c>
      <c r="C84" s="2" t="s">
        <v>123</v>
      </c>
      <c r="D84" s="10">
        <v>20407.915917053291</v>
      </c>
    </row>
    <row r="85" spans="1:4">
      <c r="A85" s="2" t="s">
        <v>36</v>
      </c>
      <c r="B85" s="2" t="s">
        <v>83</v>
      </c>
      <c r="C85" s="2" t="s">
        <v>113</v>
      </c>
      <c r="D85" s="10">
        <v>422.79019032288573</v>
      </c>
    </row>
    <row r="86" spans="1:4">
      <c r="A86" s="2" t="s">
        <v>36</v>
      </c>
      <c r="B86" s="2" t="s">
        <v>102</v>
      </c>
      <c r="C86" s="2" t="s">
        <v>132</v>
      </c>
      <c r="D86" s="10">
        <v>2.6327052362465668</v>
      </c>
    </row>
    <row r="87" spans="1:4">
      <c r="A87" s="2" t="s">
        <v>37</v>
      </c>
      <c r="B87" s="2" t="s">
        <v>95</v>
      </c>
      <c r="C87" s="2" t="s">
        <v>125</v>
      </c>
      <c r="D87" s="10">
        <v>515.8812612442</v>
      </c>
    </row>
    <row r="88" spans="1:4">
      <c r="A88" s="2" t="s">
        <v>38</v>
      </c>
      <c r="B88" s="2" t="s">
        <v>93</v>
      </c>
      <c r="C88" s="2" t="s">
        <v>123</v>
      </c>
      <c r="D88" s="10">
        <v>35071.720178013347</v>
      </c>
    </row>
    <row r="89" spans="1:4">
      <c r="A89" s="2" t="s">
        <v>39</v>
      </c>
      <c r="B89" s="2" t="s">
        <v>93</v>
      </c>
      <c r="C89" s="2" t="s">
        <v>123</v>
      </c>
      <c r="D89" s="10">
        <v>16286.882681564177</v>
      </c>
    </row>
    <row r="90" spans="1:4">
      <c r="A90" s="2" t="s">
        <v>39</v>
      </c>
      <c r="B90" s="2" t="s">
        <v>102</v>
      </c>
      <c r="C90" s="2" t="s">
        <v>132</v>
      </c>
      <c r="D90" s="10">
        <v>87.026949152542159</v>
      </c>
    </row>
    <row r="91" spans="1:4">
      <c r="A91" s="2" t="s">
        <v>39</v>
      </c>
      <c r="B91" s="2" t="s">
        <v>95</v>
      </c>
      <c r="C91" s="2" t="s">
        <v>125</v>
      </c>
      <c r="D91" s="10">
        <v>408.12260202632285</v>
      </c>
    </row>
    <row r="92" spans="1:4">
      <c r="A92" s="2" t="s">
        <v>40</v>
      </c>
      <c r="B92" s="2" t="s">
        <v>88</v>
      </c>
      <c r="C92" s="2" t="s">
        <v>118</v>
      </c>
      <c r="D92" s="10">
        <v>2505.4438652116269</v>
      </c>
    </row>
    <row r="93" spans="1:4">
      <c r="A93" s="2" t="s">
        <v>41</v>
      </c>
      <c r="B93" s="2" t="s">
        <v>100</v>
      </c>
      <c r="C93" s="2" t="s">
        <v>130</v>
      </c>
      <c r="D93" s="10">
        <v>2387.8095066755018</v>
      </c>
    </row>
    <row r="94" spans="1:4">
      <c r="A94" s="2" t="s">
        <v>41</v>
      </c>
      <c r="B94" s="2" t="s">
        <v>94</v>
      </c>
      <c r="C94" s="2" t="s">
        <v>124</v>
      </c>
      <c r="D94" s="10">
        <v>71.810131616323659</v>
      </c>
    </row>
    <row r="95" spans="1:4">
      <c r="A95" s="2" t="s">
        <v>42</v>
      </c>
      <c r="B95" s="2" t="s">
        <v>88</v>
      </c>
      <c r="C95" s="2" t="s">
        <v>118</v>
      </c>
      <c r="D95" s="10">
        <v>2582.9599469747182</v>
      </c>
    </row>
    <row r="96" spans="1:4">
      <c r="A96" s="2" t="s">
        <v>43</v>
      </c>
      <c r="B96" s="2" t="s">
        <v>105</v>
      </c>
      <c r="C96" s="2" t="s">
        <v>135</v>
      </c>
      <c r="D96" s="10">
        <v>67.225690748981989</v>
      </c>
    </row>
    <row r="97" spans="1:4">
      <c r="A97" s="2" t="s">
        <v>44</v>
      </c>
      <c r="B97" s="2" t="s">
        <v>88</v>
      </c>
      <c r="C97" s="2" t="s">
        <v>118</v>
      </c>
      <c r="D97" s="10">
        <v>58529.776505539179</v>
      </c>
    </row>
    <row r="98" spans="1:4">
      <c r="A98" s="2" t="s">
        <v>45</v>
      </c>
      <c r="B98" s="2" t="s">
        <v>93</v>
      </c>
      <c r="C98" s="2" t="s">
        <v>123</v>
      </c>
      <c r="D98" s="10">
        <v>1750.6410377805068</v>
      </c>
    </row>
    <row r="99" spans="1:4">
      <c r="A99" s="2" t="s">
        <v>45</v>
      </c>
      <c r="B99" s="2" t="s">
        <v>110</v>
      </c>
      <c r="C99" s="2" t="s">
        <v>140</v>
      </c>
      <c r="D99" s="10">
        <v>9102.388031436416</v>
      </c>
    </row>
    <row r="100" spans="1:4">
      <c r="A100" s="2" t="s">
        <v>46</v>
      </c>
      <c r="B100" s="2" t="s">
        <v>88</v>
      </c>
      <c r="C100" s="2" t="s">
        <v>118</v>
      </c>
      <c r="D100" s="10">
        <v>171.89482293343434</v>
      </c>
    </row>
    <row r="101" spans="1:4">
      <c r="A101" s="2" t="s">
        <v>47</v>
      </c>
      <c r="B101" s="2" t="s">
        <v>100</v>
      </c>
      <c r="C101" s="2" t="s">
        <v>130</v>
      </c>
      <c r="D101" s="10">
        <v>1142.1043461793324</v>
      </c>
    </row>
    <row r="102" spans="1:4">
      <c r="A102" s="2" t="s">
        <v>48</v>
      </c>
      <c r="B102" s="2" t="s">
        <v>106</v>
      </c>
      <c r="C102" s="2" t="s">
        <v>136</v>
      </c>
      <c r="D102" s="10">
        <v>387.1640469652483</v>
      </c>
    </row>
    <row r="103" spans="1:4">
      <c r="A103" s="2" t="s">
        <v>49</v>
      </c>
      <c r="B103" s="2" t="s">
        <v>111</v>
      </c>
      <c r="C103" s="2" t="s">
        <v>141</v>
      </c>
      <c r="D103" s="10">
        <v>544.62165041189132</v>
      </c>
    </row>
    <row r="104" spans="1:4">
      <c r="A104" s="2" t="s">
        <v>49</v>
      </c>
      <c r="B104" s="2" t="s">
        <v>99</v>
      </c>
      <c r="C104" s="2" t="s">
        <v>129</v>
      </c>
      <c r="D104" s="10">
        <v>349.0672710917508</v>
      </c>
    </row>
    <row r="105" spans="1:4">
      <c r="A105" s="2" t="s">
        <v>50</v>
      </c>
      <c r="B105" s="2" t="s">
        <v>93</v>
      </c>
      <c r="C105" s="2" t="s">
        <v>123</v>
      </c>
      <c r="D105" s="10">
        <v>98700.241454407733</v>
      </c>
    </row>
    <row r="106" spans="1:4">
      <c r="A106" s="2" t="s">
        <v>50</v>
      </c>
      <c r="B106" s="2" t="s">
        <v>97</v>
      </c>
      <c r="C106" s="2" t="s">
        <v>127</v>
      </c>
      <c r="D106" s="10">
        <v>77.405417024936</v>
      </c>
    </row>
    <row r="107" spans="1:4">
      <c r="A107" s="2" t="s">
        <v>50</v>
      </c>
      <c r="B107" s="2" t="s">
        <v>94</v>
      </c>
      <c r="C107" s="2" t="s">
        <v>124</v>
      </c>
      <c r="D107" s="10">
        <v>345.22128586308105</v>
      </c>
    </row>
    <row r="108" spans="1:4">
      <c r="A108" s="2" t="s">
        <v>51</v>
      </c>
      <c r="B108" s="2" t="s">
        <v>97</v>
      </c>
      <c r="C108" s="2" t="s">
        <v>127</v>
      </c>
      <c r="D108" s="10">
        <v>4.982255468232176</v>
      </c>
    </row>
    <row r="109" spans="1:4">
      <c r="A109" s="2" t="s">
        <v>51</v>
      </c>
      <c r="B109" s="2" t="s">
        <v>95</v>
      </c>
      <c r="C109" s="2" t="s">
        <v>125</v>
      </c>
      <c r="D109" s="10">
        <v>226.88250411892804</v>
      </c>
    </row>
    <row r="110" spans="1:4">
      <c r="A110" s="2" t="s">
        <v>52</v>
      </c>
      <c r="B110" s="2" t="s">
        <v>93</v>
      </c>
      <c r="C110" s="2" t="s">
        <v>123</v>
      </c>
      <c r="D110" s="10">
        <v>168.30273724079157</v>
      </c>
    </row>
    <row r="111" spans="1:4">
      <c r="A111" s="2" t="s">
        <v>53</v>
      </c>
      <c r="B111" s="2" t="s">
        <v>93</v>
      </c>
      <c r="C111" s="2" t="s">
        <v>123</v>
      </c>
      <c r="D111" s="10">
        <v>5310.3664425717261</v>
      </c>
    </row>
    <row r="112" spans="1:4">
      <c r="A112" s="2" t="s">
        <v>53</v>
      </c>
      <c r="B112" s="2" t="s">
        <v>95</v>
      </c>
      <c r="C112" s="2" t="s">
        <v>125</v>
      </c>
      <c r="D112" s="10">
        <v>867.69783164472983</v>
      </c>
    </row>
    <row r="113" spans="1:4">
      <c r="A113" s="2" t="s">
        <v>54</v>
      </c>
      <c r="B113" s="2" t="s">
        <v>100</v>
      </c>
      <c r="C113" s="2" t="s">
        <v>130</v>
      </c>
      <c r="D113" s="10">
        <v>3166.118019126965</v>
      </c>
    </row>
    <row r="114" spans="1:4">
      <c r="A114" s="2" t="s">
        <v>54</v>
      </c>
      <c r="B114" s="2" t="s">
        <v>105</v>
      </c>
      <c r="C114" s="2" t="s">
        <v>135</v>
      </c>
      <c r="D114" s="10">
        <v>294.65717413123735</v>
      </c>
    </row>
    <row r="115" spans="1:4">
      <c r="A115" s="2" t="s">
        <v>54</v>
      </c>
      <c r="B115" s="2" t="s">
        <v>112</v>
      </c>
      <c r="C115" s="2" t="s">
        <v>142</v>
      </c>
      <c r="D115" s="10">
        <v>7.1475365022251642</v>
      </c>
    </row>
    <row r="116" spans="1:4">
      <c r="A116" s="2" t="s">
        <v>54</v>
      </c>
      <c r="B116" s="2" t="s">
        <v>95</v>
      </c>
      <c r="C116" s="2" t="s">
        <v>125</v>
      </c>
      <c r="D116" s="10">
        <v>1276.6416059085313</v>
      </c>
    </row>
    <row r="117" spans="1:4">
      <c r="A117" s="3" t="s">
        <v>54</v>
      </c>
      <c r="B117" s="3" t="s">
        <v>94</v>
      </c>
      <c r="C117" s="3" t="s">
        <v>124</v>
      </c>
      <c r="D117" s="11">
        <v>1098.2080200738544</v>
      </c>
    </row>
    <row r="118" spans="1:4">
      <c r="A118" s="25" t="s">
        <v>76</v>
      </c>
      <c r="B118" s="26"/>
      <c r="C118" s="27"/>
      <c r="D118" s="28">
        <f>SUM(D2:D117)</f>
        <v>835729.31059059931</v>
      </c>
    </row>
  </sheetData>
  <autoFilter ref="A1:D118"/>
  <mergeCells count="1">
    <mergeCell ref="A118:C1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ภาพรวมจังหวัด</vt:lpstr>
      <vt:lpstr>ศักยภาพอาคาร</vt:lpstr>
      <vt:lpstr>ศักยภาพโรงงาน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Supawat Kamsao</dc:creator>
  <cp:lastModifiedBy>ETE</cp:lastModifiedBy>
  <dcterms:created xsi:type="dcterms:W3CDTF">2017-07-27T16:29:32Z</dcterms:created>
  <dcterms:modified xsi:type="dcterms:W3CDTF">2017-07-28T09:42:54Z</dcterms:modified>
</cp:coreProperties>
</file>