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ECO\3_ACTIVITES POLES\4-CEN\Biodiversité\Biodiv transition\Analyse_biomes\Data\"/>
    </mc:Choice>
  </mc:AlternateContent>
  <bookViews>
    <workbookView xWindow="0" yWindow="0" windowWidth="13130" windowHeight="6110" firstSheet="1" activeTab="5"/>
  </bookViews>
  <sheets>
    <sheet name="SOURCE_PAYS_O" sheetId="1" r:id="rId1"/>
    <sheet name="SOURCE_PAYS_G" sheetId="2" r:id="rId2"/>
    <sheet name="analyse_R_v1" sheetId="4" r:id="rId3"/>
    <sheet name="MATCH_AUTO" sheetId="3" r:id="rId4"/>
    <sheet name="MATCH_manuel" sheetId="5" r:id="rId5"/>
    <sheet name="analyse_R_v2" sheetId="6" r:id="rId6"/>
  </sheets>
  <calcPr calcId="162913"/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D254" i="5"/>
  <c r="C254" i="5"/>
  <c r="D253" i="5"/>
  <c r="C253" i="5"/>
  <c r="D252" i="5"/>
  <c r="C252" i="5"/>
  <c r="D251" i="5"/>
  <c r="C251" i="5"/>
  <c r="D250" i="5"/>
  <c r="C250" i="5"/>
  <c r="D249" i="5"/>
  <c r="C249" i="5"/>
  <c r="D248" i="5"/>
  <c r="C248" i="5"/>
  <c r="D247" i="5"/>
  <c r="C247" i="5"/>
  <c r="D246" i="5"/>
  <c r="C246" i="5"/>
  <c r="D245" i="5"/>
  <c r="C245" i="5"/>
  <c r="D243" i="5"/>
  <c r="C243" i="5"/>
  <c r="D244" i="5"/>
  <c r="C244" i="5"/>
  <c r="D242" i="5"/>
  <c r="C242" i="5"/>
  <c r="D241" i="5"/>
  <c r="C241" i="5"/>
  <c r="D240" i="5"/>
  <c r="C240" i="5"/>
  <c r="D239" i="5"/>
  <c r="C239" i="5"/>
  <c r="D238" i="5"/>
  <c r="C238" i="5"/>
  <c r="D237" i="5"/>
  <c r="C237" i="5"/>
  <c r="D236" i="5"/>
  <c r="C236" i="5"/>
  <c r="D235" i="5"/>
  <c r="C235" i="5"/>
  <c r="D234" i="5"/>
  <c r="C234" i="5"/>
  <c r="D233" i="5"/>
  <c r="C233" i="5"/>
  <c r="D232" i="5"/>
  <c r="C232" i="5"/>
  <c r="D231" i="5"/>
  <c r="C231" i="5"/>
  <c r="D230" i="5"/>
  <c r="C230" i="5"/>
  <c r="D229" i="5"/>
  <c r="C229" i="5"/>
  <c r="D228" i="5"/>
  <c r="C228" i="5"/>
  <c r="D227" i="5"/>
  <c r="C227" i="5"/>
  <c r="D226" i="5"/>
  <c r="C226" i="5"/>
  <c r="D225" i="5"/>
  <c r="C225" i="5"/>
  <c r="D224" i="5"/>
  <c r="C224" i="5"/>
  <c r="D223" i="5"/>
  <c r="C223" i="5"/>
  <c r="D222" i="5"/>
  <c r="C222" i="5"/>
  <c r="D221" i="5"/>
  <c r="C221" i="5"/>
  <c r="D220" i="5"/>
  <c r="C220" i="5"/>
  <c r="D219" i="5"/>
  <c r="C219" i="5"/>
  <c r="D218" i="5"/>
  <c r="C218" i="5"/>
  <c r="D217" i="5"/>
  <c r="C217" i="5"/>
  <c r="D216" i="5"/>
  <c r="C216" i="5"/>
  <c r="D215" i="5"/>
  <c r="C215" i="5"/>
  <c r="D214" i="5"/>
  <c r="C214" i="5"/>
  <c r="D213" i="5"/>
  <c r="C213" i="5"/>
  <c r="D212" i="5"/>
  <c r="C212" i="5"/>
  <c r="D211" i="5"/>
  <c r="C211" i="5"/>
  <c r="D210" i="5"/>
  <c r="C210" i="5"/>
  <c r="D209" i="5"/>
  <c r="C209" i="5"/>
  <c r="D208" i="5"/>
  <c r="C208" i="5"/>
  <c r="D207" i="5"/>
  <c r="C207" i="5"/>
  <c r="D206" i="5"/>
  <c r="C206" i="5"/>
  <c r="D205" i="5"/>
  <c r="C205" i="5"/>
  <c r="D204" i="5"/>
  <c r="C204" i="5"/>
  <c r="D203" i="5"/>
  <c r="C203" i="5"/>
  <c r="D202" i="5"/>
  <c r="C202" i="5"/>
  <c r="D201" i="5"/>
  <c r="C201" i="5"/>
  <c r="D200" i="5"/>
  <c r="C200" i="5"/>
  <c r="D199" i="5"/>
  <c r="C199" i="5"/>
  <c r="D198" i="5"/>
  <c r="C198" i="5"/>
  <c r="D197" i="5"/>
  <c r="C197" i="5"/>
  <c r="D196" i="5"/>
  <c r="C196" i="5"/>
  <c r="D195" i="5"/>
  <c r="C195" i="5"/>
  <c r="D194" i="5"/>
  <c r="C194" i="5"/>
  <c r="D193" i="5"/>
  <c r="C193" i="5"/>
  <c r="D192" i="5"/>
  <c r="C192" i="5"/>
  <c r="D191" i="5"/>
  <c r="C191" i="5"/>
  <c r="D190" i="5"/>
  <c r="C190" i="5"/>
  <c r="D189" i="5"/>
  <c r="C189" i="5"/>
  <c r="D188" i="5"/>
  <c r="C188" i="5"/>
  <c r="D187" i="5"/>
  <c r="C187" i="5"/>
  <c r="D186" i="5"/>
  <c r="C186" i="5"/>
  <c r="D185" i="5"/>
  <c r="C185" i="5"/>
  <c r="D184" i="5"/>
  <c r="C184" i="5"/>
  <c r="D183" i="5"/>
  <c r="C183" i="5"/>
  <c r="D182" i="5"/>
  <c r="C182" i="5"/>
  <c r="D181" i="5"/>
  <c r="C181" i="5"/>
  <c r="D180" i="5"/>
  <c r="C180" i="5"/>
  <c r="D179" i="5"/>
  <c r="C179" i="5"/>
  <c r="D178" i="5"/>
  <c r="C178" i="5"/>
  <c r="D177" i="5"/>
  <c r="C177" i="5"/>
  <c r="D176" i="5"/>
  <c r="C176" i="5"/>
  <c r="D175" i="5"/>
  <c r="C175" i="5"/>
  <c r="D174" i="5"/>
  <c r="C174" i="5"/>
  <c r="D173" i="5"/>
  <c r="C173" i="5"/>
  <c r="D172" i="5"/>
  <c r="C172" i="5"/>
  <c r="D171" i="5"/>
  <c r="C171" i="5"/>
  <c r="D170" i="5"/>
  <c r="C170" i="5"/>
  <c r="D169" i="5"/>
  <c r="C169" i="5"/>
  <c r="D168" i="5"/>
  <c r="C168" i="5"/>
  <c r="D167" i="5"/>
  <c r="C167" i="5"/>
  <c r="D166" i="5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C153" i="5"/>
  <c r="D152" i="5"/>
  <c r="C152" i="5"/>
  <c r="D151" i="5"/>
  <c r="C151" i="5"/>
  <c r="D150" i="5"/>
  <c r="C150" i="5"/>
  <c r="D148" i="5"/>
  <c r="C148" i="5"/>
  <c r="D147" i="5"/>
  <c r="C147" i="5"/>
  <c r="D146" i="5"/>
  <c r="C146" i="5"/>
  <c r="D145" i="5"/>
  <c r="C145" i="5"/>
  <c r="D144" i="5"/>
  <c r="C144" i="5"/>
  <c r="D143" i="5"/>
  <c r="C143" i="5"/>
  <c r="D142" i="5"/>
  <c r="C142" i="5"/>
  <c r="D141" i="5"/>
  <c r="C141" i="5"/>
  <c r="D140" i="5"/>
  <c r="C140" i="5"/>
  <c r="D139" i="5"/>
  <c r="C139" i="5"/>
  <c r="D149" i="5"/>
  <c r="C149" i="5"/>
  <c r="D138" i="5"/>
  <c r="C138" i="5"/>
  <c r="D137" i="5"/>
  <c r="C137" i="5"/>
  <c r="D136" i="5"/>
  <c r="C136" i="5"/>
  <c r="D135" i="5"/>
  <c r="C135" i="5"/>
  <c r="D134" i="5"/>
  <c r="C134" i="5"/>
  <c r="D133" i="5"/>
  <c r="C133" i="5"/>
  <c r="D132" i="5"/>
  <c r="C132" i="5"/>
  <c r="D131" i="5"/>
  <c r="C131" i="5"/>
  <c r="D130" i="5"/>
  <c r="C130" i="5"/>
  <c r="D129" i="5"/>
  <c r="C129" i="5"/>
  <c r="D128" i="5"/>
  <c r="C128" i="5"/>
  <c r="D127" i="5"/>
  <c r="C127" i="5"/>
  <c r="D126" i="5"/>
  <c r="C126" i="5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D108" i="5"/>
  <c r="C108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41" i="5"/>
  <c r="C41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C2" i="3"/>
  <c r="E2" i="3" s="1"/>
  <c r="C3" i="3"/>
  <c r="E3" i="3" s="1"/>
  <c r="C4" i="3"/>
  <c r="E4" i="3" s="1"/>
  <c r="C5" i="3"/>
  <c r="E5" i="3" s="1"/>
  <c r="C6" i="3"/>
  <c r="E6" i="3" s="1"/>
  <c r="C7" i="3"/>
  <c r="E7" i="3" s="1"/>
  <c r="C8" i="3"/>
  <c r="E8" i="3" s="1"/>
  <c r="C9" i="3"/>
  <c r="E9" i="3" s="1"/>
  <c r="C10" i="3"/>
  <c r="E10" i="3" s="1"/>
  <c r="C11" i="3"/>
  <c r="E11" i="3" s="1"/>
  <c r="C12" i="3"/>
  <c r="E12" i="3" s="1"/>
  <c r="C13" i="3"/>
  <c r="E13" i="3" s="1"/>
  <c r="C14" i="3"/>
  <c r="E14" i="3" s="1"/>
  <c r="C15" i="3"/>
  <c r="E15" i="3" s="1"/>
  <c r="C16" i="3"/>
  <c r="E16" i="3" s="1"/>
  <c r="C17" i="3"/>
  <c r="E17" i="3" s="1"/>
  <c r="C18" i="3"/>
  <c r="E18" i="3" s="1"/>
  <c r="C19" i="3"/>
  <c r="E19" i="3" s="1"/>
  <c r="C20" i="3"/>
  <c r="E20" i="3" s="1"/>
  <c r="C21" i="3"/>
  <c r="E21" i="3" s="1"/>
  <c r="C22" i="3"/>
  <c r="E22" i="3" s="1"/>
  <c r="C23" i="3"/>
  <c r="E23" i="3" s="1"/>
  <c r="C24" i="3"/>
  <c r="E24" i="3" s="1"/>
  <c r="C25" i="3"/>
  <c r="E25" i="3" s="1"/>
  <c r="C26" i="3"/>
  <c r="E26" i="3" s="1"/>
  <c r="C27" i="3"/>
  <c r="E27" i="3" s="1"/>
  <c r="C28" i="3"/>
  <c r="E28" i="3" s="1"/>
  <c r="C29" i="3"/>
  <c r="E29" i="3" s="1"/>
  <c r="C30" i="3"/>
  <c r="E30" i="3" s="1"/>
  <c r="C31" i="3"/>
  <c r="E31" i="3" s="1"/>
  <c r="C32" i="3"/>
  <c r="E32" i="3" s="1"/>
  <c r="C33" i="3"/>
  <c r="C34" i="3"/>
  <c r="E34" i="3" s="1"/>
  <c r="C35" i="3"/>
  <c r="E35" i="3" s="1"/>
  <c r="C36" i="3"/>
  <c r="E36" i="3" s="1"/>
  <c r="C37" i="3"/>
  <c r="E37" i="3" s="1"/>
  <c r="C38" i="3"/>
  <c r="E38" i="3" s="1"/>
  <c r="C39" i="3"/>
  <c r="E39" i="3" s="1"/>
  <c r="C40" i="3"/>
  <c r="E40" i="3" s="1"/>
  <c r="C41" i="3"/>
  <c r="E41" i="3" s="1"/>
  <c r="C42" i="3"/>
  <c r="E42" i="3" s="1"/>
  <c r="C43" i="3"/>
  <c r="E43" i="3" s="1"/>
  <c r="C44" i="3"/>
  <c r="E44" i="3" s="1"/>
  <c r="C45" i="3"/>
  <c r="C46" i="3"/>
  <c r="E46" i="3" s="1"/>
  <c r="C47" i="3"/>
  <c r="E47" i="3" s="1"/>
  <c r="C48" i="3"/>
  <c r="E48" i="3" s="1"/>
  <c r="C49" i="3"/>
  <c r="E49" i="3" s="1"/>
  <c r="C50" i="3"/>
  <c r="E50" i="3" s="1"/>
  <c r="C51" i="3"/>
  <c r="E51" i="3" s="1"/>
  <c r="C52" i="3"/>
  <c r="E52" i="3" s="1"/>
  <c r="C53" i="3"/>
  <c r="C54" i="3"/>
  <c r="E54" i="3" s="1"/>
  <c r="C55" i="3"/>
  <c r="E55" i="3" s="1"/>
  <c r="C56" i="3"/>
  <c r="E56" i="3" s="1"/>
  <c r="C57" i="3"/>
  <c r="E57" i="3" s="1"/>
  <c r="C58" i="3"/>
  <c r="E58" i="3" s="1"/>
  <c r="C59" i="3"/>
  <c r="E59" i="3" s="1"/>
  <c r="C60" i="3"/>
  <c r="E60" i="3" s="1"/>
  <c r="C61" i="3"/>
  <c r="C62" i="3"/>
  <c r="E62" i="3" s="1"/>
  <c r="C63" i="3"/>
  <c r="E63" i="3" s="1"/>
  <c r="C64" i="3"/>
  <c r="E64" i="3" s="1"/>
  <c r="C65" i="3"/>
  <c r="E65" i="3" s="1"/>
  <c r="C66" i="3"/>
  <c r="E66" i="3" s="1"/>
  <c r="C67" i="3"/>
  <c r="E67" i="3" s="1"/>
  <c r="C68" i="3"/>
  <c r="E68" i="3" s="1"/>
  <c r="C69" i="3"/>
  <c r="E69" i="3" s="1"/>
  <c r="C70" i="3"/>
  <c r="E70" i="3" s="1"/>
  <c r="C71" i="3"/>
  <c r="E71" i="3" s="1"/>
  <c r="C72" i="3"/>
  <c r="E72" i="3" s="1"/>
  <c r="C73" i="3"/>
  <c r="E73" i="3" s="1"/>
  <c r="C74" i="3"/>
  <c r="E74" i="3" s="1"/>
  <c r="C75" i="3"/>
  <c r="E75" i="3" s="1"/>
  <c r="C76" i="3"/>
  <c r="E76" i="3" s="1"/>
  <c r="C77" i="3"/>
  <c r="C78" i="3"/>
  <c r="E78" i="3" s="1"/>
  <c r="C79" i="3"/>
  <c r="E79" i="3" s="1"/>
  <c r="C80" i="3"/>
  <c r="E80" i="3" s="1"/>
  <c r="C81" i="3"/>
  <c r="C82" i="3"/>
  <c r="E82" i="3" s="1"/>
  <c r="C83" i="3"/>
  <c r="E83" i="3" s="1"/>
  <c r="C84" i="3"/>
  <c r="E84" i="3" s="1"/>
  <c r="C85" i="3"/>
  <c r="C86" i="3"/>
  <c r="E86" i="3" s="1"/>
  <c r="C87" i="3"/>
  <c r="E87" i="3" s="1"/>
  <c r="C88" i="3"/>
  <c r="E88" i="3" s="1"/>
  <c r="C89" i="3"/>
  <c r="C90" i="3"/>
  <c r="E90" i="3" s="1"/>
  <c r="C91" i="3"/>
  <c r="E91" i="3" s="1"/>
  <c r="C92" i="3"/>
  <c r="E92" i="3" s="1"/>
  <c r="C93" i="3"/>
  <c r="C94" i="3"/>
  <c r="E94" i="3" s="1"/>
  <c r="C95" i="3"/>
  <c r="E95" i="3" s="1"/>
  <c r="C96" i="3"/>
  <c r="E96" i="3" s="1"/>
  <c r="C97" i="3"/>
  <c r="C98" i="3"/>
  <c r="E98" i="3" s="1"/>
  <c r="C99" i="3"/>
  <c r="E99" i="3" s="1"/>
  <c r="C100" i="3"/>
  <c r="C101" i="3"/>
  <c r="E101" i="3" s="1"/>
  <c r="C102" i="3"/>
  <c r="E102" i="3" s="1"/>
  <c r="C103" i="3"/>
  <c r="E103" i="3" s="1"/>
  <c r="C104" i="3"/>
  <c r="E104" i="3" s="1"/>
  <c r="C105" i="3"/>
  <c r="E105" i="3" s="1"/>
  <c r="C106" i="3"/>
  <c r="E106" i="3" s="1"/>
  <c r="C107" i="3"/>
  <c r="E107" i="3" s="1"/>
  <c r="C108" i="3"/>
  <c r="E108" i="3" s="1"/>
  <c r="C109" i="3"/>
  <c r="C110" i="3"/>
  <c r="E110" i="3" s="1"/>
  <c r="C111" i="3"/>
  <c r="E111" i="3" s="1"/>
  <c r="C112" i="3"/>
  <c r="E112" i="3" s="1"/>
  <c r="C113" i="3"/>
  <c r="E113" i="3" s="1"/>
  <c r="C114" i="3"/>
  <c r="E114" i="3" s="1"/>
  <c r="C115" i="3"/>
  <c r="E115" i="3" s="1"/>
  <c r="C116" i="3"/>
  <c r="E116" i="3" s="1"/>
  <c r="C117" i="3"/>
  <c r="E117" i="3" s="1"/>
  <c r="C118" i="3"/>
  <c r="E118" i="3" s="1"/>
  <c r="C119" i="3"/>
  <c r="E119" i="3" s="1"/>
  <c r="C120" i="3"/>
  <c r="E120" i="3" s="1"/>
  <c r="C121" i="3"/>
  <c r="C122" i="3"/>
  <c r="E122" i="3" s="1"/>
  <c r="C123" i="3"/>
  <c r="E123" i="3" s="1"/>
  <c r="C124" i="3"/>
  <c r="E124" i="3" s="1"/>
  <c r="C125" i="3"/>
  <c r="E125" i="3" s="1"/>
  <c r="C126" i="3"/>
  <c r="E126" i="3" s="1"/>
  <c r="C127" i="3"/>
  <c r="E127" i="3" s="1"/>
  <c r="C128" i="3"/>
  <c r="E128" i="3" s="1"/>
  <c r="C129" i="3"/>
  <c r="E129" i="3" s="1"/>
  <c r="C130" i="3"/>
  <c r="E130" i="3" s="1"/>
  <c r="C131" i="3"/>
  <c r="E131" i="3" s="1"/>
  <c r="C132" i="3"/>
  <c r="E132" i="3" s="1"/>
  <c r="C133" i="3"/>
  <c r="C134" i="3"/>
  <c r="E134" i="3" s="1"/>
  <c r="C135" i="3"/>
  <c r="E135" i="3" s="1"/>
  <c r="C136" i="3"/>
  <c r="E136" i="3" s="1"/>
  <c r="C137" i="3"/>
  <c r="E137" i="3" s="1"/>
  <c r="C138" i="3"/>
  <c r="E138" i="3" s="1"/>
  <c r="C139" i="3"/>
  <c r="E139" i="3" s="1"/>
  <c r="C140" i="3"/>
  <c r="C141" i="3"/>
  <c r="E141" i="3" s="1"/>
  <c r="C142" i="3"/>
  <c r="E142" i="3" s="1"/>
  <c r="C143" i="3"/>
  <c r="E143" i="3" s="1"/>
  <c r="C144" i="3"/>
  <c r="E144" i="3" s="1"/>
  <c r="C145" i="3"/>
  <c r="C146" i="3"/>
  <c r="E146" i="3" s="1"/>
  <c r="C147" i="3"/>
  <c r="E147" i="3" s="1"/>
  <c r="C148" i="3"/>
  <c r="C149" i="3"/>
  <c r="C150" i="3"/>
  <c r="E150" i="3" s="1"/>
  <c r="C151" i="3"/>
  <c r="E151" i="3" s="1"/>
  <c r="C152" i="3"/>
  <c r="E152" i="3" s="1"/>
  <c r="C153" i="3"/>
  <c r="E153" i="3" s="1"/>
  <c r="C154" i="3"/>
  <c r="E154" i="3" s="1"/>
  <c r="C155" i="3"/>
  <c r="E155" i="3" s="1"/>
  <c r="C156" i="3"/>
  <c r="C157" i="3"/>
  <c r="C158" i="3"/>
  <c r="E158" i="3" s="1"/>
  <c r="C159" i="3"/>
  <c r="E159" i="3" s="1"/>
  <c r="C160" i="3"/>
  <c r="E160" i="3" s="1"/>
  <c r="C161" i="3"/>
  <c r="E161" i="3" s="1"/>
  <c r="C162" i="3"/>
  <c r="E162" i="3" s="1"/>
  <c r="C163" i="3"/>
  <c r="E163" i="3" s="1"/>
  <c r="C164" i="3"/>
  <c r="E164" i="3" s="1"/>
  <c r="C165" i="3"/>
  <c r="E165" i="3" s="1"/>
  <c r="C166" i="3"/>
  <c r="E166" i="3" s="1"/>
  <c r="C167" i="3"/>
  <c r="E167" i="3" s="1"/>
  <c r="C168" i="3"/>
  <c r="E168" i="3" s="1"/>
  <c r="C169" i="3"/>
  <c r="E169" i="3" s="1"/>
  <c r="C170" i="3"/>
  <c r="E170" i="3" s="1"/>
  <c r="C171" i="3"/>
  <c r="E171" i="3" s="1"/>
  <c r="C172" i="3"/>
  <c r="E172" i="3" s="1"/>
  <c r="C173" i="3"/>
  <c r="C174" i="3"/>
  <c r="E174" i="3" s="1"/>
  <c r="C175" i="3"/>
  <c r="E175" i="3" s="1"/>
  <c r="C176" i="3"/>
  <c r="E176" i="3" s="1"/>
  <c r="C177" i="3"/>
  <c r="E177" i="3" s="1"/>
  <c r="C178" i="3"/>
  <c r="E178" i="3" s="1"/>
  <c r="C179" i="3"/>
  <c r="E179" i="3" s="1"/>
  <c r="C180" i="3"/>
  <c r="E180" i="3" s="1"/>
  <c r="C181" i="3"/>
  <c r="E181" i="3" s="1"/>
  <c r="C182" i="3"/>
  <c r="E182" i="3" s="1"/>
  <c r="C183" i="3"/>
  <c r="E183" i="3" s="1"/>
  <c r="C184" i="3"/>
  <c r="E184" i="3" s="1"/>
  <c r="C185" i="3"/>
  <c r="E185" i="3" s="1"/>
  <c r="C186" i="3"/>
  <c r="E186" i="3" s="1"/>
  <c r="C187" i="3"/>
  <c r="E187" i="3" s="1"/>
  <c r="C188" i="3"/>
  <c r="E188" i="3" s="1"/>
  <c r="C189" i="3"/>
  <c r="C190" i="3"/>
  <c r="E190" i="3" s="1"/>
  <c r="C191" i="3"/>
  <c r="E191" i="3" s="1"/>
  <c r="C192" i="3"/>
  <c r="E192" i="3" s="1"/>
  <c r="C193" i="3"/>
  <c r="E193" i="3" s="1"/>
  <c r="C194" i="3"/>
  <c r="E194" i="3" s="1"/>
  <c r="C195" i="3"/>
  <c r="E195" i="3" s="1"/>
  <c r="C196" i="3"/>
  <c r="C197" i="3"/>
  <c r="C198" i="3"/>
  <c r="E198" i="3" s="1"/>
  <c r="C199" i="3"/>
  <c r="E199" i="3" s="1"/>
  <c r="C200" i="3"/>
  <c r="E200" i="3" s="1"/>
  <c r="C201" i="3"/>
  <c r="C202" i="3"/>
  <c r="E202" i="3" s="1"/>
  <c r="C203" i="3"/>
  <c r="E203" i="3" s="1"/>
  <c r="C204" i="3"/>
  <c r="C205" i="3"/>
  <c r="C206" i="3"/>
  <c r="E206" i="3" s="1"/>
  <c r="C207" i="3"/>
  <c r="E207" i="3" s="1"/>
  <c r="C208" i="3"/>
  <c r="E208" i="3" s="1"/>
  <c r="C209" i="3"/>
  <c r="E209" i="3" s="1"/>
  <c r="C210" i="3"/>
  <c r="E210" i="3" s="1"/>
  <c r="C211" i="3"/>
  <c r="E211" i="3" s="1"/>
  <c r="C212" i="3"/>
  <c r="E212" i="3" s="1"/>
  <c r="C213" i="3"/>
  <c r="C214" i="3"/>
  <c r="E214" i="3" s="1"/>
  <c r="C215" i="3"/>
  <c r="E215" i="3" s="1"/>
  <c r="C216" i="3"/>
  <c r="E216" i="3" s="1"/>
  <c r="C217" i="3"/>
  <c r="E217" i="3" s="1"/>
  <c r="C218" i="3"/>
  <c r="E218" i="3" s="1"/>
  <c r="C219" i="3"/>
  <c r="E219" i="3" s="1"/>
  <c r="C220" i="3"/>
  <c r="C221" i="3"/>
  <c r="C222" i="3"/>
  <c r="E222" i="3" s="1"/>
  <c r="C223" i="3"/>
  <c r="E223" i="3" s="1"/>
  <c r="C224" i="3"/>
  <c r="E224" i="3" s="1"/>
  <c r="C225" i="3"/>
  <c r="C226" i="3"/>
  <c r="E226" i="3" s="1"/>
  <c r="C227" i="3"/>
  <c r="E227" i="3" s="1"/>
  <c r="C228" i="3"/>
  <c r="C229" i="3"/>
  <c r="C230" i="3"/>
  <c r="E230" i="3" s="1"/>
  <c r="C231" i="3"/>
  <c r="E231" i="3" s="1"/>
  <c r="C232" i="3"/>
  <c r="E232" i="3" s="1"/>
  <c r="C233" i="3"/>
  <c r="E233" i="3" s="1"/>
  <c r="C234" i="3"/>
  <c r="E234" i="3" s="1"/>
  <c r="C235" i="3"/>
  <c r="E235" i="3" s="1"/>
  <c r="C236" i="3"/>
  <c r="C237" i="3"/>
  <c r="C238" i="3"/>
  <c r="E238" i="3" s="1"/>
  <c r="C239" i="3"/>
  <c r="E239" i="3" s="1"/>
  <c r="C240" i="3"/>
  <c r="E240" i="3" s="1"/>
  <c r="C241" i="3"/>
  <c r="E241" i="3" s="1"/>
  <c r="C242" i="3"/>
  <c r="E242" i="3" s="1"/>
  <c r="C243" i="3"/>
  <c r="E243" i="3" s="1"/>
  <c r="C244" i="3"/>
  <c r="E244" i="3" s="1"/>
  <c r="C245" i="3"/>
  <c r="E245" i="3" s="1"/>
  <c r="C246" i="3"/>
  <c r="E246" i="3" s="1"/>
  <c r="C247" i="3"/>
  <c r="E247" i="3" s="1"/>
  <c r="C248" i="3"/>
  <c r="E248" i="3" s="1"/>
  <c r="C249" i="3"/>
  <c r="C250" i="3"/>
  <c r="E250" i="3" s="1"/>
  <c r="C251" i="3"/>
  <c r="E251" i="3" s="1"/>
  <c r="C252" i="3"/>
  <c r="C253" i="3"/>
  <c r="E253" i="3" s="1"/>
  <c r="C254" i="3"/>
  <c r="E254" i="3" s="1"/>
  <c r="E249" i="3" l="1"/>
  <c r="E225" i="3"/>
  <c r="E201" i="3"/>
  <c r="E145" i="3"/>
  <c r="E121" i="3"/>
  <c r="E97" i="3"/>
  <c r="E89" i="3"/>
  <c r="E81" i="3"/>
  <c r="E33" i="3"/>
  <c r="E237" i="3"/>
  <c r="E229" i="3"/>
  <c r="E221" i="3"/>
  <c r="E213" i="3"/>
  <c r="E205" i="3"/>
  <c r="E197" i="3"/>
  <c r="E189" i="3"/>
  <c r="E173" i="3"/>
  <c r="E157" i="3"/>
  <c r="E149" i="3"/>
  <c r="E133" i="3"/>
  <c r="E109" i="3"/>
  <c r="E93" i="3"/>
  <c r="E85" i="3"/>
  <c r="E77" i="3"/>
  <c r="E61" i="3"/>
  <c r="E53" i="3"/>
  <c r="E45" i="3"/>
  <c r="E228" i="3"/>
  <c r="E220" i="3"/>
  <c r="E204" i="3"/>
  <c r="E196" i="3"/>
  <c r="E156" i="3"/>
  <c r="E148" i="3"/>
  <c r="E140" i="3"/>
  <c r="E100" i="3"/>
  <c r="E252" i="3"/>
  <c r="E236" i="3"/>
</calcChain>
</file>

<file path=xl/sharedStrings.xml><?xml version="1.0" encoding="utf-8"?>
<sst xmlns="http://schemas.openxmlformats.org/spreadsheetml/2006/main" count="2999" uniqueCount="540">
  <si>
    <t>pays_o</t>
  </si>
  <si>
    <t>iso3</t>
  </si>
  <si>
    <t>Abyei</t>
  </si>
  <si>
    <t>Afghanistan</t>
  </si>
  <si>
    <t>AFG</t>
  </si>
  <si>
    <t>Aksai Chin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</si>
  <si>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</si>
  <si>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</si>
  <si>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</si>
  <si>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</si>
  <si>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</si>
  <si>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</si>
  <si>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</si>
  <si>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</si>
  <si>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</si>
  <si>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</si>
  <si>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Anguilla</t>
  </si>
  <si>
    <t>AIA</t>
  </si>
  <si>
    <t>Antigua &amp; Barbuda</t>
  </si>
  <si>
    <t>ATG</t>
  </si>
  <si>
    <t>Argentina</t>
  </si>
  <si>
    <t>ARG</t>
  </si>
  <si>
    <t>Armenia</t>
  </si>
  <si>
    <t>ARM</t>
  </si>
  <si>
    <t>Aruba</t>
  </si>
  <si>
    <t>ABW</t>
  </si>
  <si>
    <t>Arunachal Pradesh</t>
  </si>
  <si>
    <t>Australia</t>
  </si>
  <si>
    <t>AUS</t>
  </si>
  <si>
    <t>Austria</t>
  </si>
  <si>
    <t>AUT</t>
  </si>
  <si>
    <t>Azerbaijan</t>
  </si>
  <si>
    <t>AZE</t>
  </si>
  <si>
    <t>Azores Islands</t>
  </si>
  <si>
    <t>PRT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</si>
  <si>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</si>
  <si>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</si>
  <si>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</si>
  <si>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</si>
  <si>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</si>
  <si>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</si>
  <si>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</si>
  <si>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</si>
  <si>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</si>
  <si>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</si>
  <si>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</si>
  <si>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</si>
  <si>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</si>
  <si>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</si>
  <si>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</si>
  <si>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</si>
  <si>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</si>
  <si>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</si>
  <si>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</si>
  <si>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</si>
  <si>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</si>
  <si>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</si>
  <si>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&amp; Herzegovina</t>
  </si>
  <si>
    <t>BIH</t>
  </si>
  <si>
    <t>Botswana</t>
  </si>
  <si>
    <t>BWA</t>
  </si>
  <si>
    <t>Bouvet Island</t>
  </si>
  <si>
    <t>BVT</t>
  </si>
  <si>
    <t>Brazil</t>
  </si>
  <si>
    <t>BRA</t>
  </si>
  <si>
    <t>British Indian Ocean Territory</t>
  </si>
  <si>
    <t>IOT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</si>
  <si>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</si>
  <si>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</si>
  <si>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</si>
  <si>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</si>
  <si>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</si>
  <si>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</si>
  <si>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</si>
  <si>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</si>
  <si>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</si>
  <si>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</si>
  <si>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</si>
  <si>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</si>
  <si>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</si>
  <si>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</si>
  <si>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</si>
  <si>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</si>
  <si>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</si>
  <si>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</si>
  <si>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</si>
  <si>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</si>
  <si>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</si>
  <si>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</si>
  <si>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</si>
  <si>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</si>
  <si>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</si>
  <si>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</si>
  <si>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</si>
  <si>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</si>
  <si>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Christmas Island</t>
  </si>
  <si>
    <t>CXR</t>
  </si>
  <si>
    <t>Cocos (Keeling) Islands</t>
  </si>
  <si>
    <t>CCK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</si>
  <si>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</si>
  <si>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</si>
  <si>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</si>
  <si>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</si>
  <si>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</si>
  <si>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</si>
  <si>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</si>
  <si>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</si>
  <si>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</si>
  <si>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</si>
  <si>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</si>
  <si>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</si>
  <si>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</si>
  <si>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</si>
  <si>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</si>
  <si>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</si>
  <si>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</si>
  <si>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</si>
  <si>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CÃ´te d'Ivoire</t>
  </si>
  <si>
    <t>CIV</t>
  </si>
  <si>
    <t>Democratic People's Republic of Korea</t>
  </si>
  <si>
    <t>PRK</t>
  </si>
  <si>
    <t>Democratic Republic of the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</si>
  <si>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</si>
  <si>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</si>
  <si>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</si>
  <si>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</si>
  <si>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</si>
  <si>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</si>
  <si>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</si>
  <si>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</si>
  <si>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</si>
  <si>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</si>
  <si>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</si>
  <si>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</si>
  <si>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</si>
  <si>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</si>
  <si>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</si>
  <si>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</si>
  <si>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</si>
  <si>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</si>
  <si>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</si>
  <si>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</si>
  <si>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</si>
  <si>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</si>
  <si>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</si>
  <si>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Falkland Islands (Malvinas)</t>
  </si>
  <si>
    <t>FLK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</si>
  <si>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</si>
  <si>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</si>
  <si>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</si>
  <si>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</si>
  <si>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</si>
  <si>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</si>
  <si>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</si>
  <si>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</si>
  <si>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</si>
  <si>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</si>
  <si>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</si>
  <si>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</si>
  <si>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French Southern and Antarctic Territories</t>
  </si>
  <si>
    <t>ATF</t>
  </si>
  <si>
    <t>Gabon</t>
  </si>
  <si>
    <t>GAB</t>
  </si>
  <si>
    <t>Gambia</t>
  </si>
  <si>
    <t>GMB</t>
  </si>
  <si>
    <t>Gaza Strip</t>
  </si>
  <si>
    <t>PSE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</si>
  <si>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</si>
  <si>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</si>
  <si>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</si>
  <si>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</si>
  <si>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</si>
  <si>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</si>
  <si>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</si>
  <si>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</si>
  <si>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</si>
  <si>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</si>
  <si>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</si>
  <si>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</si>
  <si>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</si>
  <si>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</si>
  <si>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</si>
  <si>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</si>
  <si>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</si>
  <si>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</si>
  <si>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Guantanamo</t>
  </si>
  <si>
    <t>Guatemala</t>
  </si>
  <si>
    <t>GTM</t>
  </si>
  <si>
    <t>Guernsey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</si>
  <si>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</si>
  <si>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</si>
  <si>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</si>
  <si>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</si>
  <si>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</si>
  <si>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</si>
  <si>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</si>
  <si>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</si>
  <si>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Hala'ib Triangle</t>
  </si>
  <si>
    <t>Heard Island and McDonald Islands</t>
  </si>
  <si>
    <t>HMD</t>
  </si>
  <si>
    <t>Holy See</t>
  </si>
  <si>
    <t>VAT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</si>
  <si>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</si>
  <si>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</si>
  <si>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</si>
  <si>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</si>
  <si>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</si>
  <si>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</si>
  <si>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</si>
  <si>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</si>
  <si>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Ilemi Triangle</t>
  </si>
  <si>
    <t>India</t>
  </si>
  <si>
    <t>IND</t>
  </si>
  <si>
    <t>Indonesia</t>
  </si>
  <si>
    <t>IDN</t>
  </si>
  <si>
    <t>Iran (Islamic Republic of)</t>
  </si>
  <si>
    <t>IRN</t>
  </si>
  <si>
    <t>Iraq</t>
  </si>
  <si>
    <t>IRQ</t>
  </si>
  <si>
    <t>Ireland</t>
  </si>
  <si>
    <t>IRL</t>
  </si>
  <si>
    <t>Isle of Man</t>
  </si>
  <si>
    <t>IMY</t>
  </si>
  <si>
    <t>Israel</t>
  </si>
  <si>
    <t>ISR</t>
  </si>
  <si>
    <t>Italy</t>
  </si>
  <si>
    <t>ITA</t>
  </si>
  <si>
    <t>Jamaica</t>
  </si>
  <si>
    <t>JAM</t>
  </si>
  <si>
    <t>Jammu-Kashmir</t>
  </si>
  <si>
    <t>Japan</t>
  </si>
  <si>
    <t>JPN</t>
  </si>
  <si>
    <t>Jarvis Island</t>
  </si>
  <si>
    <t>Jersey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</si>
  <si>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</si>
  <si>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</si>
  <si>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</si>
  <si>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</si>
  <si>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</si>
  <si>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</si>
  <si>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</si>
  <si>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</si>
  <si>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Kuril Islands</t>
  </si>
  <si>
    <t>Kuwait</t>
  </si>
  <si>
    <t>KWT</t>
  </si>
  <si>
    <t>Kyrgyzstan</t>
  </si>
  <si>
    <t>KGZ</t>
  </si>
  <si>
    <t>Lao People's Democratic Republic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</si>
  <si>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</si>
  <si>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</si>
  <si>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</si>
  <si>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</si>
  <si>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</si>
  <si>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</si>
  <si>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</si>
  <si>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</si>
  <si>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</si>
  <si>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Libyan Arab Jamahiriya</t>
  </si>
  <si>
    <t>LBY</t>
  </si>
  <si>
    <t>Liechtenstein</t>
  </si>
  <si>
    <t>LIE</t>
  </si>
  <si>
    <t>Lithuania</t>
  </si>
  <si>
    <t>LTU</t>
  </si>
  <si>
    <t>Luxembourg</t>
  </si>
  <si>
    <t>LUX</t>
  </si>
  <si>
    <t>Ma'tan al-Sarra</t>
  </si>
  <si>
    <t>Macao</t>
  </si>
  <si>
    <t>MAC</t>
  </si>
  <si>
    <t>Madagascar</t>
  </si>
  <si>
    <t>MDG</t>
  </si>
  <si>
    <t>Madeira Islands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</si>
  <si>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</si>
  <si>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</si>
  <si>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</si>
  <si>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</si>
  <si>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</si>
  <si>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</si>
  <si>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</si>
  <si>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</si>
  <si>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</si>
  <si>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</si>
  <si>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</si>
  <si>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</si>
  <si>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</si>
  <si>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</si>
  <si>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</si>
  <si>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</si>
  <si>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</si>
  <si>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</si>
  <si>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</si>
  <si>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</si>
  <si>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</si>
  <si>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</si>
  <si>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 (Federated States of)</t>
  </si>
  <si>
    <t>FSM</t>
  </si>
  <si>
    <t>Midway Is.</t>
  </si>
  <si>
    <t>Moldova, Republic of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</si>
  <si>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</si>
  <si>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</si>
  <si>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</si>
  <si>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</si>
  <si>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</si>
  <si>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</si>
  <si>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</si>
  <si>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</si>
  <si>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</si>
  <si>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</si>
  <si>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</si>
  <si>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</si>
  <si>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</si>
  <si>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</si>
  <si>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</si>
  <si>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</si>
  <si>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</si>
  <si>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</si>
  <si>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</si>
  <si>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</si>
  <si>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</si>
  <si>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Netherlands Antilles</t>
  </si>
  <si>
    <t>ANT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</si>
  <si>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</si>
  <si>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</si>
  <si>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</si>
  <si>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</si>
  <si>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</si>
  <si>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</si>
  <si>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</si>
  <si>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</si>
  <si>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</si>
  <si>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</si>
  <si>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</si>
  <si>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</si>
  <si>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Norfolk Island</t>
  </si>
  <si>
    <t>NFK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</si>
  <si>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</si>
  <si>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</si>
  <si>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</si>
  <si>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</si>
  <si>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</si>
  <si>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</si>
  <si>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</si>
  <si>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</si>
  <si>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</si>
  <si>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</si>
  <si>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</si>
  <si>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</si>
  <si>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</si>
  <si>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</si>
  <si>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Paracel Islands</t>
  </si>
  <si>
    <t>Paraguay</t>
  </si>
  <si>
    <t>PRY</t>
  </si>
  <si>
    <t>Peru</t>
  </si>
  <si>
    <t>PER</t>
  </si>
  <si>
    <t>Philippines</t>
  </si>
  <si>
    <t>PHL</t>
  </si>
  <si>
    <t>Pitcairn Island</t>
  </si>
  <si>
    <t>PCN</t>
  </si>
  <si>
    <t>Poland</t>
  </si>
  <si>
    <t>POL</t>
  </si>
  <si>
    <t>Portugal</t>
  </si>
  <si>
    <t>Puerto Rico</t>
  </si>
  <si>
    <t>PRI</t>
  </si>
  <si>
    <t>Qatar</t>
  </si>
  <si>
    <t>QAT</t>
  </si>
  <si>
    <t>Republic of Korea</t>
  </si>
  <si>
    <t>KOR</t>
  </si>
  <si>
    <t>Reunion</t>
  </si>
  <si>
    <t>REU</t>
  </si>
  <si>
    <t>Romania</t>
  </si>
  <si>
    <t>ROU</t>
  </si>
  <si>
    <t>Russian Federation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</si>
  <si>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</si>
  <si>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</si>
  <si>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</si>
  <si>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</si>
  <si>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</si>
  <si>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</si>
  <si>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</si>
  <si>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</si>
  <si>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</si>
  <si>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</si>
  <si>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</si>
  <si>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</si>
  <si>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</si>
  <si>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</si>
  <si>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</si>
  <si>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</si>
  <si>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</si>
  <si>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</si>
  <si>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</si>
  <si>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</si>
  <si>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</si>
  <si>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</si>
  <si>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</si>
  <si>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</si>
  <si>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</si>
  <si>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</si>
  <si>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</si>
  <si>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</si>
  <si>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</si>
  <si>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</si>
  <si>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</si>
  <si>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</si>
  <si>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</si>
  <si>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</si>
  <si>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</si>
  <si>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</si>
  <si>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</si>
  <si>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Georgia &amp; the South Sandwich Islands</t>
  </si>
  <si>
    <t>South Sudan</t>
  </si>
  <si>
    <t>SSD</t>
  </si>
  <si>
    <t>Spain</t>
  </si>
  <si>
    <t>ESP</t>
  </si>
  <si>
    <t>Spratly Islands</t>
  </si>
  <si>
    <t>Sri Lanka</t>
  </si>
  <si>
    <t>LKA</t>
  </si>
  <si>
    <t>Sudan</t>
  </si>
  <si>
    <t>SDN</t>
  </si>
  <si>
    <t>Suriname</t>
  </si>
  <si>
    <t>SUR</t>
  </si>
  <si>
    <t>Svalbard and Jan Mayen Islands</t>
  </si>
  <si>
    <t>SJM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</si>
  <si>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</si>
  <si>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</si>
  <si>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</si>
  <si>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</si>
  <si>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</si>
  <si>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</si>
  <si>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</si>
  <si>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</si>
  <si>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Taiwan</t>
  </si>
  <si>
    <t>TWN</t>
  </si>
  <si>
    <t>Tajikistan</t>
  </si>
  <si>
    <t>TJK</t>
  </si>
  <si>
    <t>Thailand</t>
  </si>
  <si>
    <t>THA</t>
  </si>
  <si>
    <t>The former Yugoslav Republic of Macedonia</t>
  </si>
  <si>
    <t>MKD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</si>
  <si>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</si>
  <si>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</si>
  <si>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</si>
  <si>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</si>
  <si>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</si>
  <si>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</si>
  <si>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</si>
  <si>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</si>
  <si>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</si>
  <si>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</si>
  <si>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</si>
  <si>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</si>
  <si>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</si>
  <si>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</si>
  <si>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</si>
  <si>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</si>
  <si>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</si>
  <si>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</si>
  <si>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U.K. of Great Britain and Northern Ireland</t>
  </si>
  <si>
    <t>GBR</t>
  </si>
  <si>
    <t>Uganda</t>
  </si>
  <si>
    <t>UGA</t>
  </si>
  <si>
    <t>Ukraine</t>
  </si>
  <si>
    <t>UKR</t>
  </si>
  <si>
    <t>United Arab Emirates</t>
  </si>
  <si>
    <t>ARE</t>
  </si>
  <si>
    <t>United Republic of Tanzania</t>
  </si>
  <si>
    <t>TZA</t>
  </si>
  <si>
    <t>United States Virgin Islands</t>
  </si>
  <si>
    <t>VIR</t>
  </si>
  <si>
    <t>United States of America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</si>
  <si>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</si>
  <si>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</si>
  <si>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</si>
  <si>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</si>
  <si>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</si>
  <si>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</si>
  <si>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</si>
  <si>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</si>
  <si>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</si>
  <si>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</si>
  <si>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</si>
  <si>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West Bank</t>
  </si>
  <si>
    <t>Western Sahara</t>
  </si>
  <si>
    <t>ESH</t>
  </si>
  <si>
    <t>Yemen</t>
  </si>
  <si>
    <t>YEM</t>
  </si>
  <si>
    <t>Zambia</t>
  </si>
  <si>
    <t>ZMB</t>
  </si>
  <si>
    <t>Zimbabwe</t>
  </si>
  <si>
    <t>ZWE</t>
  </si>
  <si>
    <t>Lfd_Nr</t>
  </si>
  <si>
    <t>Region_acronyms</t>
  </si>
  <si>
    <t>pays_g</t>
  </si>
  <si>
    <t>XAM</t>
  </si>
  <si>
    <t>Rest of Americas</t>
  </si>
  <si>
    <t>XEU</t>
  </si>
  <si>
    <t>Rest of Europe</t>
  </si>
  <si>
    <t>XAF</t>
  </si>
  <si>
    <t>Rest of Africa</t>
  </si>
  <si>
    <t>XAS</t>
  </si>
  <si>
    <t>Rest of Asia-Pacific</t>
  </si>
  <si>
    <t>Bosnia and Herzegovina</t>
  </si>
  <si>
    <t>Cote d'Ivoire</t>
  </si>
  <si>
    <t>DR Congo</t>
  </si>
  <si>
    <t>Rep Congo</t>
  </si>
  <si>
    <t>CSSR/Czech Republic (1990/1991)</t>
  </si>
  <si>
    <t>DYE</t>
  </si>
  <si>
    <t>DR Yemen (Aden)</t>
  </si>
  <si>
    <t>Ethiopia/DR Ethiopia (1992/1993)</t>
  </si>
  <si>
    <t>United Kingdom</t>
  </si>
  <si>
    <t>Iran</t>
  </si>
  <si>
    <t>South Korea</t>
  </si>
  <si>
    <t>Laos</t>
  </si>
  <si>
    <t>Libya</t>
  </si>
  <si>
    <t>Moldova</t>
  </si>
  <si>
    <t>Macedonia</t>
  </si>
  <si>
    <t>Palestine</t>
  </si>
  <si>
    <t>North Korea</t>
  </si>
  <si>
    <t>USSR/Russian Federation (1990/1991)</t>
  </si>
  <si>
    <t>SDS</t>
  </si>
  <si>
    <t>Yugoslavia/Serbia (1991/1992)</t>
  </si>
  <si>
    <t>Sudan/North Sudan (2010/2011)</t>
  </si>
  <si>
    <t>Syria</t>
  </si>
  <si>
    <t>Tanzania</t>
  </si>
  <si>
    <t>Viet Nam</t>
  </si>
  <si>
    <t>Yemen Arab Republic/Yemen (1990/1991)</t>
  </si>
  <si>
    <t>match_pays_gloria</t>
  </si>
  <si>
    <t>match_iso_gloria</t>
  </si>
  <si>
    <t>resultat_pays</t>
  </si>
  <si>
    <t>92 pays (régions/îles) pour lesquels nous avons des données sur les biomes ne sont pas directement disponibles dans GLORIA. Soit ils appartiennent aux catégories "Rest of…" soit à certains pays si ce sont des départements (ex: Martinique)</t>
  </si>
  <si>
    <t>Pour le moment je ne vais pas analyser ces régions et continuer avec le fichier: analyse_R</t>
  </si>
  <si>
    <t>Attention à la Palestine et au Portugal qui sont rattaché à 2 régions d'olson</t>
  </si>
  <si>
    <t>zzz</t>
  </si>
  <si>
    <t>resultat_automatique</t>
  </si>
  <si>
    <t>resultat_manuel</t>
  </si>
  <si>
    <t>Antartique/ ile sans activité économique</t>
  </si>
  <si>
    <t>ou Inde ou Chine</t>
  </si>
  <si>
    <t>Antartique/ ile sans activité économique --&gt; on peut ne pas l'étudier</t>
  </si>
  <si>
    <t>Antartique --&gt; il y a entre 200 à 400 scientifiques et militaires mais je pense qu'on peut ne pas l'étudier</t>
  </si>
  <si>
    <t>Commentaires</t>
  </si>
  <si>
    <t>pays_final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</si>
</sst>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NumberFormat="1"/>
    <xf numFmtId="0" fontId="0" fillId="6" borderId="0" xfId="0" applyFill="1"/>
    <xf numFmtId="0" fontId="0" fillId="7" borderId="0" xfId="0" applyNumberFormat="1" applyFill="1"/>
    <xf numFmtId="0" fontId="0" fillId="5" borderId="1" xfId="0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5" borderId="0" xfId="0" applyFill="1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7" xfId="0" applyFill="1" applyBorder="1" applyAlignment="1">
      <alignment vertical="center" wrapText="1"/>
    </xf>
    <xf numFmtId="0" fontId="0" fillId="5" borderId="8" xfId="0" applyFill="1" applyBorder="1" applyAlignment="1">
      <alignment vertical="center" wrapText="1"/>
    </xf>
    <xf numFmtId="0" fontId="0" fillId="7" borderId="0" xfId="0" applyNumberFormat="1" applyFill="1" applyAlignment="1">
      <alignment wrapText="1"/>
    </xf>
    <xf numFmtId="0" fontId="2" fillId="0" borderId="0" xfId="0" applyNumberFormat="1" applyFont="1" applyFill="1"/>
    <xf numFmtId="0" fontId="0" fillId="0" borderId="0" xfId="0" applyFill="1"/>
    <xf numFmtId="0" fontId="0" fillId="0" borderId="0" xfId="0" applyNumberFormat="1" applyFill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olson" displayName="olson" ref="A1:B254" totalsRowShown="0">
  <autoFilter ref="A1:B254"/>
  <tableColumns count="2">
    <tableColumn id="1" name="pays_o"/>
    <tableColumn id="2" name="iso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gloria" displayName="gloria" ref="A1:C165" totalsRowShown="0">
  <autoFilter ref="A1:C165"/>
  <tableColumns count="3">
    <tableColumn id="1" name="Lfd_Nr"/>
    <tableColumn id="2" name="Region_acronyms"/>
    <tableColumn id="3" name="pays_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match5" displayName="match5" ref="A1:B160" totalsRowShown="0">
  <autoFilter ref="A1:B160"/>
  <sortState ref="A2:B254">
    <sortCondition ref="B1:B254"/>
  </sortState>
  <tableColumns count="2">
    <tableColumn id="1" name="pays_o"/>
    <tableColumn id="5" name="pays_g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match" displayName="match" ref="A1:E254" totalsRowShown="0">
  <autoFilter ref="A1:E254"/>
  <tableColumns count="5">
    <tableColumn id="1" name="pays_o"/>
    <tableColumn id="2" name="iso3"/>
    <tableColumn id="3" name="match_pays_gloria" dataDxfId="8">
      <calculatedColumnFormula>IFERROR(INDEX(gloria[pays_g],match[]($A2,gloria[pays_g],0)),"zzz")</calculatedColumnFormula>
    </tableColumn>
    <tableColumn id="4" name="match_iso_gloria" dataDxfId="7">
      <calculatedColumnFormula>IFERROR(INDEX(gloria[pays_g],match[]($B2,gloria[Region_acronyms],0)),"zzz")</calculatedColumnFormula>
    </tableColumn>
    <tableColumn id="5" name="resultat_pays" dataDxfId="6">
      <calculatedColumnFormula>IF(C2&lt;&gt;"zzz",C2,D2)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match_manuel" displayName="match_manuel" ref="A1:H254" totalsRowShown="0">
  <autoFilter ref="A1:H254"/>
  <sortState ref="A2:H251">
    <sortCondition ref="A1:A254"/>
  </sortState>
  <tableColumns count="8">
    <tableColumn id="1" name="pays_o"/>
    <tableColumn id="2" name="iso3"/>
    <tableColumn id="3" name="match_pays_gloria" dataDxfId="5">
      <calculatedColumnFormula>IFERROR(INDEX(gloria[pays_g],match[]($A2,gloria[pays_g],0)),"zzz")</calculatedColumnFormula>
    </tableColumn>
    <tableColumn id="4" name="match_iso_gloria" dataDxfId="4">
      <calculatedColumnFormula>IFERROR(INDEX(gloria[pays_g],match[]($B2,gloria[Region_acronyms],0)),"zzz")</calculatedColumnFormula>
    </tableColumn>
    <tableColumn id="5" name="resultat_automatique" dataDxfId="3"/>
    <tableColumn id="6" name="resultat_manuel" dataDxfId="2"/>
    <tableColumn id="9" name="Commentaires" dataDxfId="1"/>
    <tableColumn id="7" name="pays_final" dataDxfId="0">
      <calculatedColumnFormula>IF(E2="zzz",F2,E2)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au8" displayName="Tableau8" ref="A1:B250" totalsRowShown="0">
  <autoFilter ref="A1:B250"/>
  <sortState ref="A2:B250">
    <sortCondition ref="A1:A250"/>
  </sortState>
  <tableColumns count="2">
    <tableColumn id="1" name="pays_o"/>
    <tableColumn id="2" name="pays_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4"/>
  <sheetViews>
    <sheetView workbookViewId="0">
      <selection activeCell="E11" sqref="E11"/>
    </sheetView>
  </sheetViews>
  <sheetFormatPr baseColWidth="10" defaultRowHeight="14.5" x14ac:dyDescent="0.35"/>
  <cols>
    <col min="1" max="1" width="25.1796875" customWidth="1"/>
    <col min="2" max="2" width="26.269531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</row>
    <row r="3" spans="1:2" x14ac:dyDescent="0.35">
      <c r="A3" t="s">
        <v>3</v>
      </c>
      <c r="B3" t="s">
        <v>4</v>
      </c>
    </row>
    <row r="4" spans="1:2" x14ac:dyDescent="0.35">
      <c r="A4" t="s">
        <v>5</v>
      </c>
    </row>
    <row r="5" spans="1:2" x14ac:dyDescent="0.35">
      <c r="A5" t="s">
        <v>6</v>
      </c>
      <c r="B5" t="s">
        <v>7</v>
      </c>
    </row>
    <row r="6" spans="1:2" x14ac:dyDescent="0.35">
      <c r="A6" t="s">
        <v>8</v>
      </c>
      <c r="B6" t="s">
        <v>9</v>
      </c>
    </row>
    <row r="7" spans="1:2" x14ac:dyDescent="0.35">
      <c r="A7" t="s">
        <v>10</v>
      </c>
      <c r="B7" t="s">
        <v>11</v>
      </c>
    </row>
    <row r="8" spans="1:2" x14ac:dyDescent="0.35">
      <c r="A8" t="s">
        <v>12</v>
      </c>
      <c r="B8" t="s">
        <v>13</v>
      </c>
    </row>
    <row r="9" spans="1:2" x14ac:dyDescent="0.35">
      <c r="A9" t="s">
        <v>14</v>
      </c>
      <c r="B9" t="s">
        <v>15</v>
      </c>
    </row>
    <row r="10" spans="1:2" x14ac:dyDescent="0.35">
      <c r="A10" t="s">
        <v>16</v>
      </c>
      <c r="B10" t="s">
        <v>17</v>
      </c>
    </row>
    <row r="11" spans="1:2" x14ac:dyDescent="0.35">
      <c r="A11" t="s">
        <v>18</v>
      </c>
      <c r="B11" t="s">
        <v>19</v>
      </c>
    </row>
    <row r="12" spans="1:2" x14ac:dyDescent="0.35">
      <c r="A12" t="s">
        <v>20</v>
      </c>
      <c r="B12" t="s">
        <v>21</v>
      </c>
    </row>
    <row r="13" spans="1:2" x14ac:dyDescent="0.35">
      <c r="A13" t="s">
        <v>22</v>
      </c>
      <c r="B13" t="s">
        <v>23</v>
      </c>
    </row>
    <row r="14" spans="1:2" x14ac:dyDescent="0.35">
      <c r="A14" t="s">
        <v>24</v>
      </c>
      <c r="B14" t="s">
        <v>25</v>
      </c>
    </row>
    <row r="15" spans="1:2" x14ac:dyDescent="0.35">
      <c r="A15" t="s">
        <v>26</v>
      </c>
    </row>
    <row r="16" spans="1:2" x14ac:dyDescent="0.35">
      <c r="A16" t="s">
        <v>27</v>
      </c>
      <c r="B16" t="s">
        <v>28</v>
      </c>
    </row>
    <row r="17" spans="1:2" x14ac:dyDescent="0.35">
      <c r="A17" t="s">
        <v>29</v>
      </c>
      <c r="B17" t="s">
        <v>30</v>
      </c>
    </row>
    <row r="18" spans="1:2" x14ac:dyDescent="0.35">
      <c r="A18" t="s">
        <v>31</v>
      </c>
      <c r="B18" t="s">
        <v>32</v>
      </c>
    </row>
    <row r="19" spans="1:2" x14ac:dyDescent="0.35">
      <c r="A19" t="s">
        <v>33</v>
      </c>
      <c r="B19" t="s">
        <v>34</v>
      </c>
    </row>
    <row r="20" spans="1:2" x14ac:dyDescent="0.35">
      <c r="A20" t="s">
        <v>35</v>
      </c>
      <c r="B20" t="s">
        <v>36</v>
      </c>
    </row>
    <row r="21" spans="1:2" x14ac:dyDescent="0.35">
      <c r="A21" t="s">
        <v>37</v>
      </c>
      <c r="B21" t="s">
        <v>38</v>
      </c>
    </row>
    <row r="22" spans="1:2" x14ac:dyDescent="0.35">
      <c r="A22" t="s">
        <v>39</v>
      </c>
      <c r="B22" t="s">
        <v>40</v>
      </c>
    </row>
    <row r="23" spans="1:2" x14ac:dyDescent="0.35">
      <c r="A23" t="s">
        <v>41</v>
      </c>
      <c r="B23" t="s">
        <v>42</v>
      </c>
    </row>
    <row r="24" spans="1:2" x14ac:dyDescent="0.35">
      <c r="A24" t="s">
        <v>43</v>
      </c>
      <c r="B24" t="s">
        <v>44</v>
      </c>
    </row>
    <row r="25" spans="1:2" x14ac:dyDescent="0.35">
      <c r="A25" t="s">
        <v>45</v>
      </c>
      <c r="B25" t="s">
        <v>46</v>
      </c>
    </row>
    <row r="26" spans="1:2" x14ac:dyDescent="0.35">
      <c r="A26" t="s">
        <v>47</v>
      </c>
      <c r="B26" t="s">
        <v>48</v>
      </c>
    </row>
    <row r="27" spans="1:2" x14ac:dyDescent="0.35">
      <c r="A27" t="s">
        <v>49</v>
      </c>
      <c r="B27" t="s">
        <v>50</v>
      </c>
    </row>
    <row r="28" spans="1:2" x14ac:dyDescent="0.35">
      <c r="A28" t="s">
        <v>51</v>
      </c>
      <c r="B28" t="s">
        <v>52</v>
      </c>
    </row>
    <row r="29" spans="1:2" x14ac:dyDescent="0.35">
      <c r="A29" t="s">
        <v>53</v>
      </c>
      <c r="B29" t="s">
        <v>54</v>
      </c>
    </row>
    <row r="30" spans="1:2" x14ac:dyDescent="0.35">
      <c r="A30" t="s">
        <v>55</v>
      </c>
      <c r="B30" t="s">
        <v>56</v>
      </c>
    </row>
    <row r="31" spans="1:2" x14ac:dyDescent="0.35">
      <c r="A31" t="s">
        <v>57</v>
      </c>
      <c r="B31" t="s">
        <v>58</v>
      </c>
    </row>
    <row r="32" spans="1:2" x14ac:dyDescent="0.35">
      <c r="A32" t="s">
        <v>59</v>
      </c>
      <c r="B32" t="s">
        <v>60</v>
      </c>
    </row>
    <row r="33" spans="1:2" x14ac:dyDescent="0.35">
      <c r="A33" t="s">
        <v>61</v>
      </c>
      <c r="B33" t="s">
        <v>62</v>
      </c>
    </row>
    <row r="34" spans="1:2" x14ac:dyDescent="0.35">
      <c r="A34" t="s">
        <v>63</v>
      </c>
      <c r="B34" t="s">
        <v>64</v>
      </c>
    </row>
    <row r="35" spans="1:2" x14ac:dyDescent="0.35">
      <c r="A35" t="s">
        <v>65</v>
      </c>
      <c r="B35" t="s">
        <v>66</v>
      </c>
    </row>
    <row r="36" spans="1:2" x14ac:dyDescent="0.35">
      <c r="A36" t="s">
        <v>67</v>
      </c>
      <c r="B36" t="s">
        <v>68</v>
      </c>
    </row>
    <row r="37" spans="1:2" x14ac:dyDescent="0.35">
      <c r="A37" t="s">
        <v>69</v>
      </c>
      <c r="B37" t="s">
        <v>70</v>
      </c>
    </row>
    <row r="38" spans="1:2" x14ac:dyDescent="0.35">
      <c r="A38" t="s">
        <v>71</v>
      </c>
      <c r="B38" t="s">
        <v>72</v>
      </c>
    </row>
    <row r="39" spans="1:2" x14ac:dyDescent="0.35">
      <c r="A39" t="s">
        <v>73</v>
      </c>
      <c r="B39" t="s">
        <v>74</v>
      </c>
    </row>
    <row r="40" spans="1:2" x14ac:dyDescent="0.35">
      <c r="A40" t="s">
        <v>75</v>
      </c>
      <c r="B40" t="s">
        <v>76</v>
      </c>
    </row>
    <row r="41" spans="1:2" x14ac:dyDescent="0.35">
      <c r="A41" t="s">
        <v>77</v>
      </c>
      <c r="B41" t="s">
        <v>78</v>
      </c>
    </row>
    <row r="42" spans="1:2" x14ac:dyDescent="0.35">
      <c r="A42" t="s">
        <v>79</v>
      </c>
      <c r="B42" t="s">
        <v>80</v>
      </c>
    </row>
    <row r="43" spans="1:2" x14ac:dyDescent="0.35">
      <c r="A43" t="s">
        <v>81</v>
      </c>
      <c r="B43" t="s">
        <v>82</v>
      </c>
    </row>
    <row r="44" spans="1:2" x14ac:dyDescent="0.35">
      <c r="A44" t="s">
        <v>83</v>
      </c>
      <c r="B44" t="s">
        <v>84</v>
      </c>
    </row>
    <row r="45" spans="1:2" x14ac:dyDescent="0.35">
      <c r="A45" t="s">
        <v>85</v>
      </c>
      <c r="B45" t="s">
        <v>86</v>
      </c>
    </row>
    <row r="46" spans="1:2" x14ac:dyDescent="0.35">
      <c r="A46" t="s">
        <v>87</v>
      </c>
      <c r="B46" t="s">
        <v>88</v>
      </c>
    </row>
    <row r="47" spans="1:2" x14ac:dyDescent="0.35">
      <c r="A47" t="s">
        <v>89</v>
      </c>
      <c r="B47" t="s">
        <v>90</v>
      </c>
    </row>
    <row r="48" spans="1:2" x14ac:dyDescent="0.35">
      <c r="A48" t="s">
        <v>91</v>
      </c>
      <c r="B48" t="s">
        <v>92</v>
      </c>
    </row>
    <row r="49" spans="1:2" x14ac:dyDescent="0.35">
      <c r="A49" t="s">
        <v>93</v>
      </c>
      <c r="B49" t="s">
        <v>94</v>
      </c>
    </row>
    <row r="50" spans="1:2" x14ac:dyDescent="0.35">
      <c r="A50" t="s">
        <v>95</v>
      </c>
      <c r="B50" t="s">
        <v>96</v>
      </c>
    </row>
    <row r="51" spans="1:2" x14ac:dyDescent="0.35">
      <c r="A51" t="s">
        <v>97</v>
      </c>
      <c r="B51" t="s">
        <v>98</v>
      </c>
    </row>
    <row r="52" spans="1:2" x14ac:dyDescent="0.35">
      <c r="A52" t="s">
        <v>99</v>
      </c>
      <c r="B52" t="s">
        <v>100</v>
      </c>
    </row>
    <row r="53" spans="1:2" x14ac:dyDescent="0.35">
      <c r="A53" t="s">
        <v>101</v>
      </c>
      <c r="B53" t="s">
        <v>102</v>
      </c>
    </row>
    <row r="54" spans="1:2" x14ac:dyDescent="0.35">
      <c r="A54" t="s">
        <v>103</v>
      </c>
      <c r="B54" t="s">
        <v>104</v>
      </c>
    </row>
    <row r="55" spans="1:2" x14ac:dyDescent="0.35">
      <c r="A55" t="s">
        <v>105</v>
      </c>
      <c r="B55" t="s">
        <v>106</v>
      </c>
    </row>
    <row r="56" spans="1:2" x14ac:dyDescent="0.35">
      <c r="A56" t="s">
        <v>107</v>
      </c>
      <c r="B56" t="s">
        <v>108</v>
      </c>
    </row>
    <row r="57" spans="1:2" x14ac:dyDescent="0.35">
      <c r="A57" t="s">
        <v>109</v>
      </c>
      <c r="B57" t="s">
        <v>110</v>
      </c>
    </row>
    <row r="58" spans="1:2" x14ac:dyDescent="0.35">
      <c r="A58" t="s">
        <v>111</v>
      </c>
      <c r="B58" t="s">
        <v>112</v>
      </c>
    </row>
    <row r="59" spans="1:2" x14ac:dyDescent="0.35">
      <c r="A59" t="s">
        <v>113</v>
      </c>
      <c r="B59" t="s">
        <v>114</v>
      </c>
    </row>
    <row r="60" spans="1:2" x14ac:dyDescent="0.35">
      <c r="A60" t="s">
        <v>115</v>
      </c>
      <c r="B60" t="s">
        <v>116</v>
      </c>
    </row>
    <row r="61" spans="1:2" x14ac:dyDescent="0.35">
      <c r="A61" t="s">
        <v>117</v>
      </c>
      <c r="B61" t="s">
        <v>118</v>
      </c>
    </row>
    <row r="62" spans="1:2" x14ac:dyDescent="0.35">
      <c r="A62" t="s">
        <v>119</v>
      </c>
      <c r="B62" t="s">
        <v>120</v>
      </c>
    </row>
    <row r="63" spans="1:2" x14ac:dyDescent="0.35">
      <c r="A63" t="s">
        <v>121</v>
      </c>
      <c r="B63" t="s">
        <v>122</v>
      </c>
    </row>
    <row r="64" spans="1:2" x14ac:dyDescent="0.35">
      <c r="A64" t="s">
        <v>123</v>
      </c>
      <c r="B64" t="s">
        <v>124</v>
      </c>
    </row>
    <row r="65" spans="1:2" x14ac:dyDescent="0.35">
      <c r="A65" t="s">
        <v>125</v>
      </c>
      <c r="B65" t="s">
        <v>126</v>
      </c>
    </row>
    <row r="66" spans="1:2" x14ac:dyDescent="0.35">
      <c r="A66" t="s">
        <v>127</v>
      </c>
      <c r="B66" t="s">
        <v>128</v>
      </c>
    </row>
    <row r="67" spans="1:2" x14ac:dyDescent="0.35">
      <c r="A67" t="s">
        <v>129</v>
      </c>
      <c r="B67" t="s">
        <v>130</v>
      </c>
    </row>
    <row r="68" spans="1:2" x14ac:dyDescent="0.35">
      <c r="A68" t="s">
        <v>131</v>
      </c>
      <c r="B68" t="s">
        <v>132</v>
      </c>
    </row>
    <row r="69" spans="1:2" x14ac:dyDescent="0.35">
      <c r="A69" t="s">
        <v>133</v>
      </c>
      <c r="B69" t="s">
        <v>134</v>
      </c>
    </row>
    <row r="70" spans="1:2" x14ac:dyDescent="0.35">
      <c r="A70" t="s">
        <v>135</v>
      </c>
      <c r="B70" t="s">
        <v>136</v>
      </c>
    </row>
    <row r="71" spans="1:2" x14ac:dyDescent="0.35">
      <c r="A71" t="s">
        <v>137</v>
      </c>
      <c r="B71" t="s">
        <v>138</v>
      </c>
    </row>
    <row r="72" spans="1:2" x14ac:dyDescent="0.35">
      <c r="A72" t="s">
        <v>139</v>
      </c>
      <c r="B72" t="s">
        <v>140</v>
      </c>
    </row>
    <row r="73" spans="1:2" x14ac:dyDescent="0.35">
      <c r="A73" t="s">
        <v>141</v>
      </c>
      <c r="B73" t="s">
        <v>142</v>
      </c>
    </row>
    <row r="74" spans="1:2" x14ac:dyDescent="0.35">
      <c r="A74" t="s">
        <v>143</v>
      </c>
      <c r="B74" t="s">
        <v>144</v>
      </c>
    </row>
    <row r="75" spans="1:2" x14ac:dyDescent="0.35">
      <c r="A75" t="s">
        <v>145</v>
      </c>
      <c r="B75" t="s">
        <v>146</v>
      </c>
    </row>
    <row r="76" spans="1:2" x14ac:dyDescent="0.35">
      <c r="A76" t="s">
        <v>147</v>
      </c>
      <c r="B76" t="s">
        <v>148</v>
      </c>
    </row>
    <row r="77" spans="1:2" x14ac:dyDescent="0.35">
      <c r="A77" t="s">
        <v>149</v>
      </c>
      <c r="B77" t="s">
        <v>150</v>
      </c>
    </row>
    <row r="78" spans="1:2" x14ac:dyDescent="0.35">
      <c r="A78" t="s">
        <v>151</v>
      </c>
      <c r="B78" t="s">
        <v>152</v>
      </c>
    </row>
    <row r="79" spans="1:2" x14ac:dyDescent="0.35">
      <c r="A79" t="s">
        <v>153</v>
      </c>
      <c r="B79" t="s">
        <v>154</v>
      </c>
    </row>
    <row r="80" spans="1:2" x14ac:dyDescent="0.35">
      <c r="A80" t="s">
        <v>155</v>
      </c>
      <c r="B80" t="s">
        <v>156</v>
      </c>
    </row>
    <row r="81" spans="1:2" x14ac:dyDescent="0.35">
      <c r="A81" t="s">
        <v>157</v>
      </c>
      <c r="B81" t="s">
        <v>158</v>
      </c>
    </row>
    <row r="82" spans="1:2" x14ac:dyDescent="0.35">
      <c r="A82" t="s">
        <v>159</v>
      </c>
      <c r="B82" t="s">
        <v>160</v>
      </c>
    </row>
    <row r="83" spans="1:2" x14ac:dyDescent="0.35">
      <c r="A83" t="s">
        <v>161</v>
      </c>
      <c r="B83" t="s">
        <v>162</v>
      </c>
    </row>
    <row r="84" spans="1:2" x14ac:dyDescent="0.35">
      <c r="A84" t="s">
        <v>163</v>
      </c>
      <c r="B84" t="s">
        <v>164</v>
      </c>
    </row>
    <row r="85" spans="1:2" x14ac:dyDescent="0.35">
      <c r="A85" t="s">
        <v>165</v>
      </c>
      <c r="B85" t="s">
        <v>166</v>
      </c>
    </row>
    <row r="86" spans="1:2" x14ac:dyDescent="0.35">
      <c r="A86" t="s">
        <v>167</v>
      </c>
      <c r="B86" t="s">
        <v>168</v>
      </c>
    </row>
    <row r="87" spans="1:2" x14ac:dyDescent="0.35">
      <c r="A87" t="s">
        <v>169</v>
      </c>
      <c r="B87" t="s">
        <v>170</v>
      </c>
    </row>
    <row r="88" spans="1:2" x14ac:dyDescent="0.35">
      <c r="A88" t="s">
        <v>171</v>
      </c>
      <c r="B88" t="s">
        <v>172</v>
      </c>
    </row>
    <row r="89" spans="1:2" x14ac:dyDescent="0.35">
      <c r="A89" t="s">
        <v>173</v>
      </c>
      <c r="B89" t="s">
        <v>174</v>
      </c>
    </row>
    <row r="90" spans="1:2" x14ac:dyDescent="0.35">
      <c r="A90" t="s">
        <v>175</v>
      </c>
      <c r="B90" t="s">
        <v>176</v>
      </c>
    </row>
    <row r="91" spans="1:2" x14ac:dyDescent="0.35">
      <c r="A91" t="s">
        <v>177</v>
      </c>
      <c r="B91" t="s">
        <v>178</v>
      </c>
    </row>
    <row r="92" spans="1:2" x14ac:dyDescent="0.35">
      <c r="A92" t="s">
        <v>179</v>
      </c>
      <c r="B92" t="s">
        <v>180</v>
      </c>
    </row>
    <row r="93" spans="1:2" x14ac:dyDescent="0.35">
      <c r="A93" t="s">
        <v>181</v>
      </c>
      <c r="B93" t="s">
        <v>182</v>
      </c>
    </row>
    <row r="94" spans="1:2" x14ac:dyDescent="0.35">
      <c r="A94" t="s">
        <v>183</v>
      </c>
      <c r="B94" t="s">
        <v>184</v>
      </c>
    </row>
    <row r="95" spans="1:2" x14ac:dyDescent="0.35">
      <c r="A95" t="s">
        <v>185</v>
      </c>
    </row>
    <row r="96" spans="1:2" x14ac:dyDescent="0.35">
      <c r="A96" t="s">
        <v>186</v>
      </c>
      <c r="B96" t="s">
        <v>187</v>
      </c>
    </row>
    <row r="97" spans="1:2" x14ac:dyDescent="0.35">
      <c r="A97" t="s">
        <v>188</v>
      </c>
    </row>
    <row r="98" spans="1:2" x14ac:dyDescent="0.35">
      <c r="A98" t="s">
        <v>189</v>
      </c>
      <c r="B98" t="s">
        <v>190</v>
      </c>
    </row>
    <row r="99" spans="1:2" x14ac:dyDescent="0.35">
      <c r="A99" t="s">
        <v>191</v>
      </c>
      <c r="B99" t="s">
        <v>192</v>
      </c>
    </row>
    <row r="100" spans="1:2" x14ac:dyDescent="0.35">
      <c r="A100" t="s">
        <v>193</v>
      </c>
      <c r="B100" t="s">
        <v>194</v>
      </c>
    </row>
    <row r="101" spans="1:2" x14ac:dyDescent="0.35">
      <c r="A101" t="s">
        <v>195</v>
      </c>
      <c r="B101" t="s">
        <v>196</v>
      </c>
    </row>
    <row r="102" spans="1:2" x14ac:dyDescent="0.35">
      <c r="A102" t="s">
        <v>197</v>
      </c>
    </row>
    <row r="103" spans="1:2" x14ac:dyDescent="0.35">
      <c r="A103" t="s">
        <v>198</v>
      </c>
      <c r="B103" t="s">
        <v>199</v>
      </c>
    </row>
    <row r="104" spans="1:2" x14ac:dyDescent="0.35">
      <c r="A104" t="s">
        <v>200</v>
      </c>
      <c r="B104" t="s">
        <v>201</v>
      </c>
    </row>
    <row r="105" spans="1:2" x14ac:dyDescent="0.35">
      <c r="A105" t="s">
        <v>202</v>
      </c>
      <c r="B105" t="s">
        <v>203</v>
      </c>
    </row>
    <row r="106" spans="1:2" x14ac:dyDescent="0.35">
      <c r="A106" t="s">
        <v>204</v>
      </c>
      <c r="B106" t="s">
        <v>205</v>
      </c>
    </row>
    <row r="107" spans="1:2" x14ac:dyDescent="0.35">
      <c r="A107" t="s">
        <v>206</v>
      </c>
      <c r="B107" t="s">
        <v>207</v>
      </c>
    </row>
    <row r="108" spans="1:2" x14ac:dyDescent="0.35">
      <c r="A108" t="s">
        <v>208</v>
      </c>
      <c r="B108" t="s">
        <v>209</v>
      </c>
    </row>
    <row r="109" spans="1:2" x14ac:dyDescent="0.35">
      <c r="A109" t="s">
        <v>210</v>
      </c>
    </row>
    <row r="110" spans="1:2" x14ac:dyDescent="0.35">
      <c r="A110" t="s">
        <v>211</v>
      </c>
      <c r="B110" t="s">
        <v>212</v>
      </c>
    </row>
    <row r="111" spans="1:2" x14ac:dyDescent="0.35">
      <c r="A111" t="s">
        <v>213</v>
      </c>
      <c r="B111" t="s">
        <v>214</v>
      </c>
    </row>
    <row r="112" spans="1:2" x14ac:dyDescent="0.35">
      <c r="A112" t="s">
        <v>215</v>
      </c>
      <c r="B112" t="s">
        <v>216</v>
      </c>
    </row>
    <row r="113" spans="1:2" x14ac:dyDescent="0.35">
      <c r="A113" t="s">
        <v>217</v>
      </c>
      <c r="B113" t="s">
        <v>218</v>
      </c>
    </row>
    <row r="114" spans="1:2" x14ac:dyDescent="0.35">
      <c r="A114" t="s">
        <v>219</v>
      </c>
      <c r="B114" t="s">
        <v>220</v>
      </c>
    </row>
    <row r="115" spans="1:2" x14ac:dyDescent="0.35">
      <c r="A115" t="s">
        <v>221</v>
      </c>
      <c r="B115" t="s">
        <v>222</v>
      </c>
    </row>
    <row r="116" spans="1:2" x14ac:dyDescent="0.35">
      <c r="A116" t="s">
        <v>223</v>
      </c>
      <c r="B116" t="s">
        <v>224</v>
      </c>
    </row>
    <row r="117" spans="1:2" x14ac:dyDescent="0.35">
      <c r="A117" t="s">
        <v>225</v>
      </c>
      <c r="B117" t="s">
        <v>226</v>
      </c>
    </row>
    <row r="118" spans="1:2" x14ac:dyDescent="0.35">
      <c r="A118" t="s">
        <v>227</v>
      </c>
      <c r="B118" t="s">
        <v>228</v>
      </c>
    </row>
    <row r="119" spans="1:2" x14ac:dyDescent="0.35">
      <c r="A119" t="s">
        <v>229</v>
      </c>
    </row>
    <row r="120" spans="1:2" x14ac:dyDescent="0.35">
      <c r="A120" t="s">
        <v>230</v>
      </c>
      <c r="B120" t="s">
        <v>231</v>
      </c>
    </row>
    <row r="121" spans="1:2" x14ac:dyDescent="0.35">
      <c r="A121" t="s">
        <v>232</v>
      </c>
    </row>
    <row r="122" spans="1:2" x14ac:dyDescent="0.35">
      <c r="A122" t="s">
        <v>233</v>
      </c>
    </row>
    <row r="123" spans="1:2" x14ac:dyDescent="0.35">
      <c r="A123" t="s">
        <v>234</v>
      </c>
      <c r="B123" t="s">
        <v>235</v>
      </c>
    </row>
    <row r="124" spans="1:2" x14ac:dyDescent="0.35">
      <c r="A124" t="s">
        <v>236</v>
      </c>
      <c r="B124" t="s">
        <v>237</v>
      </c>
    </row>
    <row r="125" spans="1:2" x14ac:dyDescent="0.35">
      <c r="A125" t="s">
        <v>238</v>
      </c>
      <c r="B125" t="s">
        <v>239</v>
      </c>
    </row>
    <row r="126" spans="1:2" x14ac:dyDescent="0.35">
      <c r="A126" t="s">
        <v>240</v>
      </c>
      <c r="B126" t="s">
        <v>241</v>
      </c>
    </row>
    <row r="127" spans="1:2" x14ac:dyDescent="0.35">
      <c r="A127" t="s">
        <v>242</v>
      </c>
    </row>
    <row r="128" spans="1:2" x14ac:dyDescent="0.35">
      <c r="A128" t="s">
        <v>243</v>
      </c>
      <c r="B128" t="s">
        <v>244</v>
      </c>
    </row>
    <row r="129" spans="1:2" x14ac:dyDescent="0.35">
      <c r="A129" t="s">
        <v>245</v>
      </c>
      <c r="B129" t="s">
        <v>246</v>
      </c>
    </row>
    <row r="130" spans="1:2" x14ac:dyDescent="0.35">
      <c r="A130" t="s">
        <v>247</v>
      </c>
      <c r="B130" t="s">
        <v>248</v>
      </c>
    </row>
    <row r="131" spans="1:2" x14ac:dyDescent="0.35">
      <c r="A131" t="s">
        <v>249</v>
      </c>
      <c r="B131" t="s">
        <v>250</v>
      </c>
    </row>
    <row r="132" spans="1:2" x14ac:dyDescent="0.35">
      <c r="A132" t="s">
        <v>251</v>
      </c>
      <c r="B132" t="s">
        <v>252</v>
      </c>
    </row>
    <row r="133" spans="1:2" x14ac:dyDescent="0.35">
      <c r="A133" t="s">
        <v>253</v>
      </c>
      <c r="B133" t="s">
        <v>254</v>
      </c>
    </row>
    <row r="134" spans="1:2" x14ac:dyDescent="0.35">
      <c r="A134" t="s">
        <v>255</v>
      </c>
      <c r="B134" t="s">
        <v>256</v>
      </c>
    </row>
    <row r="135" spans="1:2" x14ac:dyDescent="0.35">
      <c r="A135" t="s">
        <v>257</v>
      </c>
      <c r="B135" t="s">
        <v>258</v>
      </c>
    </row>
    <row r="136" spans="1:2" x14ac:dyDescent="0.35">
      <c r="A136" t="s">
        <v>259</v>
      </c>
      <c r="B136" t="s">
        <v>260</v>
      </c>
    </row>
    <row r="137" spans="1:2" x14ac:dyDescent="0.35">
      <c r="A137" t="s">
        <v>261</v>
      </c>
      <c r="B137" t="s">
        <v>262</v>
      </c>
    </row>
    <row r="138" spans="1:2" x14ac:dyDescent="0.35">
      <c r="A138" t="s">
        <v>263</v>
      </c>
      <c r="B138" t="s">
        <v>264</v>
      </c>
    </row>
    <row r="139" spans="1:2" x14ac:dyDescent="0.35">
      <c r="A139" t="s">
        <v>265</v>
      </c>
    </row>
    <row r="140" spans="1:2" x14ac:dyDescent="0.35">
      <c r="A140" t="s">
        <v>266</v>
      </c>
      <c r="B140" t="s">
        <v>267</v>
      </c>
    </row>
    <row r="141" spans="1:2" x14ac:dyDescent="0.35">
      <c r="A141" t="s">
        <v>268</v>
      </c>
      <c r="B141" t="s">
        <v>269</v>
      </c>
    </row>
    <row r="142" spans="1:2" x14ac:dyDescent="0.35">
      <c r="A142" t="s">
        <v>270</v>
      </c>
    </row>
    <row r="143" spans="1:2" x14ac:dyDescent="0.35">
      <c r="A143" t="s">
        <v>271</v>
      </c>
      <c r="B143" t="s">
        <v>272</v>
      </c>
    </row>
    <row r="144" spans="1:2" x14ac:dyDescent="0.35">
      <c r="A144" t="s">
        <v>273</v>
      </c>
      <c r="B144" t="s">
        <v>274</v>
      </c>
    </row>
    <row r="145" spans="1:2" x14ac:dyDescent="0.35">
      <c r="A145" t="s">
        <v>275</v>
      </c>
      <c r="B145" t="s">
        <v>276</v>
      </c>
    </row>
    <row r="146" spans="1:2" x14ac:dyDescent="0.35">
      <c r="A146" t="s">
        <v>277</v>
      </c>
      <c r="B146" t="s">
        <v>278</v>
      </c>
    </row>
    <row r="147" spans="1:2" x14ac:dyDescent="0.35">
      <c r="A147" t="s">
        <v>279</v>
      </c>
      <c r="B147" t="s">
        <v>280</v>
      </c>
    </row>
    <row r="148" spans="1:2" x14ac:dyDescent="0.35">
      <c r="A148" t="s">
        <v>281</v>
      </c>
      <c r="B148" t="s">
        <v>282</v>
      </c>
    </row>
    <row r="149" spans="1:2" x14ac:dyDescent="0.35">
      <c r="A149" t="s">
        <v>283</v>
      </c>
      <c r="B149" t="s">
        <v>284</v>
      </c>
    </row>
    <row r="150" spans="1:2" x14ac:dyDescent="0.35">
      <c r="A150" t="s">
        <v>285</v>
      </c>
      <c r="B150" t="s">
        <v>286</v>
      </c>
    </row>
    <row r="151" spans="1:2" x14ac:dyDescent="0.35">
      <c r="A151" t="s">
        <v>287</v>
      </c>
      <c r="B151" t="s">
        <v>288</v>
      </c>
    </row>
    <row r="152" spans="1:2" x14ac:dyDescent="0.35">
      <c r="A152" t="s">
        <v>289</v>
      </c>
      <c r="B152" t="s">
        <v>290</v>
      </c>
    </row>
    <row r="153" spans="1:2" x14ac:dyDescent="0.35">
      <c r="A153" t="s">
        <v>291</v>
      </c>
      <c r="B153" t="s">
        <v>292</v>
      </c>
    </row>
    <row r="154" spans="1:2" x14ac:dyDescent="0.35">
      <c r="A154" t="s">
        <v>293</v>
      </c>
      <c r="B154" t="s">
        <v>294</v>
      </c>
    </row>
    <row r="155" spans="1:2" x14ac:dyDescent="0.35">
      <c r="A155" t="s">
        <v>295</v>
      </c>
    </row>
    <row r="156" spans="1:2" x14ac:dyDescent="0.35">
      <c r="A156" t="s">
        <v>296</v>
      </c>
      <c r="B156" t="s">
        <v>297</v>
      </c>
    </row>
    <row r="157" spans="1:2" x14ac:dyDescent="0.35">
      <c r="A157" t="s">
        <v>298</v>
      </c>
      <c r="B157" t="s">
        <v>299</v>
      </c>
    </row>
    <row r="158" spans="1:2" x14ac:dyDescent="0.35">
      <c r="A158" t="s">
        <v>300</v>
      </c>
      <c r="B158" t="s">
        <v>301</v>
      </c>
    </row>
    <row r="159" spans="1:2" x14ac:dyDescent="0.35">
      <c r="A159" t="s">
        <v>302</v>
      </c>
      <c r="B159" t="s">
        <v>303</v>
      </c>
    </row>
    <row r="160" spans="1:2" x14ac:dyDescent="0.35">
      <c r="A160" t="s">
        <v>304</v>
      </c>
      <c r="B160" t="s">
        <v>305</v>
      </c>
    </row>
    <row r="161" spans="1:2" x14ac:dyDescent="0.35">
      <c r="A161" t="s">
        <v>306</v>
      </c>
      <c r="B161" t="s">
        <v>307</v>
      </c>
    </row>
    <row r="162" spans="1:2" x14ac:dyDescent="0.35">
      <c r="A162" t="s">
        <v>308</v>
      </c>
      <c r="B162" t="s">
        <v>309</v>
      </c>
    </row>
    <row r="163" spans="1:2" x14ac:dyDescent="0.35">
      <c r="A163" t="s">
        <v>310</v>
      </c>
      <c r="B163" t="s">
        <v>311</v>
      </c>
    </row>
    <row r="164" spans="1:2" x14ac:dyDescent="0.35">
      <c r="A164" t="s">
        <v>312</v>
      </c>
      <c r="B164" t="s">
        <v>313</v>
      </c>
    </row>
    <row r="165" spans="1:2" x14ac:dyDescent="0.35">
      <c r="A165" t="s">
        <v>314</v>
      </c>
      <c r="B165" t="s">
        <v>315</v>
      </c>
    </row>
    <row r="166" spans="1:2" x14ac:dyDescent="0.35">
      <c r="A166" t="s">
        <v>316</v>
      </c>
      <c r="B166" t="s">
        <v>317</v>
      </c>
    </row>
    <row r="167" spans="1:2" x14ac:dyDescent="0.35">
      <c r="A167" t="s">
        <v>318</v>
      </c>
      <c r="B167" t="s">
        <v>319</v>
      </c>
    </row>
    <row r="168" spans="1:2" x14ac:dyDescent="0.35">
      <c r="A168" t="s">
        <v>320</v>
      </c>
      <c r="B168" t="s">
        <v>321</v>
      </c>
    </row>
    <row r="169" spans="1:2" x14ac:dyDescent="0.35">
      <c r="A169" t="s">
        <v>322</v>
      </c>
      <c r="B169" t="s">
        <v>323</v>
      </c>
    </row>
    <row r="170" spans="1:2" x14ac:dyDescent="0.35">
      <c r="A170" t="s">
        <v>324</v>
      </c>
      <c r="B170" t="s">
        <v>325</v>
      </c>
    </row>
    <row r="171" spans="1:2" x14ac:dyDescent="0.35">
      <c r="A171" t="s">
        <v>326</v>
      </c>
      <c r="B171" t="s">
        <v>327</v>
      </c>
    </row>
    <row r="172" spans="1:2" x14ac:dyDescent="0.35">
      <c r="A172" t="s">
        <v>328</v>
      </c>
      <c r="B172" t="s">
        <v>329</v>
      </c>
    </row>
    <row r="173" spans="1:2" x14ac:dyDescent="0.35">
      <c r="A173" t="s">
        <v>330</v>
      </c>
      <c r="B173" t="s">
        <v>331</v>
      </c>
    </row>
    <row r="174" spans="1:2" x14ac:dyDescent="0.35">
      <c r="A174" t="s">
        <v>332</v>
      </c>
      <c r="B174" t="s">
        <v>333</v>
      </c>
    </row>
    <row r="175" spans="1:2" x14ac:dyDescent="0.35">
      <c r="A175" t="s">
        <v>334</v>
      </c>
      <c r="B175" t="s">
        <v>335</v>
      </c>
    </row>
    <row r="176" spans="1:2" x14ac:dyDescent="0.35">
      <c r="A176" t="s">
        <v>336</v>
      </c>
      <c r="B176" t="s">
        <v>337</v>
      </c>
    </row>
    <row r="177" spans="1:2" x14ac:dyDescent="0.35">
      <c r="A177" t="s">
        <v>338</v>
      </c>
      <c r="B177" t="s">
        <v>339</v>
      </c>
    </row>
    <row r="178" spans="1:2" x14ac:dyDescent="0.35">
      <c r="A178" t="s">
        <v>340</v>
      </c>
      <c r="B178" t="s">
        <v>341</v>
      </c>
    </row>
    <row r="179" spans="1:2" x14ac:dyDescent="0.35">
      <c r="A179" t="s">
        <v>342</v>
      </c>
      <c r="B179" t="s">
        <v>343</v>
      </c>
    </row>
    <row r="180" spans="1:2" x14ac:dyDescent="0.35">
      <c r="A180" t="s">
        <v>344</v>
      </c>
      <c r="B180" t="s">
        <v>345</v>
      </c>
    </row>
    <row r="181" spans="1:2" x14ac:dyDescent="0.35">
      <c r="A181" t="s">
        <v>346</v>
      </c>
      <c r="B181" t="s">
        <v>347</v>
      </c>
    </row>
    <row r="182" spans="1:2" x14ac:dyDescent="0.35">
      <c r="A182" t="s">
        <v>348</v>
      </c>
    </row>
    <row r="183" spans="1:2" x14ac:dyDescent="0.35">
      <c r="A183" t="s">
        <v>349</v>
      </c>
      <c r="B183" t="s">
        <v>350</v>
      </c>
    </row>
    <row r="184" spans="1:2" x14ac:dyDescent="0.35">
      <c r="A184" t="s">
        <v>351</v>
      </c>
      <c r="B184" t="s">
        <v>352</v>
      </c>
    </row>
    <row r="185" spans="1:2" x14ac:dyDescent="0.35">
      <c r="A185" t="s">
        <v>353</v>
      </c>
      <c r="B185" t="s">
        <v>354</v>
      </c>
    </row>
    <row r="186" spans="1:2" x14ac:dyDescent="0.35">
      <c r="A186" t="s">
        <v>355</v>
      </c>
      <c r="B186" t="s">
        <v>356</v>
      </c>
    </row>
    <row r="187" spans="1:2" x14ac:dyDescent="0.35">
      <c r="A187" t="s">
        <v>357</v>
      </c>
      <c r="B187" t="s">
        <v>358</v>
      </c>
    </row>
    <row r="188" spans="1:2" x14ac:dyDescent="0.35">
      <c r="A188" t="s">
        <v>359</v>
      </c>
      <c r="B188" t="s">
        <v>34</v>
      </c>
    </row>
    <row r="189" spans="1:2" x14ac:dyDescent="0.35">
      <c r="A189" t="s">
        <v>360</v>
      </c>
      <c r="B189" t="s">
        <v>361</v>
      </c>
    </row>
    <row r="190" spans="1:2" x14ac:dyDescent="0.35">
      <c r="A190" t="s">
        <v>362</v>
      </c>
      <c r="B190" t="s">
        <v>363</v>
      </c>
    </row>
    <row r="191" spans="1:2" x14ac:dyDescent="0.35">
      <c r="A191" t="s">
        <v>364</v>
      </c>
      <c r="B191" t="s">
        <v>365</v>
      </c>
    </row>
    <row r="192" spans="1:2" x14ac:dyDescent="0.35">
      <c r="A192" t="s">
        <v>366</v>
      </c>
      <c r="B192" t="s">
        <v>367</v>
      </c>
    </row>
    <row r="193" spans="1:2" x14ac:dyDescent="0.35">
      <c r="A193" t="s">
        <v>368</v>
      </c>
      <c r="B193" t="s">
        <v>369</v>
      </c>
    </row>
    <row r="194" spans="1:2" x14ac:dyDescent="0.35">
      <c r="A194" t="s">
        <v>370</v>
      </c>
      <c r="B194" t="s">
        <v>371</v>
      </c>
    </row>
    <row r="195" spans="1:2" x14ac:dyDescent="0.35">
      <c r="A195" t="s">
        <v>372</v>
      </c>
      <c r="B195" t="s">
        <v>373</v>
      </c>
    </row>
    <row r="196" spans="1:2" x14ac:dyDescent="0.35">
      <c r="A196" t="s">
        <v>374</v>
      </c>
      <c r="B196" t="s">
        <v>375</v>
      </c>
    </row>
    <row r="197" spans="1:2" x14ac:dyDescent="0.35">
      <c r="A197" t="s">
        <v>376</v>
      </c>
      <c r="B197" t="s">
        <v>377</v>
      </c>
    </row>
    <row r="198" spans="1:2" x14ac:dyDescent="0.35">
      <c r="A198" t="s">
        <v>378</v>
      </c>
      <c r="B198" t="s">
        <v>379</v>
      </c>
    </row>
    <row r="199" spans="1:2" x14ac:dyDescent="0.35">
      <c r="A199" t="s">
        <v>380</v>
      </c>
      <c r="B199" t="s">
        <v>381</v>
      </c>
    </row>
    <row r="200" spans="1:2" x14ac:dyDescent="0.35">
      <c r="A200" t="s">
        <v>382</v>
      </c>
      <c r="B200" t="s">
        <v>383</v>
      </c>
    </row>
    <row r="201" spans="1:2" x14ac:dyDescent="0.35">
      <c r="A201" t="s">
        <v>384</v>
      </c>
      <c r="B201" t="s">
        <v>385</v>
      </c>
    </row>
    <row r="202" spans="1:2" x14ac:dyDescent="0.35">
      <c r="A202" t="s">
        <v>386</v>
      </c>
      <c r="B202" t="s">
        <v>387</v>
      </c>
    </row>
    <row r="203" spans="1:2" x14ac:dyDescent="0.35">
      <c r="A203" t="s">
        <v>388</v>
      </c>
      <c r="B203" t="s">
        <v>389</v>
      </c>
    </row>
    <row r="204" spans="1:2" x14ac:dyDescent="0.35">
      <c r="A204" t="s">
        <v>390</v>
      </c>
      <c r="B204" t="s">
        <v>391</v>
      </c>
    </row>
    <row r="205" spans="1:2" x14ac:dyDescent="0.35">
      <c r="A205" t="s">
        <v>392</v>
      </c>
      <c r="B205" t="s">
        <v>393</v>
      </c>
    </row>
    <row r="206" spans="1:2" x14ac:dyDescent="0.35">
      <c r="A206" t="s">
        <v>394</v>
      </c>
      <c r="B206" t="s">
        <v>395</v>
      </c>
    </row>
    <row r="207" spans="1:2" x14ac:dyDescent="0.35">
      <c r="A207" t="s">
        <v>396</v>
      </c>
      <c r="B207" t="s">
        <v>397</v>
      </c>
    </row>
    <row r="208" spans="1:2" x14ac:dyDescent="0.35">
      <c r="A208" t="s">
        <v>398</v>
      </c>
      <c r="B208" t="s">
        <v>399</v>
      </c>
    </row>
    <row r="209" spans="1:2" x14ac:dyDescent="0.35">
      <c r="A209" t="s">
        <v>400</v>
      </c>
      <c r="B209" t="s">
        <v>401</v>
      </c>
    </row>
    <row r="210" spans="1:2" x14ac:dyDescent="0.35">
      <c r="A210" t="s">
        <v>402</v>
      </c>
      <c r="B210" t="s">
        <v>403</v>
      </c>
    </row>
    <row r="211" spans="1:2" x14ac:dyDescent="0.35">
      <c r="A211" t="s">
        <v>404</v>
      </c>
      <c r="B211" t="s">
        <v>405</v>
      </c>
    </row>
    <row r="212" spans="1:2" x14ac:dyDescent="0.35">
      <c r="A212" t="s">
        <v>406</v>
      </c>
      <c r="B212" t="s">
        <v>407</v>
      </c>
    </row>
    <row r="213" spans="1:2" x14ac:dyDescent="0.35">
      <c r="A213" t="s">
        <v>408</v>
      </c>
    </row>
    <row r="214" spans="1:2" x14ac:dyDescent="0.35">
      <c r="A214" t="s">
        <v>409</v>
      </c>
      <c r="B214" t="s">
        <v>410</v>
      </c>
    </row>
    <row r="215" spans="1:2" x14ac:dyDescent="0.35">
      <c r="A215" t="s">
        <v>411</v>
      </c>
      <c r="B215" t="s">
        <v>412</v>
      </c>
    </row>
    <row r="216" spans="1:2" x14ac:dyDescent="0.35">
      <c r="A216" t="s">
        <v>413</v>
      </c>
    </row>
    <row r="217" spans="1:2" x14ac:dyDescent="0.35">
      <c r="A217" t="s">
        <v>414</v>
      </c>
      <c r="B217" t="s">
        <v>415</v>
      </c>
    </row>
    <row r="218" spans="1:2" x14ac:dyDescent="0.35">
      <c r="A218" t="s">
        <v>416</v>
      </c>
      <c r="B218" t="s">
        <v>417</v>
      </c>
    </row>
    <row r="219" spans="1:2" x14ac:dyDescent="0.35">
      <c r="A219" t="s">
        <v>418</v>
      </c>
      <c r="B219" t="s">
        <v>419</v>
      </c>
    </row>
    <row r="220" spans="1:2" x14ac:dyDescent="0.35">
      <c r="A220" t="s">
        <v>420</v>
      </c>
      <c r="B220" t="s">
        <v>421</v>
      </c>
    </row>
    <row r="221" spans="1:2" x14ac:dyDescent="0.35">
      <c r="A221" t="s">
        <v>422</v>
      </c>
      <c r="B221" t="s">
        <v>423</v>
      </c>
    </row>
    <row r="222" spans="1:2" x14ac:dyDescent="0.35">
      <c r="A222" t="s">
        <v>424</v>
      </c>
      <c r="B222" t="s">
        <v>425</v>
      </c>
    </row>
    <row r="223" spans="1:2" x14ac:dyDescent="0.35">
      <c r="A223" t="s">
        <v>426</v>
      </c>
      <c r="B223" t="s">
        <v>427</v>
      </c>
    </row>
    <row r="224" spans="1:2" x14ac:dyDescent="0.35">
      <c r="A224" t="s">
        <v>428</v>
      </c>
      <c r="B224" t="s">
        <v>429</v>
      </c>
    </row>
    <row r="225" spans="1:2" x14ac:dyDescent="0.35">
      <c r="A225" t="s">
        <v>430</v>
      </c>
      <c r="B225" t="s">
        <v>431</v>
      </c>
    </row>
    <row r="226" spans="1:2" x14ac:dyDescent="0.35">
      <c r="A226" t="s">
        <v>432</v>
      </c>
      <c r="B226" t="s">
        <v>433</v>
      </c>
    </row>
    <row r="227" spans="1:2" x14ac:dyDescent="0.35">
      <c r="A227" t="s">
        <v>434</v>
      </c>
      <c r="B227" t="s">
        <v>435</v>
      </c>
    </row>
    <row r="228" spans="1:2" x14ac:dyDescent="0.35">
      <c r="A228" t="s">
        <v>436</v>
      </c>
      <c r="B228" t="s">
        <v>437</v>
      </c>
    </row>
    <row r="229" spans="1:2" x14ac:dyDescent="0.35">
      <c r="A229" t="s">
        <v>438</v>
      </c>
      <c r="B229" t="s">
        <v>439</v>
      </c>
    </row>
    <row r="230" spans="1:2" x14ac:dyDescent="0.35">
      <c r="A230" t="s">
        <v>440</v>
      </c>
      <c r="B230" t="s">
        <v>441</v>
      </c>
    </row>
    <row r="231" spans="1:2" x14ac:dyDescent="0.35">
      <c r="A231" t="s">
        <v>442</v>
      </c>
      <c r="B231" t="s">
        <v>443</v>
      </c>
    </row>
    <row r="232" spans="1:2" x14ac:dyDescent="0.35">
      <c r="A232" t="s">
        <v>444</v>
      </c>
      <c r="B232" t="s">
        <v>445</v>
      </c>
    </row>
    <row r="233" spans="1:2" x14ac:dyDescent="0.35">
      <c r="A233" t="s">
        <v>446</v>
      </c>
      <c r="B233" t="s">
        <v>447</v>
      </c>
    </row>
    <row r="234" spans="1:2" x14ac:dyDescent="0.35">
      <c r="A234" t="s">
        <v>448</v>
      </c>
      <c r="B234" t="s">
        <v>449</v>
      </c>
    </row>
    <row r="235" spans="1:2" x14ac:dyDescent="0.35">
      <c r="A235" t="s">
        <v>450</v>
      </c>
      <c r="B235" t="s">
        <v>451</v>
      </c>
    </row>
    <row r="236" spans="1:2" x14ac:dyDescent="0.35">
      <c r="A236" t="s">
        <v>452</v>
      </c>
      <c r="B236" t="s">
        <v>453</v>
      </c>
    </row>
    <row r="237" spans="1:2" x14ac:dyDescent="0.35">
      <c r="A237" t="s">
        <v>454</v>
      </c>
      <c r="B237" t="s">
        <v>455</v>
      </c>
    </row>
    <row r="238" spans="1:2" x14ac:dyDescent="0.35">
      <c r="A238" t="s">
        <v>456</v>
      </c>
      <c r="B238" t="s">
        <v>457</v>
      </c>
    </row>
    <row r="239" spans="1:2" x14ac:dyDescent="0.35">
      <c r="A239" t="s">
        <v>458</v>
      </c>
      <c r="B239" t="s">
        <v>459</v>
      </c>
    </row>
    <row r="240" spans="1:2" x14ac:dyDescent="0.35">
      <c r="A240" t="s">
        <v>460</v>
      </c>
      <c r="B240" t="s">
        <v>461</v>
      </c>
    </row>
    <row r="241" spans="1:2" x14ac:dyDescent="0.35">
      <c r="A241" t="s">
        <v>462</v>
      </c>
      <c r="B241" t="s">
        <v>463</v>
      </c>
    </row>
    <row r="242" spans="1:2" x14ac:dyDescent="0.35">
      <c r="A242" t="s">
        <v>464</v>
      </c>
      <c r="B242" t="s">
        <v>465</v>
      </c>
    </row>
    <row r="243" spans="1:2" x14ac:dyDescent="0.35">
      <c r="A243" t="s">
        <v>466</v>
      </c>
      <c r="B243" t="s">
        <v>467</v>
      </c>
    </row>
    <row r="244" spans="1:2" x14ac:dyDescent="0.35">
      <c r="A244" t="s">
        <v>468</v>
      </c>
      <c r="B244" t="s">
        <v>469</v>
      </c>
    </row>
    <row r="245" spans="1:2" x14ac:dyDescent="0.35">
      <c r="A245" t="s">
        <v>470</v>
      </c>
      <c r="B245" t="s">
        <v>471</v>
      </c>
    </row>
    <row r="246" spans="1:2" x14ac:dyDescent="0.35">
      <c r="A246" t="s">
        <v>472</v>
      </c>
      <c r="B246" t="s">
        <v>473</v>
      </c>
    </row>
    <row r="247" spans="1:2" x14ac:dyDescent="0.35">
      <c r="A247" t="s">
        <v>474</v>
      </c>
      <c r="B247" t="s">
        <v>475</v>
      </c>
    </row>
    <row r="248" spans="1:2" x14ac:dyDescent="0.35">
      <c r="A248" t="s">
        <v>476</v>
      </c>
      <c r="B248" t="s">
        <v>477</v>
      </c>
    </row>
    <row r="249" spans="1:2" x14ac:dyDescent="0.35">
      <c r="A249" t="s">
        <v>478</v>
      </c>
      <c r="B249" t="s">
        <v>479</v>
      </c>
    </row>
    <row r="250" spans="1:2" x14ac:dyDescent="0.35">
      <c r="A250" t="s">
        <v>480</v>
      </c>
      <c r="B250" t="s">
        <v>166</v>
      </c>
    </row>
    <row r="251" spans="1:2" x14ac:dyDescent="0.35">
      <c r="A251" t="s">
        <v>481</v>
      </c>
      <c r="B251" t="s">
        <v>482</v>
      </c>
    </row>
    <row r="252" spans="1:2" x14ac:dyDescent="0.35">
      <c r="A252" t="s">
        <v>483</v>
      </c>
      <c r="B252" t="s">
        <v>484</v>
      </c>
    </row>
    <row r="253" spans="1:2" x14ac:dyDescent="0.35">
      <c r="A253" t="s">
        <v>485</v>
      </c>
      <c r="B253" t="s">
        <v>486</v>
      </c>
    </row>
    <row r="254" spans="1:2" x14ac:dyDescent="0.35">
      <c r="A254" t="s">
        <v>487</v>
      </c>
      <c r="B254" t="s">
        <v>488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"/>
  <sheetViews>
    <sheetView topLeftCell="A151" workbookViewId="0">
      <selection activeCell="F176" sqref="F176"/>
    </sheetView>
  </sheetViews>
  <sheetFormatPr baseColWidth="10" defaultRowHeight="14.5" x14ac:dyDescent="0.35"/>
  <cols>
    <col min="1" max="1" width="14.7265625" customWidth="1"/>
    <col min="2" max="2" width="22" customWidth="1"/>
    <col min="3" max="3" width="27.7265625" customWidth="1"/>
  </cols>
  <sheetData>
    <row r="1" spans="1:3" x14ac:dyDescent="0.35">
      <c r="A1" t="s">
        <v>489</v>
      </c>
      <c r="B1" t="s">
        <v>490</v>
      </c>
      <c r="C1" t="s">
        <v>491</v>
      </c>
    </row>
    <row r="2" spans="1:3" x14ac:dyDescent="0.35">
      <c r="A2">
        <v>1</v>
      </c>
      <c r="B2" t="s">
        <v>492</v>
      </c>
      <c r="C2" t="s">
        <v>493</v>
      </c>
    </row>
    <row r="3" spans="1:3" x14ac:dyDescent="0.35">
      <c r="A3">
        <v>2</v>
      </c>
      <c r="B3" t="s">
        <v>494</v>
      </c>
      <c r="C3" t="s">
        <v>495</v>
      </c>
    </row>
    <row r="4" spans="1:3" x14ac:dyDescent="0.35">
      <c r="A4">
        <v>3</v>
      </c>
      <c r="B4" t="s">
        <v>496</v>
      </c>
      <c r="C4" t="s">
        <v>497</v>
      </c>
    </row>
    <row r="5" spans="1:3" x14ac:dyDescent="0.35">
      <c r="A5">
        <v>4</v>
      </c>
      <c r="B5" t="s">
        <v>498</v>
      </c>
      <c r="C5" t="s">
        <v>499</v>
      </c>
    </row>
    <row r="6" spans="1:3" x14ac:dyDescent="0.35">
      <c r="A6">
        <v>5</v>
      </c>
      <c r="B6" t="s">
        <v>4</v>
      </c>
      <c r="C6" t="s">
        <v>3</v>
      </c>
    </row>
    <row r="7" spans="1:3" x14ac:dyDescent="0.35">
      <c r="A7">
        <v>6</v>
      </c>
      <c r="B7" t="s">
        <v>15</v>
      </c>
      <c r="C7" t="s">
        <v>14</v>
      </c>
    </row>
    <row r="8" spans="1:3" x14ac:dyDescent="0.35">
      <c r="A8">
        <v>7</v>
      </c>
      <c r="B8" t="s">
        <v>7</v>
      </c>
      <c r="C8" t="s">
        <v>6</v>
      </c>
    </row>
    <row r="9" spans="1:3" x14ac:dyDescent="0.35">
      <c r="A9">
        <v>8</v>
      </c>
      <c r="B9" t="s">
        <v>463</v>
      </c>
      <c r="C9" t="s">
        <v>462</v>
      </c>
    </row>
    <row r="10" spans="1:3" x14ac:dyDescent="0.35">
      <c r="A10">
        <v>9</v>
      </c>
      <c r="B10" t="s">
        <v>21</v>
      </c>
      <c r="C10" t="s">
        <v>20</v>
      </c>
    </row>
    <row r="11" spans="1:3" x14ac:dyDescent="0.35">
      <c r="A11">
        <v>10</v>
      </c>
      <c r="B11" t="s">
        <v>23</v>
      </c>
      <c r="C11" t="s">
        <v>22</v>
      </c>
    </row>
    <row r="12" spans="1:3" x14ac:dyDescent="0.35">
      <c r="A12">
        <v>11</v>
      </c>
      <c r="B12" t="s">
        <v>28</v>
      </c>
      <c r="C12" t="s">
        <v>27</v>
      </c>
    </row>
    <row r="13" spans="1:3" x14ac:dyDescent="0.35">
      <c r="A13">
        <v>12</v>
      </c>
      <c r="B13" t="s">
        <v>30</v>
      </c>
      <c r="C13" t="s">
        <v>29</v>
      </c>
    </row>
    <row r="14" spans="1:3" x14ac:dyDescent="0.35">
      <c r="A14">
        <v>13</v>
      </c>
      <c r="B14" t="s">
        <v>32</v>
      </c>
      <c r="C14" t="s">
        <v>31</v>
      </c>
    </row>
    <row r="15" spans="1:3" x14ac:dyDescent="0.35">
      <c r="A15">
        <v>14</v>
      </c>
      <c r="B15" t="s">
        <v>76</v>
      </c>
      <c r="C15" t="s">
        <v>75</v>
      </c>
    </row>
    <row r="16" spans="1:3" x14ac:dyDescent="0.35">
      <c r="A16">
        <v>15</v>
      </c>
      <c r="B16" t="s">
        <v>46</v>
      </c>
      <c r="C16" t="s">
        <v>45</v>
      </c>
    </row>
    <row r="17" spans="1:3" x14ac:dyDescent="0.35">
      <c r="A17">
        <v>16</v>
      </c>
      <c r="B17" t="s">
        <v>50</v>
      </c>
      <c r="C17" t="s">
        <v>49</v>
      </c>
    </row>
    <row r="18" spans="1:3" x14ac:dyDescent="0.35">
      <c r="A18">
        <v>17</v>
      </c>
      <c r="B18" t="s">
        <v>74</v>
      </c>
      <c r="C18" t="s">
        <v>73</v>
      </c>
    </row>
    <row r="19" spans="1:3" x14ac:dyDescent="0.35">
      <c r="A19">
        <v>18</v>
      </c>
      <c r="B19" t="s">
        <v>40</v>
      </c>
      <c r="C19" t="s">
        <v>39</v>
      </c>
    </row>
    <row r="20" spans="1:3" x14ac:dyDescent="0.35">
      <c r="A20">
        <v>19</v>
      </c>
      <c r="B20" t="s">
        <v>72</v>
      </c>
      <c r="C20" t="s">
        <v>71</v>
      </c>
    </row>
    <row r="21" spans="1:3" x14ac:dyDescent="0.35">
      <c r="A21">
        <v>20</v>
      </c>
      <c r="B21" t="s">
        <v>38</v>
      </c>
      <c r="C21" t="s">
        <v>37</v>
      </c>
    </row>
    <row r="22" spans="1:3" x14ac:dyDescent="0.35">
      <c r="A22">
        <v>21</v>
      </c>
      <c r="B22" t="s">
        <v>36</v>
      </c>
      <c r="C22" t="s">
        <v>35</v>
      </c>
    </row>
    <row r="23" spans="1:3" x14ac:dyDescent="0.35">
      <c r="A23">
        <v>22</v>
      </c>
      <c r="B23" t="s">
        <v>58</v>
      </c>
      <c r="C23" t="s">
        <v>500</v>
      </c>
    </row>
    <row r="24" spans="1:3" x14ac:dyDescent="0.35">
      <c r="A24">
        <v>23</v>
      </c>
      <c r="B24" t="s">
        <v>44</v>
      </c>
      <c r="C24" t="s">
        <v>43</v>
      </c>
    </row>
    <row r="25" spans="1:3" x14ac:dyDescent="0.35">
      <c r="A25">
        <v>24</v>
      </c>
      <c r="B25" t="s">
        <v>48</v>
      </c>
      <c r="C25" t="s">
        <v>47</v>
      </c>
    </row>
    <row r="26" spans="1:3" x14ac:dyDescent="0.35">
      <c r="A26">
        <v>25</v>
      </c>
      <c r="B26" t="s">
        <v>56</v>
      </c>
      <c r="C26" t="s">
        <v>55</v>
      </c>
    </row>
    <row r="27" spans="1:3" x14ac:dyDescent="0.35">
      <c r="A27">
        <v>26</v>
      </c>
      <c r="B27" t="s">
        <v>64</v>
      </c>
      <c r="C27" t="s">
        <v>63</v>
      </c>
    </row>
    <row r="28" spans="1:3" x14ac:dyDescent="0.35">
      <c r="A28">
        <v>27</v>
      </c>
      <c r="B28" t="s">
        <v>70</v>
      </c>
      <c r="C28" t="s">
        <v>69</v>
      </c>
    </row>
    <row r="29" spans="1:3" x14ac:dyDescent="0.35">
      <c r="A29">
        <v>28</v>
      </c>
      <c r="B29" t="s">
        <v>54</v>
      </c>
      <c r="C29" t="s">
        <v>53</v>
      </c>
    </row>
    <row r="30" spans="1:3" x14ac:dyDescent="0.35">
      <c r="A30">
        <v>29</v>
      </c>
      <c r="B30" t="s">
        <v>60</v>
      </c>
      <c r="C30" t="s">
        <v>59</v>
      </c>
    </row>
    <row r="31" spans="1:3" x14ac:dyDescent="0.35">
      <c r="A31">
        <v>30</v>
      </c>
      <c r="B31" t="s">
        <v>88</v>
      </c>
      <c r="C31" t="s">
        <v>87</v>
      </c>
    </row>
    <row r="32" spans="1:3" x14ac:dyDescent="0.35">
      <c r="A32">
        <v>31</v>
      </c>
      <c r="B32" t="s">
        <v>82</v>
      </c>
      <c r="C32" t="s">
        <v>81</v>
      </c>
    </row>
    <row r="33" spans="1:3" x14ac:dyDescent="0.35">
      <c r="A33">
        <v>32</v>
      </c>
      <c r="B33" t="s">
        <v>427</v>
      </c>
      <c r="C33" t="s">
        <v>426</v>
      </c>
    </row>
    <row r="34" spans="1:3" x14ac:dyDescent="0.35">
      <c r="A34">
        <v>33</v>
      </c>
      <c r="B34" t="s">
        <v>92</v>
      </c>
      <c r="C34" t="s">
        <v>91</v>
      </c>
    </row>
    <row r="35" spans="1:3" x14ac:dyDescent="0.35">
      <c r="A35">
        <v>34</v>
      </c>
      <c r="B35" t="s">
        <v>94</v>
      </c>
      <c r="C35" t="s">
        <v>93</v>
      </c>
    </row>
    <row r="36" spans="1:3" x14ac:dyDescent="0.35">
      <c r="A36">
        <v>35</v>
      </c>
      <c r="B36" t="s">
        <v>118</v>
      </c>
      <c r="C36" t="s">
        <v>501</v>
      </c>
    </row>
    <row r="37" spans="1:3" x14ac:dyDescent="0.35">
      <c r="A37">
        <v>36</v>
      </c>
      <c r="B37" t="s">
        <v>80</v>
      </c>
      <c r="C37" t="s">
        <v>79</v>
      </c>
    </row>
    <row r="38" spans="1:3" x14ac:dyDescent="0.35">
      <c r="A38">
        <v>37</v>
      </c>
      <c r="B38" t="s">
        <v>122</v>
      </c>
      <c r="C38" t="s">
        <v>502</v>
      </c>
    </row>
    <row r="39" spans="1:3" x14ac:dyDescent="0.35">
      <c r="A39">
        <v>38</v>
      </c>
      <c r="B39" t="s">
        <v>104</v>
      </c>
      <c r="C39" t="s">
        <v>503</v>
      </c>
    </row>
    <row r="40" spans="1:3" x14ac:dyDescent="0.35">
      <c r="A40">
        <v>39</v>
      </c>
      <c r="B40" t="s">
        <v>100</v>
      </c>
      <c r="C40" t="s">
        <v>99</v>
      </c>
    </row>
    <row r="41" spans="1:3" x14ac:dyDescent="0.35">
      <c r="A41">
        <v>40</v>
      </c>
      <c r="B41" t="s">
        <v>108</v>
      </c>
      <c r="C41" t="s">
        <v>107</v>
      </c>
    </row>
    <row r="42" spans="1:3" x14ac:dyDescent="0.35">
      <c r="A42">
        <v>41</v>
      </c>
      <c r="B42" t="s">
        <v>112</v>
      </c>
      <c r="C42" t="s">
        <v>111</v>
      </c>
    </row>
    <row r="43" spans="1:3" x14ac:dyDescent="0.35">
      <c r="A43">
        <v>42</v>
      </c>
      <c r="B43" t="s">
        <v>114</v>
      </c>
      <c r="C43" t="s">
        <v>113</v>
      </c>
    </row>
    <row r="44" spans="1:3" x14ac:dyDescent="0.35">
      <c r="A44">
        <v>43</v>
      </c>
      <c r="B44" t="s">
        <v>116</v>
      </c>
      <c r="C44" t="s">
        <v>504</v>
      </c>
    </row>
    <row r="45" spans="1:3" x14ac:dyDescent="0.35">
      <c r="A45">
        <v>44</v>
      </c>
      <c r="B45" t="s">
        <v>170</v>
      </c>
      <c r="C45" t="s">
        <v>169</v>
      </c>
    </row>
    <row r="46" spans="1:3" x14ac:dyDescent="0.35">
      <c r="A46">
        <v>45</v>
      </c>
      <c r="B46" t="s">
        <v>126</v>
      </c>
      <c r="C46" t="s">
        <v>125</v>
      </c>
    </row>
    <row r="47" spans="1:3" x14ac:dyDescent="0.35">
      <c r="A47">
        <v>46</v>
      </c>
      <c r="B47" t="s">
        <v>505</v>
      </c>
      <c r="C47" t="s">
        <v>506</v>
      </c>
    </row>
    <row r="48" spans="1:3" x14ac:dyDescent="0.35">
      <c r="A48">
        <v>47</v>
      </c>
      <c r="B48" t="s">
        <v>124</v>
      </c>
      <c r="C48" t="s">
        <v>123</v>
      </c>
    </row>
    <row r="49" spans="1:3" x14ac:dyDescent="0.35">
      <c r="A49">
        <v>48</v>
      </c>
      <c r="B49" t="s">
        <v>130</v>
      </c>
      <c r="C49" t="s">
        <v>129</v>
      </c>
    </row>
    <row r="50" spans="1:3" x14ac:dyDescent="0.35">
      <c r="A50">
        <v>49</v>
      </c>
      <c r="B50" t="s">
        <v>9</v>
      </c>
      <c r="C50" t="s">
        <v>8</v>
      </c>
    </row>
    <row r="51" spans="1:3" x14ac:dyDescent="0.35">
      <c r="A51">
        <v>50</v>
      </c>
      <c r="B51" t="s">
        <v>132</v>
      </c>
      <c r="C51" t="s">
        <v>131</v>
      </c>
    </row>
    <row r="52" spans="1:3" x14ac:dyDescent="0.35">
      <c r="A52">
        <v>51</v>
      </c>
      <c r="B52" t="s">
        <v>134</v>
      </c>
      <c r="C52" t="s">
        <v>133</v>
      </c>
    </row>
    <row r="53" spans="1:3" x14ac:dyDescent="0.35">
      <c r="A53">
        <v>52</v>
      </c>
      <c r="B53" t="s">
        <v>140</v>
      </c>
      <c r="C53" t="s">
        <v>139</v>
      </c>
    </row>
    <row r="54" spans="1:3" x14ac:dyDescent="0.35">
      <c r="A54">
        <v>53</v>
      </c>
      <c r="B54" t="s">
        <v>412</v>
      </c>
      <c r="C54" t="s">
        <v>411</v>
      </c>
    </row>
    <row r="55" spans="1:3" x14ac:dyDescent="0.35">
      <c r="A55">
        <v>54</v>
      </c>
      <c r="B55" t="s">
        <v>142</v>
      </c>
      <c r="C55" t="s">
        <v>141</v>
      </c>
    </row>
    <row r="56" spans="1:3" x14ac:dyDescent="0.35">
      <c r="A56">
        <v>55</v>
      </c>
      <c r="B56" t="s">
        <v>144</v>
      </c>
      <c r="C56" t="s">
        <v>507</v>
      </c>
    </row>
    <row r="57" spans="1:3" x14ac:dyDescent="0.35">
      <c r="A57">
        <v>56</v>
      </c>
      <c r="B57" t="s">
        <v>152</v>
      </c>
      <c r="C57" t="s">
        <v>151</v>
      </c>
    </row>
    <row r="58" spans="1:3" x14ac:dyDescent="0.35">
      <c r="A58">
        <v>57</v>
      </c>
      <c r="B58" t="s">
        <v>154</v>
      </c>
      <c r="C58" t="s">
        <v>153</v>
      </c>
    </row>
    <row r="59" spans="1:3" x14ac:dyDescent="0.35">
      <c r="A59">
        <v>58</v>
      </c>
      <c r="B59" t="s">
        <v>162</v>
      </c>
      <c r="C59" t="s">
        <v>161</v>
      </c>
    </row>
    <row r="60" spans="1:3" x14ac:dyDescent="0.35">
      <c r="A60">
        <v>59</v>
      </c>
      <c r="B60" t="s">
        <v>457</v>
      </c>
      <c r="C60" t="s">
        <v>508</v>
      </c>
    </row>
    <row r="61" spans="1:3" x14ac:dyDescent="0.35">
      <c r="A61">
        <v>60</v>
      </c>
      <c r="B61" t="s">
        <v>168</v>
      </c>
      <c r="C61" t="s">
        <v>167</v>
      </c>
    </row>
    <row r="62" spans="1:3" x14ac:dyDescent="0.35">
      <c r="A62">
        <v>61</v>
      </c>
      <c r="B62" t="s">
        <v>172</v>
      </c>
      <c r="C62" t="s">
        <v>171</v>
      </c>
    </row>
    <row r="63" spans="1:3" x14ac:dyDescent="0.35">
      <c r="A63">
        <v>62</v>
      </c>
      <c r="B63" t="s">
        <v>190</v>
      </c>
      <c r="C63" t="s">
        <v>189</v>
      </c>
    </row>
    <row r="64" spans="1:3" x14ac:dyDescent="0.35">
      <c r="A64">
        <v>63</v>
      </c>
      <c r="B64" t="s">
        <v>164</v>
      </c>
      <c r="C64" t="s">
        <v>163</v>
      </c>
    </row>
    <row r="65" spans="1:3" x14ac:dyDescent="0.35">
      <c r="A65">
        <v>64</v>
      </c>
      <c r="B65" t="s">
        <v>138</v>
      </c>
      <c r="C65" t="s">
        <v>137</v>
      </c>
    </row>
    <row r="66" spans="1:3" x14ac:dyDescent="0.35">
      <c r="A66">
        <v>65</v>
      </c>
      <c r="B66" t="s">
        <v>176</v>
      </c>
      <c r="C66" t="s">
        <v>175</v>
      </c>
    </row>
    <row r="67" spans="1:3" x14ac:dyDescent="0.35">
      <c r="A67">
        <v>66</v>
      </c>
      <c r="B67" t="s">
        <v>187</v>
      </c>
      <c r="C67" t="s">
        <v>186</v>
      </c>
    </row>
    <row r="68" spans="1:3" x14ac:dyDescent="0.35">
      <c r="A68">
        <v>67</v>
      </c>
      <c r="B68" t="s">
        <v>203</v>
      </c>
      <c r="C68" t="s">
        <v>202</v>
      </c>
    </row>
    <row r="69" spans="1:3" x14ac:dyDescent="0.35">
      <c r="A69">
        <v>68</v>
      </c>
      <c r="B69" t="s">
        <v>205</v>
      </c>
      <c r="C69" t="s">
        <v>204</v>
      </c>
    </row>
    <row r="70" spans="1:3" x14ac:dyDescent="0.35">
      <c r="A70">
        <v>69</v>
      </c>
      <c r="B70" t="s">
        <v>110</v>
      </c>
      <c r="C70" t="s">
        <v>109</v>
      </c>
    </row>
    <row r="71" spans="1:3" x14ac:dyDescent="0.35">
      <c r="A71">
        <v>70</v>
      </c>
      <c r="B71" t="s">
        <v>196</v>
      </c>
      <c r="C71" t="s">
        <v>195</v>
      </c>
    </row>
    <row r="72" spans="1:3" x14ac:dyDescent="0.35">
      <c r="A72">
        <v>71</v>
      </c>
      <c r="B72" t="s">
        <v>207</v>
      </c>
      <c r="C72" t="s">
        <v>206</v>
      </c>
    </row>
    <row r="73" spans="1:3" x14ac:dyDescent="0.35">
      <c r="A73">
        <v>72</v>
      </c>
      <c r="B73" t="s">
        <v>214</v>
      </c>
      <c r="C73" t="s">
        <v>213</v>
      </c>
    </row>
    <row r="74" spans="1:3" x14ac:dyDescent="0.35">
      <c r="A74">
        <v>73</v>
      </c>
      <c r="B74" t="s">
        <v>212</v>
      </c>
      <c r="C74" t="s">
        <v>211</v>
      </c>
    </row>
    <row r="75" spans="1:3" x14ac:dyDescent="0.35">
      <c r="A75">
        <v>74</v>
      </c>
      <c r="B75" t="s">
        <v>220</v>
      </c>
      <c r="C75" t="s">
        <v>219</v>
      </c>
    </row>
    <row r="76" spans="1:3" x14ac:dyDescent="0.35">
      <c r="A76">
        <v>75</v>
      </c>
      <c r="B76" t="s">
        <v>216</v>
      </c>
      <c r="C76" t="s">
        <v>509</v>
      </c>
    </row>
    <row r="77" spans="1:3" x14ac:dyDescent="0.35">
      <c r="A77">
        <v>76</v>
      </c>
      <c r="B77" t="s">
        <v>218</v>
      </c>
      <c r="C77" t="s">
        <v>217</v>
      </c>
    </row>
    <row r="78" spans="1:3" x14ac:dyDescent="0.35">
      <c r="A78">
        <v>77</v>
      </c>
      <c r="B78" t="s">
        <v>209</v>
      </c>
      <c r="C78" t="s">
        <v>208</v>
      </c>
    </row>
    <row r="79" spans="1:3" x14ac:dyDescent="0.35">
      <c r="A79">
        <v>78</v>
      </c>
      <c r="B79" t="s">
        <v>224</v>
      </c>
      <c r="C79" t="s">
        <v>223</v>
      </c>
    </row>
    <row r="80" spans="1:3" x14ac:dyDescent="0.35">
      <c r="A80">
        <v>79</v>
      </c>
      <c r="B80" t="s">
        <v>226</v>
      </c>
      <c r="C80" t="s">
        <v>225</v>
      </c>
    </row>
    <row r="81" spans="1:3" x14ac:dyDescent="0.35">
      <c r="A81">
        <v>80</v>
      </c>
      <c r="B81" t="s">
        <v>228</v>
      </c>
      <c r="C81" t="s">
        <v>227</v>
      </c>
    </row>
    <row r="82" spans="1:3" x14ac:dyDescent="0.35">
      <c r="A82">
        <v>81</v>
      </c>
      <c r="B82" t="s">
        <v>235</v>
      </c>
      <c r="C82" t="s">
        <v>234</v>
      </c>
    </row>
    <row r="83" spans="1:3" x14ac:dyDescent="0.35">
      <c r="A83">
        <v>82</v>
      </c>
      <c r="B83" t="s">
        <v>231</v>
      </c>
      <c r="C83" t="s">
        <v>230</v>
      </c>
    </row>
    <row r="84" spans="1:3" x14ac:dyDescent="0.35">
      <c r="A84">
        <v>83</v>
      </c>
      <c r="B84" t="s">
        <v>237</v>
      </c>
      <c r="C84" t="s">
        <v>236</v>
      </c>
    </row>
    <row r="85" spans="1:3" x14ac:dyDescent="0.35">
      <c r="A85">
        <v>84</v>
      </c>
      <c r="B85" t="s">
        <v>239</v>
      </c>
      <c r="C85" t="s">
        <v>238</v>
      </c>
    </row>
    <row r="86" spans="1:3" x14ac:dyDescent="0.35">
      <c r="A86">
        <v>85</v>
      </c>
      <c r="B86" t="s">
        <v>246</v>
      </c>
      <c r="C86" t="s">
        <v>245</v>
      </c>
    </row>
    <row r="87" spans="1:3" x14ac:dyDescent="0.35">
      <c r="A87">
        <v>86</v>
      </c>
      <c r="B87" t="s">
        <v>78</v>
      </c>
      <c r="C87" t="s">
        <v>77</v>
      </c>
    </row>
    <row r="88" spans="1:3" x14ac:dyDescent="0.35">
      <c r="A88">
        <v>87</v>
      </c>
      <c r="B88" t="s">
        <v>365</v>
      </c>
      <c r="C88" t="s">
        <v>510</v>
      </c>
    </row>
    <row r="89" spans="1:3" x14ac:dyDescent="0.35">
      <c r="A89">
        <v>88</v>
      </c>
      <c r="B89" t="s">
        <v>244</v>
      </c>
      <c r="C89" t="s">
        <v>243</v>
      </c>
    </row>
    <row r="90" spans="1:3" x14ac:dyDescent="0.35">
      <c r="A90">
        <v>89</v>
      </c>
      <c r="B90" t="s">
        <v>248</v>
      </c>
      <c r="C90" t="s">
        <v>511</v>
      </c>
    </row>
    <row r="91" spans="1:3" x14ac:dyDescent="0.35">
      <c r="A91">
        <v>90</v>
      </c>
      <c r="B91" t="s">
        <v>252</v>
      </c>
      <c r="C91" t="s">
        <v>251</v>
      </c>
    </row>
    <row r="92" spans="1:3" x14ac:dyDescent="0.35">
      <c r="A92">
        <v>91</v>
      </c>
      <c r="B92" t="s">
        <v>256</v>
      </c>
      <c r="C92" t="s">
        <v>255</v>
      </c>
    </row>
    <row r="93" spans="1:3" x14ac:dyDescent="0.35">
      <c r="A93">
        <v>92</v>
      </c>
      <c r="B93" t="s">
        <v>258</v>
      </c>
      <c r="C93" t="s">
        <v>512</v>
      </c>
    </row>
    <row r="94" spans="1:3" x14ac:dyDescent="0.35">
      <c r="A94">
        <v>93</v>
      </c>
      <c r="B94" t="s">
        <v>415</v>
      </c>
      <c r="C94" t="s">
        <v>414</v>
      </c>
    </row>
    <row r="95" spans="1:3" x14ac:dyDescent="0.35">
      <c r="A95">
        <v>94</v>
      </c>
      <c r="B95" t="s">
        <v>262</v>
      </c>
      <c r="C95" t="s">
        <v>261</v>
      </c>
    </row>
    <row r="96" spans="1:3" x14ac:dyDescent="0.35">
      <c r="A96">
        <v>95</v>
      </c>
      <c r="B96" t="s">
        <v>264</v>
      </c>
      <c r="C96" t="s">
        <v>263</v>
      </c>
    </row>
    <row r="97" spans="1:3" x14ac:dyDescent="0.35">
      <c r="A97">
        <v>96</v>
      </c>
      <c r="B97" t="s">
        <v>250</v>
      </c>
      <c r="C97" t="s">
        <v>249</v>
      </c>
    </row>
    <row r="98" spans="1:3" x14ac:dyDescent="0.35">
      <c r="A98">
        <v>97</v>
      </c>
      <c r="B98" t="s">
        <v>307</v>
      </c>
      <c r="C98" t="s">
        <v>306</v>
      </c>
    </row>
    <row r="99" spans="1:3" x14ac:dyDescent="0.35">
      <c r="A99">
        <v>98</v>
      </c>
      <c r="B99" t="s">
        <v>297</v>
      </c>
      <c r="C99" t="s">
        <v>513</v>
      </c>
    </row>
    <row r="100" spans="1:3" x14ac:dyDescent="0.35">
      <c r="A100">
        <v>99</v>
      </c>
      <c r="B100" t="s">
        <v>269</v>
      </c>
      <c r="C100" t="s">
        <v>268</v>
      </c>
    </row>
    <row r="101" spans="1:3" x14ac:dyDescent="0.35">
      <c r="A101">
        <v>100</v>
      </c>
      <c r="B101" t="s">
        <v>292</v>
      </c>
      <c r="C101" t="s">
        <v>291</v>
      </c>
    </row>
    <row r="102" spans="1:3" x14ac:dyDescent="0.35">
      <c r="A102">
        <v>101</v>
      </c>
      <c r="B102" t="s">
        <v>437</v>
      </c>
      <c r="C102" t="s">
        <v>514</v>
      </c>
    </row>
    <row r="103" spans="1:3" x14ac:dyDescent="0.35">
      <c r="A103">
        <v>102</v>
      </c>
      <c r="B103" t="s">
        <v>278</v>
      </c>
      <c r="C103" t="s">
        <v>277</v>
      </c>
    </row>
    <row r="104" spans="1:3" x14ac:dyDescent="0.35">
      <c r="A104">
        <v>103</v>
      </c>
      <c r="B104" t="s">
        <v>280</v>
      </c>
      <c r="C104" t="s">
        <v>279</v>
      </c>
    </row>
    <row r="105" spans="1:3" x14ac:dyDescent="0.35">
      <c r="A105">
        <v>104</v>
      </c>
      <c r="B105" t="s">
        <v>311</v>
      </c>
      <c r="C105" t="s">
        <v>310</v>
      </c>
    </row>
    <row r="106" spans="1:3" x14ac:dyDescent="0.35">
      <c r="A106">
        <v>105</v>
      </c>
      <c r="B106" t="s">
        <v>301</v>
      </c>
      <c r="C106" t="s">
        <v>300</v>
      </c>
    </row>
    <row r="107" spans="1:3" x14ac:dyDescent="0.35">
      <c r="A107">
        <v>106</v>
      </c>
      <c r="B107" t="s">
        <v>309</v>
      </c>
      <c r="C107" t="s">
        <v>308</v>
      </c>
    </row>
    <row r="108" spans="1:3" x14ac:dyDescent="0.35">
      <c r="A108">
        <v>107</v>
      </c>
      <c r="B108" t="s">
        <v>286</v>
      </c>
      <c r="C108" t="s">
        <v>285</v>
      </c>
    </row>
    <row r="109" spans="1:3" x14ac:dyDescent="0.35">
      <c r="A109">
        <v>108</v>
      </c>
      <c r="B109" t="s">
        <v>272</v>
      </c>
      <c r="C109" t="s">
        <v>271</v>
      </c>
    </row>
    <row r="110" spans="1:3" x14ac:dyDescent="0.35">
      <c r="A110">
        <v>109</v>
      </c>
      <c r="B110" t="s">
        <v>274</v>
      </c>
      <c r="C110" t="s">
        <v>273</v>
      </c>
    </row>
    <row r="111" spans="1:3" x14ac:dyDescent="0.35">
      <c r="A111">
        <v>110</v>
      </c>
      <c r="B111" t="s">
        <v>313</v>
      </c>
      <c r="C111" t="s">
        <v>312</v>
      </c>
    </row>
    <row r="112" spans="1:3" x14ac:dyDescent="0.35">
      <c r="A112">
        <v>111</v>
      </c>
      <c r="B112" t="s">
        <v>327</v>
      </c>
      <c r="C112" t="s">
        <v>326</v>
      </c>
    </row>
    <row r="113" spans="1:3" x14ac:dyDescent="0.35">
      <c r="A113">
        <v>112</v>
      </c>
      <c r="B113" t="s">
        <v>329</v>
      </c>
      <c r="C113" t="s">
        <v>328</v>
      </c>
    </row>
    <row r="114" spans="1:3" x14ac:dyDescent="0.35">
      <c r="A114">
        <v>113</v>
      </c>
      <c r="B114" t="s">
        <v>325</v>
      </c>
      <c r="C114" t="s">
        <v>324</v>
      </c>
    </row>
    <row r="115" spans="1:3" x14ac:dyDescent="0.35">
      <c r="A115">
        <v>114</v>
      </c>
      <c r="B115" t="s">
        <v>317</v>
      </c>
      <c r="C115" t="s">
        <v>316</v>
      </c>
    </row>
    <row r="116" spans="1:3" x14ac:dyDescent="0.35">
      <c r="A116">
        <v>115</v>
      </c>
      <c r="B116" t="s">
        <v>337</v>
      </c>
      <c r="C116" t="s">
        <v>336</v>
      </c>
    </row>
    <row r="117" spans="1:3" x14ac:dyDescent="0.35">
      <c r="A117">
        <v>116</v>
      </c>
      <c r="B117" t="s">
        <v>315</v>
      </c>
      <c r="C117" t="s">
        <v>314</v>
      </c>
    </row>
    <row r="118" spans="1:3" x14ac:dyDescent="0.35">
      <c r="A118">
        <v>117</v>
      </c>
      <c r="B118" t="s">
        <v>323</v>
      </c>
      <c r="C118" t="s">
        <v>322</v>
      </c>
    </row>
    <row r="119" spans="1:3" x14ac:dyDescent="0.35">
      <c r="A119">
        <v>118</v>
      </c>
      <c r="B119" t="s">
        <v>339</v>
      </c>
      <c r="C119" t="s">
        <v>338</v>
      </c>
    </row>
    <row r="120" spans="1:3" x14ac:dyDescent="0.35">
      <c r="A120">
        <v>119</v>
      </c>
      <c r="B120" t="s">
        <v>341</v>
      </c>
      <c r="C120" t="s">
        <v>340</v>
      </c>
    </row>
    <row r="121" spans="1:3" x14ac:dyDescent="0.35">
      <c r="A121">
        <v>120</v>
      </c>
      <c r="B121" t="s">
        <v>166</v>
      </c>
      <c r="C121" t="s">
        <v>515</v>
      </c>
    </row>
    <row r="122" spans="1:3" x14ac:dyDescent="0.35">
      <c r="A122">
        <v>121</v>
      </c>
      <c r="B122" t="s">
        <v>345</v>
      </c>
      <c r="C122" t="s">
        <v>344</v>
      </c>
    </row>
    <row r="123" spans="1:3" x14ac:dyDescent="0.35">
      <c r="A123">
        <v>122</v>
      </c>
      <c r="B123" t="s">
        <v>352</v>
      </c>
      <c r="C123" t="s">
        <v>351</v>
      </c>
    </row>
    <row r="124" spans="1:3" x14ac:dyDescent="0.35">
      <c r="A124">
        <v>123</v>
      </c>
      <c r="B124" t="s">
        <v>354</v>
      </c>
      <c r="C124" t="s">
        <v>353</v>
      </c>
    </row>
    <row r="125" spans="1:3" x14ac:dyDescent="0.35">
      <c r="A125">
        <v>124</v>
      </c>
      <c r="B125" t="s">
        <v>347</v>
      </c>
      <c r="C125" t="s">
        <v>346</v>
      </c>
    </row>
    <row r="126" spans="1:3" x14ac:dyDescent="0.35">
      <c r="A126">
        <v>125</v>
      </c>
      <c r="B126" t="s">
        <v>358</v>
      </c>
      <c r="C126" t="s">
        <v>357</v>
      </c>
    </row>
    <row r="127" spans="1:3" x14ac:dyDescent="0.35">
      <c r="A127">
        <v>126</v>
      </c>
      <c r="B127" t="s">
        <v>120</v>
      </c>
      <c r="C127" t="s">
        <v>516</v>
      </c>
    </row>
    <row r="128" spans="1:3" x14ac:dyDescent="0.35">
      <c r="A128">
        <v>127</v>
      </c>
      <c r="B128" t="s">
        <v>34</v>
      </c>
      <c r="C128" t="s">
        <v>359</v>
      </c>
    </row>
    <row r="129" spans="1:3" x14ac:dyDescent="0.35">
      <c r="A129">
        <v>128</v>
      </c>
      <c r="B129" t="s">
        <v>350</v>
      </c>
      <c r="C129" t="s">
        <v>349</v>
      </c>
    </row>
    <row r="130" spans="1:3" x14ac:dyDescent="0.35">
      <c r="A130">
        <v>129</v>
      </c>
      <c r="B130" t="s">
        <v>363</v>
      </c>
      <c r="C130" t="s">
        <v>362</v>
      </c>
    </row>
    <row r="131" spans="1:3" x14ac:dyDescent="0.35">
      <c r="A131">
        <v>130</v>
      </c>
      <c r="B131" t="s">
        <v>369</v>
      </c>
      <c r="C131" t="s">
        <v>368</v>
      </c>
    </row>
    <row r="132" spans="1:3" x14ac:dyDescent="0.35">
      <c r="A132">
        <v>131</v>
      </c>
      <c r="B132" t="s">
        <v>371</v>
      </c>
      <c r="C132" t="s">
        <v>517</v>
      </c>
    </row>
    <row r="133" spans="1:3" x14ac:dyDescent="0.35">
      <c r="A133">
        <v>132</v>
      </c>
      <c r="B133" t="s">
        <v>373</v>
      </c>
      <c r="C133" t="s">
        <v>372</v>
      </c>
    </row>
    <row r="134" spans="1:3" x14ac:dyDescent="0.35">
      <c r="A134">
        <v>133</v>
      </c>
      <c r="B134" t="s">
        <v>387</v>
      </c>
      <c r="C134" t="s">
        <v>386</v>
      </c>
    </row>
    <row r="135" spans="1:3" x14ac:dyDescent="0.35">
      <c r="A135">
        <v>134</v>
      </c>
      <c r="B135" t="s">
        <v>518</v>
      </c>
      <c r="C135" t="s">
        <v>409</v>
      </c>
    </row>
    <row r="136" spans="1:3" x14ac:dyDescent="0.35">
      <c r="A136">
        <v>135</v>
      </c>
      <c r="B136" t="s">
        <v>389</v>
      </c>
      <c r="C136" t="s">
        <v>388</v>
      </c>
    </row>
    <row r="137" spans="1:3" x14ac:dyDescent="0.35">
      <c r="A137">
        <v>136</v>
      </c>
      <c r="B137" t="s">
        <v>397</v>
      </c>
      <c r="C137" t="s">
        <v>396</v>
      </c>
    </row>
    <row r="138" spans="1:3" x14ac:dyDescent="0.35">
      <c r="A138">
        <v>137</v>
      </c>
      <c r="B138" t="s">
        <v>395</v>
      </c>
      <c r="C138" t="s">
        <v>394</v>
      </c>
    </row>
    <row r="139" spans="1:3" x14ac:dyDescent="0.35">
      <c r="A139">
        <v>138</v>
      </c>
      <c r="B139" t="s">
        <v>136</v>
      </c>
      <c r="C139" t="s">
        <v>135</v>
      </c>
    </row>
    <row r="140" spans="1:3" x14ac:dyDescent="0.35">
      <c r="A140">
        <v>139</v>
      </c>
      <c r="B140" t="s">
        <v>405</v>
      </c>
      <c r="C140" t="s">
        <v>404</v>
      </c>
    </row>
    <row r="141" spans="1:3" x14ac:dyDescent="0.35">
      <c r="A141">
        <v>140</v>
      </c>
      <c r="B141" t="s">
        <v>391</v>
      </c>
      <c r="C141" t="s">
        <v>519</v>
      </c>
    </row>
    <row r="142" spans="1:3" x14ac:dyDescent="0.35">
      <c r="A142">
        <v>141</v>
      </c>
      <c r="B142" t="s">
        <v>417</v>
      </c>
      <c r="C142" t="s">
        <v>520</v>
      </c>
    </row>
    <row r="143" spans="1:3" x14ac:dyDescent="0.35">
      <c r="A143">
        <v>142</v>
      </c>
      <c r="B143" t="s">
        <v>399</v>
      </c>
      <c r="C143" t="s">
        <v>398</v>
      </c>
    </row>
    <row r="144" spans="1:3" x14ac:dyDescent="0.35">
      <c r="A144">
        <v>143</v>
      </c>
      <c r="B144" t="s">
        <v>401</v>
      </c>
      <c r="C144" t="s">
        <v>400</v>
      </c>
    </row>
    <row r="145" spans="1:3" x14ac:dyDescent="0.35">
      <c r="A145">
        <v>144</v>
      </c>
      <c r="B145" t="s">
        <v>425</v>
      </c>
      <c r="C145" t="s">
        <v>424</v>
      </c>
    </row>
    <row r="146" spans="1:3" x14ac:dyDescent="0.35">
      <c r="A146">
        <v>145</v>
      </c>
      <c r="B146" t="s">
        <v>429</v>
      </c>
      <c r="C146" t="s">
        <v>521</v>
      </c>
    </row>
    <row r="147" spans="1:3" x14ac:dyDescent="0.35">
      <c r="A147">
        <v>146</v>
      </c>
      <c r="B147" t="s">
        <v>90</v>
      </c>
      <c r="C147" t="s">
        <v>89</v>
      </c>
    </row>
    <row r="148" spans="1:3" x14ac:dyDescent="0.35">
      <c r="A148">
        <v>147</v>
      </c>
      <c r="B148" t="s">
        <v>441</v>
      </c>
      <c r="C148" t="s">
        <v>440</v>
      </c>
    </row>
    <row r="149" spans="1:3" x14ac:dyDescent="0.35">
      <c r="A149">
        <v>148</v>
      </c>
      <c r="B149" t="s">
        <v>435</v>
      </c>
      <c r="C149" t="s">
        <v>434</v>
      </c>
    </row>
    <row r="150" spans="1:3" x14ac:dyDescent="0.35">
      <c r="A150">
        <v>149</v>
      </c>
      <c r="B150" t="s">
        <v>433</v>
      </c>
      <c r="C150" t="s">
        <v>432</v>
      </c>
    </row>
    <row r="151" spans="1:3" x14ac:dyDescent="0.35">
      <c r="A151">
        <v>150</v>
      </c>
      <c r="B151" t="s">
        <v>451</v>
      </c>
      <c r="C151" t="s">
        <v>450</v>
      </c>
    </row>
    <row r="152" spans="1:3" x14ac:dyDescent="0.35">
      <c r="A152">
        <v>151</v>
      </c>
      <c r="B152" t="s">
        <v>447</v>
      </c>
      <c r="C152" t="s">
        <v>446</v>
      </c>
    </row>
    <row r="153" spans="1:3" x14ac:dyDescent="0.35">
      <c r="A153">
        <v>152</v>
      </c>
      <c r="B153" t="s">
        <v>449</v>
      </c>
      <c r="C153" t="s">
        <v>448</v>
      </c>
    </row>
    <row r="154" spans="1:3" x14ac:dyDescent="0.35">
      <c r="A154">
        <v>153</v>
      </c>
      <c r="B154" t="s">
        <v>465</v>
      </c>
      <c r="C154" t="s">
        <v>522</v>
      </c>
    </row>
    <row r="155" spans="1:3" x14ac:dyDescent="0.35">
      <c r="A155">
        <v>154</v>
      </c>
      <c r="B155" t="s">
        <v>459</v>
      </c>
      <c r="C155" t="s">
        <v>458</v>
      </c>
    </row>
    <row r="156" spans="1:3" x14ac:dyDescent="0.35">
      <c r="A156">
        <v>155</v>
      </c>
      <c r="B156" t="s">
        <v>461</v>
      </c>
      <c r="C156" t="s">
        <v>460</v>
      </c>
    </row>
    <row r="157" spans="1:3" x14ac:dyDescent="0.35">
      <c r="A157">
        <v>156</v>
      </c>
      <c r="B157" t="s">
        <v>471</v>
      </c>
      <c r="C157" t="s">
        <v>470</v>
      </c>
    </row>
    <row r="158" spans="1:3" x14ac:dyDescent="0.35">
      <c r="A158">
        <v>157</v>
      </c>
      <c r="B158" t="s">
        <v>469</v>
      </c>
      <c r="C158" t="s">
        <v>468</v>
      </c>
    </row>
    <row r="159" spans="1:3" x14ac:dyDescent="0.35">
      <c r="A159">
        <v>158</v>
      </c>
      <c r="B159" t="s">
        <v>473</v>
      </c>
      <c r="C159" t="s">
        <v>472</v>
      </c>
    </row>
    <row r="160" spans="1:3" x14ac:dyDescent="0.35">
      <c r="A160">
        <v>159</v>
      </c>
      <c r="B160" t="s">
        <v>477</v>
      </c>
      <c r="C160" t="s">
        <v>476</v>
      </c>
    </row>
    <row r="161" spans="1:3" x14ac:dyDescent="0.35">
      <c r="A161">
        <v>160</v>
      </c>
      <c r="B161" t="s">
        <v>479</v>
      </c>
      <c r="C161" t="s">
        <v>523</v>
      </c>
    </row>
    <row r="162" spans="1:3" x14ac:dyDescent="0.35">
      <c r="A162">
        <v>161</v>
      </c>
      <c r="B162" t="s">
        <v>484</v>
      </c>
      <c r="C162" t="s">
        <v>524</v>
      </c>
    </row>
    <row r="163" spans="1:3" x14ac:dyDescent="0.35">
      <c r="A163">
        <v>162</v>
      </c>
      <c r="B163" t="s">
        <v>407</v>
      </c>
      <c r="C163" t="s">
        <v>406</v>
      </c>
    </row>
    <row r="164" spans="1:3" x14ac:dyDescent="0.35">
      <c r="A164">
        <v>163</v>
      </c>
      <c r="B164" t="s">
        <v>486</v>
      </c>
      <c r="C164" t="s">
        <v>485</v>
      </c>
    </row>
    <row r="165" spans="1:3" x14ac:dyDescent="0.35">
      <c r="A165">
        <v>164</v>
      </c>
      <c r="B165" t="s">
        <v>488</v>
      </c>
      <c r="C165" t="s">
        <v>487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"/>
  <sheetViews>
    <sheetView workbookViewId="0">
      <selection activeCell="D15" sqref="D15"/>
    </sheetView>
  </sheetViews>
  <sheetFormatPr baseColWidth="10" defaultRowHeight="14.5" x14ac:dyDescent="0.35"/>
  <cols>
    <col min="1" max="1" width="34.90625" customWidth="1"/>
    <col min="2" max="2" width="54.26953125" customWidth="1"/>
  </cols>
  <sheetData>
    <row r="1" spans="1:2" x14ac:dyDescent="0.35">
      <c r="A1" t="s">
        <v>0</v>
      </c>
      <c r="B1" t="s">
        <v>491</v>
      </c>
    </row>
    <row r="2" spans="1:2" x14ac:dyDescent="0.35">
      <c r="A2" t="s">
        <v>3</v>
      </c>
      <c r="B2" t="s">
        <v>3</v>
      </c>
    </row>
    <row r="3" spans="1:2" x14ac:dyDescent="0.35">
      <c r="A3" t="s">
        <v>6</v>
      </c>
      <c r="B3" t="s">
        <v>6</v>
      </c>
    </row>
    <row r="4" spans="1:2" x14ac:dyDescent="0.35">
      <c r="A4" t="s">
        <v>8</v>
      </c>
      <c r="B4" t="s">
        <v>8</v>
      </c>
    </row>
    <row r="5" spans="1:2" x14ac:dyDescent="0.35">
      <c r="A5" t="s">
        <v>14</v>
      </c>
      <c r="B5" t="s">
        <v>14</v>
      </c>
    </row>
    <row r="6" spans="1:2" x14ac:dyDescent="0.35">
      <c r="A6" t="s">
        <v>20</v>
      </c>
      <c r="B6" t="s">
        <v>20</v>
      </c>
    </row>
    <row r="7" spans="1:2" x14ac:dyDescent="0.35">
      <c r="A7" t="s">
        <v>22</v>
      </c>
      <c r="B7" t="s">
        <v>22</v>
      </c>
    </row>
    <row r="8" spans="1:2" x14ac:dyDescent="0.35">
      <c r="A8" t="s">
        <v>27</v>
      </c>
      <c r="B8" t="s">
        <v>27</v>
      </c>
    </row>
    <row r="9" spans="1:2" x14ac:dyDescent="0.35">
      <c r="A9" t="s">
        <v>29</v>
      </c>
      <c r="B9" t="s">
        <v>29</v>
      </c>
    </row>
    <row r="10" spans="1:2" x14ac:dyDescent="0.35">
      <c r="A10" t="s">
        <v>31</v>
      </c>
      <c r="B10" t="s">
        <v>31</v>
      </c>
    </row>
    <row r="11" spans="1:2" x14ac:dyDescent="0.35">
      <c r="A11" t="s">
        <v>35</v>
      </c>
      <c r="B11" t="s">
        <v>35</v>
      </c>
    </row>
    <row r="12" spans="1:2" x14ac:dyDescent="0.35">
      <c r="A12" t="s">
        <v>37</v>
      </c>
      <c r="B12" t="s">
        <v>37</v>
      </c>
    </row>
    <row r="13" spans="1:2" x14ac:dyDescent="0.35">
      <c r="A13" t="s">
        <v>39</v>
      </c>
      <c r="B13" t="s">
        <v>39</v>
      </c>
    </row>
    <row r="14" spans="1:2" x14ac:dyDescent="0.35">
      <c r="A14" t="s">
        <v>43</v>
      </c>
      <c r="B14" t="s">
        <v>43</v>
      </c>
    </row>
    <row r="15" spans="1:2" x14ac:dyDescent="0.35">
      <c r="A15" t="s">
        <v>45</v>
      </c>
      <c r="B15" t="s">
        <v>45</v>
      </c>
    </row>
    <row r="16" spans="1:2" x14ac:dyDescent="0.35">
      <c r="A16" t="s">
        <v>47</v>
      </c>
      <c r="B16" t="s">
        <v>47</v>
      </c>
    </row>
    <row r="17" spans="1:2" x14ac:dyDescent="0.35">
      <c r="A17" t="s">
        <v>49</v>
      </c>
      <c r="B17" t="s">
        <v>49</v>
      </c>
    </row>
    <row r="18" spans="1:2" x14ac:dyDescent="0.35">
      <c r="A18" t="s">
        <v>53</v>
      </c>
      <c r="B18" t="s">
        <v>53</v>
      </c>
    </row>
    <row r="19" spans="1:2" x14ac:dyDescent="0.35">
      <c r="A19" t="s">
        <v>55</v>
      </c>
      <c r="B19" t="s">
        <v>55</v>
      </c>
    </row>
    <row r="20" spans="1:2" x14ac:dyDescent="0.35">
      <c r="A20" t="s">
        <v>57</v>
      </c>
      <c r="B20" t="s">
        <v>500</v>
      </c>
    </row>
    <row r="21" spans="1:2" x14ac:dyDescent="0.35">
      <c r="A21" t="s">
        <v>59</v>
      </c>
      <c r="B21" t="s">
        <v>59</v>
      </c>
    </row>
    <row r="22" spans="1:2" x14ac:dyDescent="0.35">
      <c r="A22" t="s">
        <v>63</v>
      </c>
      <c r="B22" t="s">
        <v>63</v>
      </c>
    </row>
    <row r="23" spans="1:2" x14ac:dyDescent="0.35">
      <c r="A23" t="s">
        <v>69</v>
      </c>
      <c r="B23" t="s">
        <v>69</v>
      </c>
    </row>
    <row r="24" spans="1:2" x14ac:dyDescent="0.35">
      <c r="A24" t="s">
        <v>71</v>
      </c>
      <c r="B24" t="s">
        <v>71</v>
      </c>
    </row>
    <row r="25" spans="1:2" x14ac:dyDescent="0.35">
      <c r="A25" t="s">
        <v>73</v>
      </c>
      <c r="B25" t="s">
        <v>73</v>
      </c>
    </row>
    <row r="26" spans="1:2" x14ac:dyDescent="0.35">
      <c r="A26" t="s">
        <v>75</v>
      </c>
      <c r="B26" t="s">
        <v>75</v>
      </c>
    </row>
    <row r="27" spans="1:2" x14ac:dyDescent="0.35">
      <c r="A27" t="s">
        <v>77</v>
      </c>
      <c r="B27" t="s">
        <v>77</v>
      </c>
    </row>
    <row r="28" spans="1:2" x14ac:dyDescent="0.35">
      <c r="A28" t="s">
        <v>79</v>
      </c>
      <c r="B28" t="s">
        <v>79</v>
      </c>
    </row>
    <row r="29" spans="1:2" x14ac:dyDescent="0.35">
      <c r="A29" t="s">
        <v>81</v>
      </c>
      <c r="B29" t="s">
        <v>81</v>
      </c>
    </row>
    <row r="30" spans="1:2" x14ac:dyDescent="0.35">
      <c r="A30" t="s">
        <v>87</v>
      </c>
      <c r="B30" t="s">
        <v>87</v>
      </c>
    </row>
    <row r="31" spans="1:2" x14ac:dyDescent="0.35">
      <c r="A31" t="s">
        <v>89</v>
      </c>
      <c r="B31" t="s">
        <v>89</v>
      </c>
    </row>
    <row r="32" spans="1:2" x14ac:dyDescent="0.35">
      <c r="A32" t="s">
        <v>91</v>
      </c>
      <c r="B32" t="s">
        <v>91</v>
      </c>
    </row>
    <row r="33" spans="1:2" x14ac:dyDescent="0.35">
      <c r="A33" t="s">
        <v>93</v>
      </c>
      <c r="B33" t="s">
        <v>93</v>
      </c>
    </row>
    <row r="34" spans="1:2" x14ac:dyDescent="0.35">
      <c r="A34" t="s">
        <v>99</v>
      </c>
      <c r="B34" t="s">
        <v>99</v>
      </c>
    </row>
    <row r="35" spans="1:2" x14ac:dyDescent="0.35">
      <c r="A35" t="s">
        <v>107</v>
      </c>
      <c r="B35" t="s">
        <v>107</v>
      </c>
    </row>
    <row r="36" spans="1:2" x14ac:dyDescent="0.35">
      <c r="A36" t="s">
        <v>117</v>
      </c>
      <c r="B36" t="s">
        <v>501</v>
      </c>
    </row>
    <row r="37" spans="1:2" x14ac:dyDescent="0.35">
      <c r="A37" t="s">
        <v>109</v>
      </c>
      <c r="B37" t="s">
        <v>109</v>
      </c>
    </row>
    <row r="38" spans="1:2" x14ac:dyDescent="0.35">
      <c r="A38" t="s">
        <v>115</v>
      </c>
      <c r="B38" t="s">
        <v>504</v>
      </c>
    </row>
    <row r="39" spans="1:2" x14ac:dyDescent="0.35">
      <c r="A39" t="s">
        <v>111</v>
      </c>
      <c r="B39" t="s">
        <v>111</v>
      </c>
    </row>
    <row r="40" spans="1:2" x14ac:dyDescent="0.35">
      <c r="A40" t="s">
        <v>113</v>
      </c>
      <c r="B40" t="s">
        <v>113</v>
      </c>
    </row>
    <row r="41" spans="1:2" x14ac:dyDescent="0.35">
      <c r="A41" t="s">
        <v>123</v>
      </c>
      <c r="B41" t="s">
        <v>123</v>
      </c>
    </row>
    <row r="42" spans="1:2" x14ac:dyDescent="0.35">
      <c r="A42" t="s">
        <v>125</v>
      </c>
      <c r="B42" t="s">
        <v>125</v>
      </c>
    </row>
    <row r="43" spans="1:2" x14ac:dyDescent="0.35">
      <c r="A43" t="s">
        <v>129</v>
      </c>
      <c r="B43" t="s">
        <v>129</v>
      </c>
    </row>
    <row r="44" spans="1:2" x14ac:dyDescent="0.35">
      <c r="A44" t="s">
        <v>121</v>
      </c>
      <c r="B44" t="s">
        <v>502</v>
      </c>
    </row>
    <row r="45" spans="1:2" x14ac:dyDescent="0.35">
      <c r="A45" t="s">
        <v>131</v>
      </c>
      <c r="B45" t="s">
        <v>131</v>
      </c>
    </row>
    <row r="46" spans="1:2" x14ac:dyDescent="0.35">
      <c r="A46" t="s">
        <v>133</v>
      </c>
      <c r="B46" t="s">
        <v>133</v>
      </c>
    </row>
    <row r="47" spans="1:2" x14ac:dyDescent="0.35">
      <c r="A47" t="s">
        <v>135</v>
      </c>
      <c r="B47" t="s">
        <v>135</v>
      </c>
    </row>
    <row r="48" spans="1:2" x14ac:dyDescent="0.35">
      <c r="A48" t="s">
        <v>137</v>
      </c>
      <c r="B48" t="s">
        <v>137</v>
      </c>
    </row>
    <row r="49" spans="1:2" x14ac:dyDescent="0.35">
      <c r="A49" t="s">
        <v>139</v>
      </c>
      <c r="B49" t="s">
        <v>139</v>
      </c>
    </row>
    <row r="50" spans="1:2" x14ac:dyDescent="0.35">
      <c r="A50" t="s">
        <v>141</v>
      </c>
      <c r="B50" t="s">
        <v>141</v>
      </c>
    </row>
    <row r="51" spans="1:2" x14ac:dyDescent="0.35">
      <c r="A51" t="s">
        <v>143</v>
      </c>
      <c r="B51" t="s">
        <v>507</v>
      </c>
    </row>
    <row r="52" spans="1:2" x14ac:dyDescent="0.35">
      <c r="A52" t="s">
        <v>151</v>
      </c>
      <c r="B52" t="s">
        <v>151</v>
      </c>
    </row>
    <row r="53" spans="1:2" x14ac:dyDescent="0.35">
      <c r="A53" t="s">
        <v>153</v>
      </c>
      <c r="B53" t="s">
        <v>153</v>
      </c>
    </row>
    <row r="54" spans="1:2" x14ac:dyDescent="0.35">
      <c r="A54" t="s">
        <v>161</v>
      </c>
      <c r="B54" t="s">
        <v>161</v>
      </c>
    </row>
    <row r="55" spans="1:2" x14ac:dyDescent="0.35">
      <c r="A55" t="s">
        <v>163</v>
      </c>
      <c r="B55" t="s">
        <v>163</v>
      </c>
    </row>
    <row r="56" spans="1:2" x14ac:dyDescent="0.35">
      <c r="A56" t="s">
        <v>167</v>
      </c>
      <c r="B56" t="s">
        <v>167</v>
      </c>
    </row>
    <row r="57" spans="1:2" x14ac:dyDescent="0.35">
      <c r="A57" t="s">
        <v>169</v>
      </c>
      <c r="B57" t="s">
        <v>169</v>
      </c>
    </row>
    <row r="58" spans="1:2" x14ac:dyDescent="0.35">
      <c r="A58" t="s">
        <v>171</v>
      </c>
      <c r="B58" t="s">
        <v>171</v>
      </c>
    </row>
    <row r="59" spans="1:2" x14ac:dyDescent="0.35">
      <c r="A59" t="s">
        <v>175</v>
      </c>
      <c r="B59" t="s">
        <v>175</v>
      </c>
    </row>
    <row r="60" spans="1:2" x14ac:dyDescent="0.35">
      <c r="A60" t="s">
        <v>186</v>
      </c>
      <c r="B60" t="s">
        <v>186</v>
      </c>
    </row>
    <row r="61" spans="1:2" x14ac:dyDescent="0.35">
      <c r="A61" t="s">
        <v>189</v>
      </c>
      <c r="B61" t="s">
        <v>189</v>
      </c>
    </row>
    <row r="62" spans="1:2" x14ac:dyDescent="0.35">
      <c r="A62" t="s">
        <v>195</v>
      </c>
      <c r="B62" t="s">
        <v>195</v>
      </c>
    </row>
    <row r="63" spans="1:2" x14ac:dyDescent="0.35">
      <c r="A63" t="s">
        <v>202</v>
      </c>
      <c r="B63" t="s">
        <v>202</v>
      </c>
    </row>
    <row r="64" spans="1:2" x14ac:dyDescent="0.35">
      <c r="A64" t="s">
        <v>204</v>
      </c>
      <c r="B64" t="s">
        <v>204</v>
      </c>
    </row>
    <row r="65" spans="1:2" x14ac:dyDescent="0.35">
      <c r="A65" t="s">
        <v>206</v>
      </c>
      <c r="B65" t="s">
        <v>206</v>
      </c>
    </row>
    <row r="66" spans="1:2" x14ac:dyDescent="0.35">
      <c r="A66" t="s">
        <v>208</v>
      </c>
      <c r="B66" t="s">
        <v>208</v>
      </c>
    </row>
    <row r="67" spans="1:2" x14ac:dyDescent="0.35">
      <c r="A67" t="s">
        <v>211</v>
      </c>
      <c r="B67" t="s">
        <v>211</v>
      </c>
    </row>
    <row r="68" spans="1:2" x14ac:dyDescent="0.35">
      <c r="A68" t="s">
        <v>213</v>
      </c>
      <c r="B68" t="s">
        <v>213</v>
      </c>
    </row>
    <row r="69" spans="1:2" x14ac:dyDescent="0.35">
      <c r="A69" t="s">
        <v>215</v>
      </c>
      <c r="B69" t="s">
        <v>509</v>
      </c>
    </row>
    <row r="70" spans="1:2" x14ac:dyDescent="0.35">
      <c r="A70" t="s">
        <v>217</v>
      </c>
      <c r="B70" t="s">
        <v>217</v>
      </c>
    </row>
    <row r="71" spans="1:2" x14ac:dyDescent="0.35">
      <c r="A71" t="s">
        <v>219</v>
      </c>
      <c r="B71" t="s">
        <v>219</v>
      </c>
    </row>
    <row r="72" spans="1:2" x14ac:dyDescent="0.35">
      <c r="A72" t="s">
        <v>223</v>
      </c>
      <c r="B72" t="s">
        <v>223</v>
      </c>
    </row>
    <row r="73" spans="1:2" x14ac:dyDescent="0.35">
      <c r="A73" t="s">
        <v>225</v>
      </c>
      <c r="B73" t="s">
        <v>225</v>
      </c>
    </row>
    <row r="74" spans="1:2" x14ac:dyDescent="0.35">
      <c r="A74" t="s">
        <v>227</v>
      </c>
      <c r="B74" t="s">
        <v>227</v>
      </c>
    </row>
    <row r="75" spans="1:2" x14ac:dyDescent="0.35">
      <c r="A75" t="s">
        <v>230</v>
      </c>
      <c r="B75" t="s">
        <v>230</v>
      </c>
    </row>
    <row r="76" spans="1:2" x14ac:dyDescent="0.35">
      <c r="A76" t="s">
        <v>234</v>
      </c>
      <c r="B76" t="s">
        <v>234</v>
      </c>
    </row>
    <row r="77" spans="1:2" x14ac:dyDescent="0.35">
      <c r="A77" t="s">
        <v>236</v>
      </c>
      <c r="B77" t="s">
        <v>236</v>
      </c>
    </row>
    <row r="78" spans="1:2" x14ac:dyDescent="0.35">
      <c r="A78" t="s">
        <v>238</v>
      </c>
      <c r="B78" t="s">
        <v>238</v>
      </c>
    </row>
    <row r="79" spans="1:2" x14ac:dyDescent="0.35">
      <c r="A79" t="s">
        <v>243</v>
      </c>
      <c r="B79" t="s">
        <v>243</v>
      </c>
    </row>
    <row r="80" spans="1:2" x14ac:dyDescent="0.35">
      <c r="A80" t="s">
        <v>245</v>
      </c>
      <c r="B80" t="s">
        <v>245</v>
      </c>
    </row>
    <row r="81" spans="1:2" x14ac:dyDescent="0.35">
      <c r="A81" t="s">
        <v>247</v>
      </c>
      <c r="B81" t="s">
        <v>511</v>
      </c>
    </row>
    <row r="82" spans="1:2" x14ac:dyDescent="0.35">
      <c r="A82" t="s">
        <v>249</v>
      </c>
      <c r="B82" t="s">
        <v>249</v>
      </c>
    </row>
    <row r="83" spans="1:2" x14ac:dyDescent="0.35">
      <c r="A83" t="s">
        <v>251</v>
      </c>
      <c r="B83" t="s">
        <v>251</v>
      </c>
    </row>
    <row r="84" spans="1:2" x14ac:dyDescent="0.35">
      <c r="A84" t="s">
        <v>255</v>
      </c>
      <c r="B84" t="s">
        <v>255</v>
      </c>
    </row>
    <row r="85" spans="1:2" x14ac:dyDescent="0.35">
      <c r="A85" t="s">
        <v>257</v>
      </c>
      <c r="B85" t="s">
        <v>512</v>
      </c>
    </row>
    <row r="86" spans="1:2" x14ac:dyDescent="0.35">
      <c r="A86" t="s">
        <v>261</v>
      </c>
      <c r="B86" t="s">
        <v>261</v>
      </c>
    </row>
    <row r="87" spans="1:2" x14ac:dyDescent="0.35">
      <c r="A87" t="s">
        <v>263</v>
      </c>
      <c r="B87" t="s">
        <v>263</v>
      </c>
    </row>
    <row r="88" spans="1:2" x14ac:dyDescent="0.35">
      <c r="A88" t="s">
        <v>436</v>
      </c>
      <c r="B88" t="s">
        <v>514</v>
      </c>
    </row>
    <row r="89" spans="1:2" x14ac:dyDescent="0.35">
      <c r="A89" t="s">
        <v>268</v>
      </c>
      <c r="B89" t="s">
        <v>268</v>
      </c>
    </row>
    <row r="90" spans="1:2" x14ac:dyDescent="0.35">
      <c r="A90" t="s">
        <v>271</v>
      </c>
      <c r="B90" t="s">
        <v>271</v>
      </c>
    </row>
    <row r="91" spans="1:2" x14ac:dyDescent="0.35">
      <c r="A91" t="s">
        <v>273</v>
      </c>
      <c r="B91" t="s">
        <v>273</v>
      </c>
    </row>
    <row r="92" spans="1:2" x14ac:dyDescent="0.35">
      <c r="A92" t="s">
        <v>277</v>
      </c>
      <c r="B92" t="s">
        <v>277</v>
      </c>
    </row>
    <row r="93" spans="1:2" x14ac:dyDescent="0.35">
      <c r="A93" t="s">
        <v>279</v>
      </c>
      <c r="B93" t="s">
        <v>279</v>
      </c>
    </row>
    <row r="94" spans="1:2" x14ac:dyDescent="0.35">
      <c r="A94" t="s">
        <v>285</v>
      </c>
      <c r="B94" t="s">
        <v>285</v>
      </c>
    </row>
    <row r="95" spans="1:2" x14ac:dyDescent="0.35">
      <c r="A95" t="s">
        <v>291</v>
      </c>
      <c r="B95" t="s">
        <v>291</v>
      </c>
    </row>
    <row r="96" spans="1:2" x14ac:dyDescent="0.35">
      <c r="A96" t="s">
        <v>296</v>
      </c>
      <c r="B96" t="s">
        <v>513</v>
      </c>
    </row>
    <row r="97" spans="1:2" x14ac:dyDescent="0.35">
      <c r="A97" t="s">
        <v>300</v>
      </c>
      <c r="B97" t="s">
        <v>300</v>
      </c>
    </row>
    <row r="98" spans="1:2" x14ac:dyDescent="0.35">
      <c r="A98" t="s">
        <v>306</v>
      </c>
      <c r="B98" t="s">
        <v>306</v>
      </c>
    </row>
    <row r="99" spans="1:2" x14ac:dyDescent="0.35">
      <c r="A99" t="s">
        <v>308</v>
      </c>
      <c r="B99" t="s">
        <v>308</v>
      </c>
    </row>
    <row r="100" spans="1:2" x14ac:dyDescent="0.35">
      <c r="A100" t="s">
        <v>310</v>
      </c>
      <c r="B100" t="s">
        <v>310</v>
      </c>
    </row>
    <row r="101" spans="1:2" x14ac:dyDescent="0.35">
      <c r="A101" t="s">
        <v>312</v>
      </c>
      <c r="B101" t="s">
        <v>312</v>
      </c>
    </row>
    <row r="102" spans="1:2" x14ac:dyDescent="0.35">
      <c r="A102" t="s">
        <v>314</v>
      </c>
      <c r="B102" t="s">
        <v>314</v>
      </c>
    </row>
    <row r="103" spans="1:2" x14ac:dyDescent="0.35">
      <c r="A103" t="s">
        <v>316</v>
      </c>
      <c r="B103" t="s">
        <v>316</v>
      </c>
    </row>
    <row r="104" spans="1:2" x14ac:dyDescent="0.35">
      <c r="A104" t="s">
        <v>322</v>
      </c>
      <c r="B104" t="s">
        <v>322</v>
      </c>
    </row>
    <row r="105" spans="1:2" x14ac:dyDescent="0.35">
      <c r="A105" t="s">
        <v>324</v>
      </c>
      <c r="B105" t="s">
        <v>324</v>
      </c>
    </row>
    <row r="106" spans="1:2" x14ac:dyDescent="0.35">
      <c r="A106" t="s">
        <v>326</v>
      </c>
      <c r="B106" t="s">
        <v>326</v>
      </c>
    </row>
    <row r="107" spans="1:2" x14ac:dyDescent="0.35">
      <c r="A107" t="s">
        <v>328</v>
      </c>
      <c r="B107" t="s">
        <v>328</v>
      </c>
    </row>
    <row r="108" spans="1:2" x14ac:dyDescent="0.35">
      <c r="A108" t="s">
        <v>119</v>
      </c>
      <c r="B108" t="s">
        <v>516</v>
      </c>
    </row>
    <row r="109" spans="1:2" x14ac:dyDescent="0.35">
      <c r="A109" t="s">
        <v>336</v>
      </c>
      <c r="B109" t="s">
        <v>336</v>
      </c>
    </row>
    <row r="110" spans="1:2" x14ac:dyDescent="0.35">
      <c r="A110" t="s">
        <v>338</v>
      </c>
      <c r="B110" t="s">
        <v>338</v>
      </c>
    </row>
    <row r="111" spans="1:2" x14ac:dyDescent="0.35">
      <c r="A111" t="s">
        <v>340</v>
      </c>
      <c r="B111" t="s">
        <v>340</v>
      </c>
    </row>
    <row r="112" spans="1:2" x14ac:dyDescent="0.35">
      <c r="A112" t="s">
        <v>480</v>
      </c>
      <c r="B112" t="s">
        <v>515</v>
      </c>
    </row>
    <row r="113" spans="1:2" x14ac:dyDescent="0.35">
      <c r="A113" t="s">
        <v>344</v>
      </c>
      <c r="B113" t="s">
        <v>344</v>
      </c>
    </row>
    <row r="114" spans="1:2" x14ac:dyDescent="0.35">
      <c r="A114" t="s">
        <v>346</v>
      </c>
      <c r="B114" t="s">
        <v>346</v>
      </c>
    </row>
    <row r="115" spans="1:2" x14ac:dyDescent="0.35">
      <c r="A115" t="s">
        <v>349</v>
      </c>
      <c r="B115" t="s">
        <v>349</v>
      </c>
    </row>
    <row r="116" spans="1:2" x14ac:dyDescent="0.35">
      <c r="A116" t="s">
        <v>351</v>
      </c>
      <c r="B116" t="s">
        <v>351</v>
      </c>
    </row>
    <row r="117" spans="1:2" x14ac:dyDescent="0.35">
      <c r="A117" t="s">
        <v>353</v>
      </c>
      <c r="B117" t="s">
        <v>353</v>
      </c>
    </row>
    <row r="118" spans="1:2" x14ac:dyDescent="0.35">
      <c r="A118" t="s">
        <v>357</v>
      </c>
      <c r="B118" t="s">
        <v>357</v>
      </c>
    </row>
    <row r="119" spans="1:2" x14ac:dyDescent="0.35">
      <c r="A119" t="s">
        <v>359</v>
      </c>
      <c r="B119" t="s">
        <v>359</v>
      </c>
    </row>
    <row r="120" spans="1:2" x14ac:dyDescent="0.35">
      <c r="A120" t="s">
        <v>362</v>
      </c>
      <c r="B120" t="s">
        <v>362</v>
      </c>
    </row>
    <row r="121" spans="1:2" x14ac:dyDescent="0.35">
      <c r="A121" t="s">
        <v>103</v>
      </c>
      <c r="B121" t="s">
        <v>503</v>
      </c>
    </row>
    <row r="122" spans="1:2" x14ac:dyDescent="0.35">
      <c r="A122" t="s">
        <v>368</v>
      </c>
      <c r="B122" t="s">
        <v>368</v>
      </c>
    </row>
    <row r="123" spans="1:2" x14ac:dyDescent="0.35">
      <c r="A123" t="s">
        <v>372</v>
      </c>
      <c r="B123" t="s">
        <v>372</v>
      </c>
    </row>
    <row r="124" spans="1:2" x14ac:dyDescent="0.35">
      <c r="A124" t="s">
        <v>386</v>
      </c>
      <c r="B124" t="s">
        <v>386</v>
      </c>
    </row>
    <row r="125" spans="1:2" x14ac:dyDescent="0.35">
      <c r="A125" t="s">
        <v>388</v>
      </c>
      <c r="B125" t="s">
        <v>388</v>
      </c>
    </row>
    <row r="126" spans="1:2" x14ac:dyDescent="0.35">
      <c r="A126" t="s">
        <v>394</v>
      </c>
      <c r="B126" t="s">
        <v>394</v>
      </c>
    </row>
    <row r="127" spans="1:2" x14ac:dyDescent="0.35">
      <c r="A127" t="s">
        <v>396</v>
      </c>
      <c r="B127" t="s">
        <v>396</v>
      </c>
    </row>
    <row r="128" spans="1:2" x14ac:dyDescent="0.35">
      <c r="A128" t="s">
        <v>398</v>
      </c>
      <c r="B128" t="s">
        <v>398</v>
      </c>
    </row>
    <row r="129" spans="1:2" x14ac:dyDescent="0.35">
      <c r="A129" t="s">
        <v>400</v>
      </c>
      <c r="B129" t="s">
        <v>400</v>
      </c>
    </row>
    <row r="130" spans="1:2" x14ac:dyDescent="0.35">
      <c r="A130" t="s">
        <v>404</v>
      </c>
      <c r="B130" t="s">
        <v>404</v>
      </c>
    </row>
    <row r="131" spans="1:2" x14ac:dyDescent="0.35">
      <c r="A131" t="s">
        <v>406</v>
      </c>
      <c r="B131" t="s">
        <v>406</v>
      </c>
    </row>
    <row r="132" spans="1:2" x14ac:dyDescent="0.35">
      <c r="A132" t="s">
        <v>364</v>
      </c>
      <c r="B132" t="s">
        <v>510</v>
      </c>
    </row>
    <row r="133" spans="1:2" x14ac:dyDescent="0.35">
      <c r="A133" t="s">
        <v>409</v>
      </c>
      <c r="B133" t="s">
        <v>409</v>
      </c>
    </row>
    <row r="134" spans="1:2" x14ac:dyDescent="0.35">
      <c r="A134" t="s">
        <v>411</v>
      </c>
      <c r="B134" t="s">
        <v>411</v>
      </c>
    </row>
    <row r="135" spans="1:2" x14ac:dyDescent="0.35">
      <c r="A135" t="s">
        <v>414</v>
      </c>
      <c r="B135" t="s">
        <v>414</v>
      </c>
    </row>
    <row r="136" spans="1:2" x14ac:dyDescent="0.35">
      <c r="A136" t="s">
        <v>416</v>
      </c>
      <c r="B136" t="s">
        <v>520</v>
      </c>
    </row>
    <row r="137" spans="1:2" x14ac:dyDescent="0.35">
      <c r="A137" t="s">
        <v>424</v>
      </c>
      <c r="B137" t="s">
        <v>424</v>
      </c>
    </row>
    <row r="138" spans="1:2" x14ac:dyDescent="0.35">
      <c r="A138" t="s">
        <v>426</v>
      </c>
      <c r="B138" t="s">
        <v>426</v>
      </c>
    </row>
    <row r="139" spans="1:2" x14ac:dyDescent="0.35">
      <c r="A139" t="s">
        <v>428</v>
      </c>
      <c r="B139" t="s">
        <v>521</v>
      </c>
    </row>
    <row r="140" spans="1:2" x14ac:dyDescent="0.35">
      <c r="A140" t="s">
        <v>432</v>
      </c>
      <c r="B140" t="s">
        <v>432</v>
      </c>
    </row>
    <row r="141" spans="1:2" x14ac:dyDescent="0.35">
      <c r="A141" t="s">
        <v>464</v>
      </c>
      <c r="B141" t="s">
        <v>522</v>
      </c>
    </row>
    <row r="142" spans="1:2" x14ac:dyDescent="0.35">
      <c r="A142" t="s">
        <v>434</v>
      </c>
      <c r="B142" t="s">
        <v>434</v>
      </c>
    </row>
    <row r="143" spans="1:2" x14ac:dyDescent="0.35">
      <c r="A143" t="s">
        <v>440</v>
      </c>
      <c r="B143" t="s">
        <v>440</v>
      </c>
    </row>
    <row r="144" spans="1:2" x14ac:dyDescent="0.35">
      <c r="A144" t="s">
        <v>446</v>
      </c>
      <c r="B144" t="s">
        <v>446</v>
      </c>
    </row>
    <row r="145" spans="1:2" x14ac:dyDescent="0.35">
      <c r="A145" t="s">
        <v>448</v>
      </c>
      <c r="B145" t="s">
        <v>448</v>
      </c>
    </row>
    <row r="146" spans="1:2" x14ac:dyDescent="0.35">
      <c r="A146" t="s">
        <v>450</v>
      </c>
      <c r="B146" t="s">
        <v>450</v>
      </c>
    </row>
    <row r="147" spans="1:2" x14ac:dyDescent="0.35">
      <c r="A147" t="s">
        <v>458</v>
      </c>
      <c r="B147" t="s">
        <v>458</v>
      </c>
    </row>
    <row r="148" spans="1:2" x14ac:dyDescent="0.35">
      <c r="A148" t="s">
        <v>460</v>
      </c>
      <c r="B148" t="s">
        <v>460</v>
      </c>
    </row>
    <row r="149" spans="1:2" x14ac:dyDescent="0.35">
      <c r="A149" t="s">
        <v>462</v>
      </c>
      <c r="B149" t="s">
        <v>462</v>
      </c>
    </row>
    <row r="150" spans="1:2" x14ac:dyDescent="0.35">
      <c r="A150" t="s">
        <v>456</v>
      </c>
      <c r="B150" t="s">
        <v>508</v>
      </c>
    </row>
    <row r="151" spans="1:2" x14ac:dyDescent="0.35">
      <c r="A151" t="s">
        <v>468</v>
      </c>
      <c r="B151" t="s">
        <v>468</v>
      </c>
    </row>
    <row r="152" spans="1:2" x14ac:dyDescent="0.35">
      <c r="A152" t="s">
        <v>470</v>
      </c>
      <c r="B152" t="s">
        <v>470</v>
      </c>
    </row>
    <row r="153" spans="1:2" x14ac:dyDescent="0.35">
      <c r="A153" t="s">
        <v>370</v>
      </c>
      <c r="B153" t="s">
        <v>517</v>
      </c>
    </row>
    <row r="154" spans="1:2" x14ac:dyDescent="0.35">
      <c r="A154" t="s">
        <v>472</v>
      </c>
      <c r="B154" t="s">
        <v>472</v>
      </c>
    </row>
    <row r="155" spans="1:2" x14ac:dyDescent="0.35">
      <c r="A155" t="s">
        <v>476</v>
      </c>
      <c r="B155" t="s">
        <v>476</v>
      </c>
    </row>
    <row r="156" spans="1:2" x14ac:dyDescent="0.35">
      <c r="A156" t="s">
        <v>478</v>
      </c>
      <c r="B156" t="s">
        <v>523</v>
      </c>
    </row>
    <row r="157" spans="1:2" x14ac:dyDescent="0.35">
      <c r="A157" t="s">
        <v>483</v>
      </c>
      <c r="B157" t="s">
        <v>524</v>
      </c>
    </row>
    <row r="158" spans="1:2" x14ac:dyDescent="0.35">
      <c r="A158" t="s">
        <v>390</v>
      </c>
      <c r="B158" t="s">
        <v>519</v>
      </c>
    </row>
    <row r="159" spans="1:2" x14ac:dyDescent="0.35">
      <c r="A159" t="s">
        <v>485</v>
      </c>
      <c r="B159" t="s">
        <v>485</v>
      </c>
    </row>
    <row r="160" spans="1:2" x14ac:dyDescent="0.35">
      <c r="A160" t="s">
        <v>487</v>
      </c>
      <c r="B160" t="s">
        <v>487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4"/>
  <sheetViews>
    <sheetView topLeftCell="A222" workbookViewId="0">
      <selection activeCell="I245" sqref="I245"/>
    </sheetView>
  </sheetViews>
  <sheetFormatPr baseColWidth="10" defaultRowHeight="14.5" x14ac:dyDescent="0.35"/>
  <cols>
    <col min="1" max="1" width="20.36328125" customWidth="1"/>
    <col min="2" max="2" width="22.90625" customWidth="1"/>
    <col min="3" max="3" width="18.54296875" customWidth="1"/>
    <col min="4" max="4" width="17.08984375" customWidth="1"/>
    <col min="5" max="5" width="16.90625" customWidth="1"/>
  </cols>
  <sheetData>
    <row r="1" spans="1:13" ht="14.5" customHeight="1" x14ac:dyDescent="0.35">
      <c r="A1" t="s">
        <v>0</v>
      </c>
      <c r="B1" t="s">
        <v>1</v>
      </c>
      <c r="C1" s="2" t="s">
        <v>525</v>
      </c>
      <c r="D1" s="2" t="s">
        <v>526</v>
      </c>
      <c r="E1" t="s">
        <v>527</v>
      </c>
      <c r="G1" s="19" t="s">
        <v>528</v>
      </c>
      <c r="H1" s="20"/>
      <c r="I1" s="21"/>
      <c r="K1" s="19" t="s">
        <v>529</v>
      </c>
      <c r="L1" s="20"/>
      <c r="M1" s="21"/>
    </row>
    <row r="2" spans="1:13" x14ac:dyDescent="0.35">
      <c r="A2" t="s">
        <v>2</v>
      </c>
      <c r="C2" t="str">
        <f>IFERROR(INDEX(gloria[pays_g],MATCH($A2,gloria[pays_g],0)),"zzz")</f>
        <v>zzz</v>
      </c>
      <c r="D2" t="str">
        <f>IFERROR(INDEX(gloria[pays_g],MATCH($B2,gloria[Region_acronyms],0)),"zzz")</f>
        <v>zzz</v>
      </c>
      <c r="E2" t="str">
        <f t="shared" ref="E2:E65" si="0">IF(C2&lt;&gt;"zzz",C2,D2)</f>
        <v>zzz</v>
      </c>
      <c r="G2" s="22"/>
      <c r="H2" s="23"/>
      <c r="I2" s="24"/>
      <c r="K2" s="22"/>
      <c r="L2" s="23"/>
      <c r="M2" s="24"/>
    </row>
    <row r="3" spans="1:13" x14ac:dyDescent="0.35">
      <c r="A3" t="s">
        <v>3</v>
      </c>
      <c r="B3" t="s">
        <v>4</v>
      </c>
      <c r="C3" t="str">
        <f>IFERROR(INDEX(gloria[pays_g],MATCH($A3,gloria[pays_g],0)),"zzz")</f>
        <v>Afghanistan</v>
      </c>
      <c r="D3" t="str">
        <f>IFERROR(INDEX(gloria[pays_g],MATCH($B3,gloria[Region_acronyms],0)),"zzz")</f>
        <v>Afghanistan</v>
      </c>
      <c r="E3" t="str">
        <f t="shared" si="0"/>
        <v>Afghanistan</v>
      </c>
      <c r="G3" s="22"/>
      <c r="H3" s="23"/>
      <c r="I3" s="24"/>
      <c r="K3" s="22"/>
      <c r="L3" s="23"/>
      <c r="M3" s="24"/>
    </row>
    <row r="4" spans="1:13" x14ac:dyDescent="0.35">
      <c r="A4" t="s">
        <v>5</v>
      </c>
      <c r="C4" t="str">
        <f>IFERROR(INDEX(gloria[pays_g],MATCH($A4,gloria[pays_g],0)),"zzz")</f>
        <v>zzz</v>
      </c>
      <c r="D4" t="str">
        <f>IFERROR(INDEX(gloria[pays_g],MATCH($B4,gloria[Region_acronyms],0)),"zzz")</f>
        <v>zzz</v>
      </c>
      <c r="E4" t="str">
        <f t="shared" si="0"/>
        <v>zzz</v>
      </c>
      <c r="G4" s="22"/>
      <c r="H4" s="23"/>
      <c r="I4" s="24"/>
      <c r="K4" s="22"/>
      <c r="L4" s="23"/>
      <c r="M4" s="24"/>
    </row>
    <row r="5" spans="1:13" x14ac:dyDescent="0.35">
      <c r="A5" t="s">
        <v>6</v>
      </c>
      <c r="B5" t="s">
        <v>7</v>
      </c>
      <c r="C5" t="str">
        <f>IFERROR(INDEX(gloria[pays_g],MATCH($A5,gloria[pays_g],0)),"zzz")</f>
        <v>Albania</v>
      </c>
      <c r="D5" t="str">
        <f>IFERROR(INDEX(gloria[pays_g],MATCH($B5,gloria[Region_acronyms],0)),"zzz")</f>
        <v>Albania</v>
      </c>
      <c r="E5" t="str">
        <f t="shared" si="0"/>
        <v>Albania</v>
      </c>
      <c r="G5" s="22"/>
      <c r="H5" s="23"/>
      <c r="I5" s="24"/>
      <c r="K5" s="22"/>
      <c r="L5" s="23"/>
      <c r="M5" s="24"/>
    </row>
    <row r="6" spans="1:13" x14ac:dyDescent="0.35">
      <c r="A6" t="s">
        <v>8</v>
      </c>
      <c r="B6" t="s">
        <v>9</v>
      </c>
      <c r="C6" t="str">
        <f>IFERROR(INDEX(gloria[pays_g],MATCH($A6,gloria[pays_g],0)),"zzz")</f>
        <v>Algeria</v>
      </c>
      <c r="D6" t="str">
        <f>IFERROR(INDEX(gloria[pays_g],MATCH($B6,gloria[Region_acronyms],0)),"zzz")</f>
        <v>Algeria</v>
      </c>
      <c r="E6" t="str">
        <f t="shared" si="0"/>
        <v>Algeria</v>
      </c>
      <c r="G6" s="22"/>
      <c r="H6" s="23"/>
      <c r="I6" s="24"/>
      <c r="K6" s="22"/>
      <c r="L6" s="23"/>
      <c r="M6" s="24"/>
    </row>
    <row r="7" spans="1:13" x14ac:dyDescent="0.35">
      <c r="A7" t="s">
        <v>10</v>
      </c>
      <c r="B7" t="s">
        <v>11</v>
      </c>
      <c r="C7" t="str">
        <f>IFERROR(INDEX(gloria[pays_g],MATCH($A7,gloria[pays_g],0)),"zzz")</f>
        <v>zzz</v>
      </c>
      <c r="D7" t="str">
        <f>IFERROR(INDEX(gloria[pays_g],MATCH($B7,gloria[Region_acronyms],0)),"zzz")</f>
        <v>zzz</v>
      </c>
      <c r="E7" t="str">
        <f t="shared" si="0"/>
        <v>zzz</v>
      </c>
      <c r="G7" s="22"/>
      <c r="H7" s="23"/>
      <c r="I7" s="24"/>
      <c r="K7" s="22"/>
      <c r="L7" s="23"/>
      <c r="M7" s="24"/>
    </row>
    <row r="8" spans="1:13" x14ac:dyDescent="0.35">
      <c r="A8" t="s">
        <v>12</v>
      </c>
      <c r="B8" t="s">
        <v>13</v>
      </c>
      <c r="C8" t="str">
        <f>IFERROR(INDEX(gloria[pays_g],MATCH($A8,gloria[pays_g],0)),"zzz")</f>
        <v>zzz</v>
      </c>
      <c r="D8" t="str">
        <f>IFERROR(INDEX(gloria[pays_g],MATCH($B8,gloria[Region_acronyms],0)),"zzz")</f>
        <v>zzz</v>
      </c>
      <c r="E8" t="str">
        <f t="shared" si="0"/>
        <v>zzz</v>
      </c>
      <c r="G8" s="22"/>
      <c r="H8" s="23"/>
      <c r="I8" s="24"/>
      <c r="K8" s="22"/>
      <c r="L8" s="23"/>
      <c r="M8" s="24"/>
    </row>
    <row r="9" spans="1:13" x14ac:dyDescent="0.35">
      <c r="A9" t="s">
        <v>14</v>
      </c>
      <c r="B9" t="s">
        <v>15</v>
      </c>
      <c r="C9" t="str">
        <f>IFERROR(INDEX(gloria[pays_g],MATCH($A9,gloria[pays_g],0)),"zzz")</f>
        <v>Angola</v>
      </c>
      <c r="D9" t="str">
        <f>IFERROR(INDEX(gloria[pays_g],MATCH($B9,gloria[Region_acronyms],0)),"zzz")</f>
        <v>Angola</v>
      </c>
      <c r="E9" t="str">
        <f t="shared" si="0"/>
        <v>Angola</v>
      </c>
      <c r="G9" s="25"/>
      <c r="H9" s="26"/>
      <c r="I9" s="27"/>
      <c r="K9" s="25"/>
      <c r="L9" s="26"/>
      <c r="M9" s="27"/>
    </row>
    <row r="10" spans="1:13" x14ac:dyDescent="0.35">
      <c r="A10" t="s">
        <v>16</v>
      </c>
      <c r="B10" t="s">
        <v>17</v>
      </c>
      <c r="C10" t="str">
        <f>IFERROR(INDEX(gloria[pays_g],MATCH($A10,gloria[pays_g],0)),"zzz")</f>
        <v>zzz</v>
      </c>
      <c r="D10" t="str">
        <f>IFERROR(INDEX(gloria[pays_g],MATCH($B10,gloria[Region_acronyms],0)),"zzz")</f>
        <v>zzz</v>
      </c>
      <c r="E10" t="str">
        <f t="shared" si="0"/>
        <v>zzz</v>
      </c>
    </row>
    <row r="11" spans="1:13" ht="14.5" customHeight="1" x14ac:dyDescent="0.35">
      <c r="A11" t="s">
        <v>18</v>
      </c>
      <c r="B11" t="s">
        <v>19</v>
      </c>
      <c r="C11" t="str">
        <f>IFERROR(INDEX(gloria[pays_g],MATCH($A11,gloria[pays_g],0)),"zzz")</f>
        <v>zzz</v>
      </c>
      <c r="D11" t="str">
        <f>IFERROR(INDEX(gloria[pays_g],MATCH($B11,gloria[Region_acronyms],0)),"zzz")</f>
        <v>zzz</v>
      </c>
      <c r="E11" t="str">
        <f t="shared" si="0"/>
        <v>zzz</v>
      </c>
      <c r="G11" s="19" t="s">
        <v>530</v>
      </c>
      <c r="H11" s="20"/>
      <c r="I11" s="21"/>
    </row>
    <row r="12" spans="1:13" x14ac:dyDescent="0.35">
      <c r="A12" t="s">
        <v>20</v>
      </c>
      <c r="B12" t="s">
        <v>21</v>
      </c>
      <c r="C12" t="str">
        <f>IFERROR(INDEX(gloria[pays_g],MATCH($A12,gloria[pays_g],0)),"zzz")</f>
        <v>Argentina</v>
      </c>
      <c r="D12" t="str">
        <f>IFERROR(INDEX(gloria[pays_g],MATCH($B12,gloria[Region_acronyms],0)),"zzz")</f>
        <v>Argentina</v>
      </c>
      <c r="E12" t="str">
        <f t="shared" si="0"/>
        <v>Argentina</v>
      </c>
      <c r="G12" s="22"/>
      <c r="H12" s="23"/>
      <c r="I12" s="24"/>
    </row>
    <row r="13" spans="1:13" x14ac:dyDescent="0.35">
      <c r="A13" t="s">
        <v>22</v>
      </c>
      <c r="B13" t="s">
        <v>23</v>
      </c>
      <c r="C13" t="str">
        <f>IFERROR(INDEX(gloria[pays_g],MATCH($A13,gloria[pays_g],0)),"zzz")</f>
        <v>Armenia</v>
      </c>
      <c r="D13" t="str">
        <f>IFERROR(INDEX(gloria[pays_g],MATCH($B13,gloria[Region_acronyms],0)),"zzz")</f>
        <v>Armenia</v>
      </c>
      <c r="E13" t="str">
        <f t="shared" si="0"/>
        <v>Armenia</v>
      </c>
      <c r="G13" s="22"/>
      <c r="H13" s="23"/>
      <c r="I13" s="24"/>
    </row>
    <row r="14" spans="1:13" x14ac:dyDescent="0.35">
      <c r="A14" t="s">
        <v>24</v>
      </c>
      <c r="B14" t="s">
        <v>25</v>
      </c>
      <c r="C14" t="str">
        <f>IFERROR(INDEX(gloria[pays_g],MATCH($A14,gloria[pays_g],0)),"zzz")</f>
        <v>zzz</v>
      </c>
      <c r="D14" t="str">
        <f>IFERROR(INDEX(gloria[pays_g],MATCH($B14,gloria[Region_acronyms],0)),"zzz")</f>
        <v>zzz</v>
      </c>
      <c r="E14" t="str">
        <f t="shared" si="0"/>
        <v>zzz</v>
      </c>
      <c r="G14" s="22"/>
      <c r="H14" s="23"/>
      <c r="I14" s="24"/>
    </row>
    <row r="15" spans="1:13" x14ac:dyDescent="0.35">
      <c r="A15" t="s">
        <v>26</v>
      </c>
      <c r="C15" t="str">
        <f>IFERROR(INDEX(gloria[pays_g],MATCH($A15,gloria[pays_g],0)),"zzz")</f>
        <v>zzz</v>
      </c>
      <c r="D15" t="str">
        <f>IFERROR(INDEX(gloria[pays_g],MATCH($B15,gloria[Region_acronyms],0)),"zzz")</f>
        <v>zzz</v>
      </c>
      <c r="E15" t="str">
        <f t="shared" si="0"/>
        <v>zzz</v>
      </c>
      <c r="G15" s="22"/>
      <c r="H15" s="23"/>
      <c r="I15" s="24"/>
    </row>
    <row r="16" spans="1:13" x14ac:dyDescent="0.35">
      <c r="A16" t="s">
        <v>27</v>
      </c>
      <c r="B16" t="s">
        <v>28</v>
      </c>
      <c r="C16" t="str">
        <f>IFERROR(INDEX(gloria[pays_g],MATCH($A16,gloria[pays_g],0)),"zzz")</f>
        <v>Australia</v>
      </c>
      <c r="D16" t="str">
        <f>IFERROR(INDEX(gloria[pays_g],MATCH($B16,gloria[Region_acronyms],0)),"zzz")</f>
        <v>Australia</v>
      </c>
      <c r="E16" t="str">
        <f t="shared" si="0"/>
        <v>Australia</v>
      </c>
      <c r="G16" s="22"/>
      <c r="H16" s="23"/>
      <c r="I16" s="24"/>
    </row>
    <row r="17" spans="1:9" x14ac:dyDescent="0.35">
      <c r="A17" t="s">
        <v>29</v>
      </c>
      <c r="B17" t="s">
        <v>30</v>
      </c>
      <c r="C17" t="str">
        <f>IFERROR(INDEX(gloria[pays_g],MATCH($A17,gloria[pays_g],0)),"zzz")</f>
        <v>Austria</v>
      </c>
      <c r="D17" t="str">
        <f>IFERROR(INDEX(gloria[pays_g],MATCH($B17,gloria[Region_acronyms],0)),"zzz")</f>
        <v>Austria</v>
      </c>
      <c r="E17" t="str">
        <f t="shared" si="0"/>
        <v>Austria</v>
      </c>
      <c r="G17" s="22"/>
      <c r="H17" s="23"/>
      <c r="I17" s="24"/>
    </row>
    <row r="18" spans="1:9" x14ac:dyDescent="0.35">
      <c r="A18" t="s">
        <v>31</v>
      </c>
      <c r="B18" t="s">
        <v>32</v>
      </c>
      <c r="C18" t="str">
        <f>IFERROR(INDEX(gloria[pays_g],MATCH($A18,gloria[pays_g],0)),"zzz")</f>
        <v>Azerbaijan</v>
      </c>
      <c r="D18" t="str">
        <f>IFERROR(INDEX(gloria[pays_g],MATCH($B18,gloria[Region_acronyms],0)),"zzz")</f>
        <v>Azerbaijan</v>
      </c>
      <c r="E18" t="str">
        <f t="shared" si="0"/>
        <v>Azerbaijan</v>
      </c>
      <c r="G18" s="22"/>
      <c r="H18" s="23"/>
      <c r="I18" s="24"/>
    </row>
    <row r="19" spans="1:9" x14ac:dyDescent="0.35">
      <c r="A19" t="s">
        <v>33</v>
      </c>
      <c r="B19" t="s">
        <v>34</v>
      </c>
      <c r="C19" t="str">
        <f>IFERROR(INDEX(gloria[pays_g],MATCH($A19,gloria[pays_g],0)),"zzz")</f>
        <v>zzz</v>
      </c>
      <c r="D19" t="str">
        <f>IFERROR(INDEX(gloria[pays_g],MATCH($B19,gloria[Region_acronyms],0)),"zzz")</f>
        <v>Portugal</v>
      </c>
      <c r="E19" s="1" t="str">
        <f t="shared" si="0"/>
        <v>Portugal</v>
      </c>
      <c r="G19" s="25"/>
      <c r="H19" s="26"/>
      <c r="I19" s="27"/>
    </row>
    <row r="20" spans="1:9" x14ac:dyDescent="0.35">
      <c r="A20" t="s">
        <v>35</v>
      </c>
      <c r="B20" t="s">
        <v>36</v>
      </c>
      <c r="C20" t="str">
        <f>IFERROR(INDEX(gloria[pays_g],MATCH($A20,gloria[pays_g],0)),"zzz")</f>
        <v>Bahamas</v>
      </c>
      <c r="D20" t="str">
        <f>IFERROR(INDEX(gloria[pays_g],MATCH($B20,gloria[Region_acronyms],0)),"zzz")</f>
        <v>Bahamas</v>
      </c>
      <c r="E20" t="str">
        <f t="shared" si="0"/>
        <v>Bahamas</v>
      </c>
    </row>
    <row r="21" spans="1:9" x14ac:dyDescent="0.35">
      <c r="A21" t="s">
        <v>37</v>
      </c>
      <c r="B21" t="s">
        <v>38</v>
      </c>
      <c r="C21" t="str">
        <f>IFERROR(INDEX(gloria[pays_g],MATCH($A21,gloria[pays_g],0)),"zzz")</f>
        <v>Bahrain</v>
      </c>
      <c r="D21" t="str">
        <f>IFERROR(INDEX(gloria[pays_g],MATCH($B21,gloria[Region_acronyms],0)),"zzz")</f>
        <v>Bahrain</v>
      </c>
      <c r="E21" t="str">
        <f t="shared" si="0"/>
        <v>Bahrain</v>
      </c>
    </row>
    <row r="22" spans="1:9" x14ac:dyDescent="0.35">
      <c r="A22" t="s">
        <v>39</v>
      </c>
      <c r="B22" t="s">
        <v>40</v>
      </c>
      <c r="C22" t="str">
        <f>IFERROR(INDEX(gloria[pays_g],MATCH($A22,gloria[pays_g],0)),"zzz")</f>
        <v>Bangladesh</v>
      </c>
      <c r="D22" t="str">
        <f>IFERROR(INDEX(gloria[pays_g],MATCH($B22,gloria[Region_acronyms],0)),"zzz")</f>
        <v>Bangladesh</v>
      </c>
      <c r="E22" t="str">
        <f t="shared" si="0"/>
        <v>Bangladesh</v>
      </c>
    </row>
    <row r="23" spans="1:9" x14ac:dyDescent="0.35">
      <c r="A23" t="s">
        <v>41</v>
      </c>
      <c r="B23" t="s">
        <v>42</v>
      </c>
      <c r="C23" t="str">
        <f>IFERROR(INDEX(gloria[pays_g],MATCH($A23,gloria[pays_g],0)),"zzz")</f>
        <v>zzz</v>
      </c>
      <c r="D23" t="str">
        <f>IFERROR(INDEX(gloria[pays_g],MATCH($B23,gloria[Region_acronyms],0)),"zzz")</f>
        <v>zzz</v>
      </c>
      <c r="E23" t="str">
        <f t="shared" si="0"/>
        <v>zzz</v>
      </c>
    </row>
    <row r="24" spans="1:9" x14ac:dyDescent="0.35">
      <c r="A24" t="s">
        <v>43</v>
      </c>
      <c r="B24" t="s">
        <v>44</v>
      </c>
      <c r="C24" t="str">
        <f>IFERROR(INDEX(gloria[pays_g],MATCH($A24,gloria[pays_g],0)),"zzz")</f>
        <v>Belarus</v>
      </c>
      <c r="D24" t="str">
        <f>IFERROR(INDEX(gloria[pays_g],MATCH($B24,gloria[Region_acronyms],0)),"zzz")</f>
        <v>Belarus</v>
      </c>
      <c r="E24" t="str">
        <f t="shared" si="0"/>
        <v>Belarus</v>
      </c>
    </row>
    <row r="25" spans="1:9" x14ac:dyDescent="0.35">
      <c r="A25" t="s">
        <v>45</v>
      </c>
      <c r="B25" t="s">
        <v>46</v>
      </c>
      <c r="C25" t="str">
        <f>IFERROR(INDEX(gloria[pays_g],MATCH($A25,gloria[pays_g],0)),"zzz")</f>
        <v>Belgium</v>
      </c>
      <c r="D25" t="str">
        <f>IFERROR(INDEX(gloria[pays_g],MATCH($B25,gloria[Region_acronyms],0)),"zzz")</f>
        <v>Belgium</v>
      </c>
      <c r="E25" t="str">
        <f t="shared" si="0"/>
        <v>Belgium</v>
      </c>
    </row>
    <row r="26" spans="1:9" x14ac:dyDescent="0.35">
      <c r="A26" t="s">
        <v>47</v>
      </c>
      <c r="B26" t="s">
        <v>48</v>
      </c>
      <c r="C26" t="str">
        <f>IFERROR(INDEX(gloria[pays_g],MATCH($A26,gloria[pays_g],0)),"zzz")</f>
        <v>Belize</v>
      </c>
      <c r="D26" t="str">
        <f>IFERROR(INDEX(gloria[pays_g],MATCH($B26,gloria[Region_acronyms],0)),"zzz")</f>
        <v>Belize</v>
      </c>
      <c r="E26" t="str">
        <f t="shared" si="0"/>
        <v>Belize</v>
      </c>
    </row>
    <row r="27" spans="1:9" x14ac:dyDescent="0.35">
      <c r="A27" t="s">
        <v>49</v>
      </c>
      <c r="B27" t="s">
        <v>50</v>
      </c>
      <c r="C27" t="str">
        <f>IFERROR(INDEX(gloria[pays_g],MATCH($A27,gloria[pays_g],0)),"zzz")</f>
        <v>Benin</v>
      </c>
      <c r="D27" t="str">
        <f>IFERROR(INDEX(gloria[pays_g],MATCH($B27,gloria[Region_acronyms],0)),"zzz")</f>
        <v>Benin</v>
      </c>
      <c r="E27" t="str">
        <f t="shared" si="0"/>
        <v>Benin</v>
      </c>
    </row>
    <row r="28" spans="1:9" x14ac:dyDescent="0.35">
      <c r="A28" t="s">
        <v>51</v>
      </c>
      <c r="B28" t="s">
        <v>52</v>
      </c>
      <c r="C28" t="str">
        <f>IFERROR(INDEX(gloria[pays_g],MATCH($A28,gloria[pays_g],0)),"zzz")</f>
        <v>zzz</v>
      </c>
      <c r="D28" t="str">
        <f>IFERROR(INDEX(gloria[pays_g],MATCH($B28,gloria[Region_acronyms],0)),"zzz")</f>
        <v>zzz</v>
      </c>
      <c r="E28" t="str">
        <f t="shared" si="0"/>
        <v>zzz</v>
      </c>
    </row>
    <row r="29" spans="1:9" x14ac:dyDescent="0.35">
      <c r="A29" t="s">
        <v>53</v>
      </c>
      <c r="B29" t="s">
        <v>54</v>
      </c>
      <c r="C29" t="str">
        <f>IFERROR(INDEX(gloria[pays_g],MATCH($A29,gloria[pays_g],0)),"zzz")</f>
        <v>Bhutan</v>
      </c>
      <c r="D29" t="str">
        <f>IFERROR(INDEX(gloria[pays_g],MATCH($B29,gloria[Region_acronyms],0)),"zzz")</f>
        <v>Bhutan</v>
      </c>
      <c r="E29" t="str">
        <f t="shared" si="0"/>
        <v>Bhutan</v>
      </c>
    </row>
    <row r="30" spans="1:9" x14ac:dyDescent="0.35">
      <c r="A30" t="s">
        <v>55</v>
      </c>
      <c r="B30" t="s">
        <v>56</v>
      </c>
      <c r="C30" t="str">
        <f>IFERROR(INDEX(gloria[pays_g],MATCH($A30,gloria[pays_g],0)),"zzz")</f>
        <v>Bolivia</v>
      </c>
      <c r="D30" t="str">
        <f>IFERROR(INDEX(gloria[pays_g],MATCH($B30,gloria[Region_acronyms],0)),"zzz")</f>
        <v>Bolivia</v>
      </c>
      <c r="E30" t="str">
        <f t="shared" si="0"/>
        <v>Bolivia</v>
      </c>
    </row>
    <row r="31" spans="1:9" x14ac:dyDescent="0.35">
      <c r="A31" t="s">
        <v>57</v>
      </c>
      <c r="B31" t="s">
        <v>58</v>
      </c>
      <c r="C31" t="str">
        <f>IFERROR(INDEX(gloria[pays_g],MATCH($A31,gloria[pays_g],0)),"zzz")</f>
        <v>zzz</v>
      </c>
      <c r="D31" t="str">
        <f>IFERROR(INDEX(gloria[pays_g],MATCH($B31,gloria[Region_acronyms],0)),"zzz")</f>
        <v>Bosnia and Herzegovina</v>
      </c>
      <c r="E31" t="str">
        <f t="shared" si="0"/>
        <v>Bosnia and Herzegovina</v>
      </c>
    </row>
    <row r="32" spans="1:9" x14ac:dyDescent="0.35">
      <c r="A32" t="s">
        <v>59</v>
      </c>
      <c r="B32" t="s">
        <v>60</v>
      </c>
      <c r="C32" t="str">
        <f>IFERROR(INDEX(gloria[pays_g],MATCH($A32,gloria[pays_g],0)),"zzz")</f>
        <v>Botswana</v>
      </c>
      <c r="D32" t="str">
        <f>IFERROR(INDEX(gloria[pays_g],MATCH($B32,gloria[Region_acronyms],0)),"zzz")</f>
        <v>Botswana</v>
      </c>
      <c r="E32" t="str">
        <f t="shared" si="0"/>
        <v>Botswana</v>
      </c>
    </row>
    <row r="33" spans="1:5" x14ac:dyDescent="0.35">
      <c r="A33" t="s">
        <v>61</v>
      </c>
      <c r="B33" t="s">
        <v>62</v>
      </c>
      <c r="C33" t="str">
        <f>IFERROR(INDEX(gloria[pays_g],MATCH($A33,gloria[pays_g],0)),"zzz")</f>
        <v>zzz</v>
      </c>
      <c r="D33" t="str">
        <f>IFERROR(INDEX(gloria[pays_g],MATCH($B33,gloria[Region_acronyms],0)),"zzz")</f>
        <v>zzz</v>
      </c>
      <c r="E33" t="str">
        <f t="shared" si="0"/>
        <v>zzz</v>
      </c>
    </row>
    <row r="34" spans="1:5" x14ac:dyDescent="0.35">
      <c r="A34" t="s">
        <v>63</v>
      </c>
      <c r="B34" t="s">
        <v>64</v>
      </c>
      <c r="C34" t="str">
        <f>IFERROR(INDEX(gloria[pays_g],MATCH($A34,gloria[pays_g],0)),"zzz")</f>
        <v>Brazil</v>
      </c>
      <c r="D34" t="str">
        <f>IFERROR(INDEX(gloria[pays_g],MATCH($B34,gloria[Region_acronyms],0)),"zzz")</f>
        <v>Brazil</v>
      </c>
      <c r="E34" t="str">
        <f t="shared" si="0"/>
        <v>Brazil</v>
      </c>
    </row>
    <row r="35" spans="1:5" x14ac:dyDescent="0.35">
      <c r="A35" t="s">
        <v>65</v>
      </c>
      <c r="B35" t="s">
        <v>66</v>
      </c>
      <c r="C35" t="str">
        <f>IFERROR(INDEX(gloria[pays_g],MATCH($A35,gloria[pays_g],0)),"zzz")</f>
        <v>zzz</v>
      </c>
      <c r="D35" t="str">
        <f>IFERROR(INDEX(gloria[pays_g],MATCH($B35,gloria[Region_acronyms],0)),"zzz")</f>
        <v>zzz</v>
      </c>
      <c r="E35" t="str">
        <f t="shared" si="0"/>
        <v>zzz</v>
      </c>
    </row>
    <row r="36" spans="1:5" x14ac:dyDescent="0.35">
      <c r="A36" t="s">
        <v>67</v>
      </c>
      <c r="B36" t="s">
        <v>68</v>
      </c>
      <c r="C36" t="str">
        <f>IFERROR(INDEX(gloria[pays_g],MATCH($A36,gloria[pays_g],0)),"zzz")</f>
        <v>zzz</v>
      </c>
      <c r="D36" t="str">
        <f>IFERROR(INDEX(gloria[pays_g],MATCH($B36,gloria[Region_acronyms],0)),"zzz")</f>
        <v>zzz</v>
      </c>
      <c r="E36" t="str">
        <f t="shared" si="0"/>
        <v>zzz</v>
      </c>
    </row>
    <row r="37" spans="1:5" x14ac:dyDescent="0.35">
      <c r="A37" t="s">
        <v>69</v>
      </c>
      <c r="B37" t="s">
        <v>70</v>
      </c>
      <c r="C37" t="str">
        <f>IFERROR(INDEX(gloria[pays_g],MATCH($A37,gloria[pays_g],0)),"zzz")</f>
        <v>Brunei Darussalam</v>
      </c>
      <c r="D37" t="str">
        <f>IFERROR(INDEX(gloria[pays_g],MATCH($B37,gloria[Region_acronyms],0)),"zzz")</f>
        <v>Brunei Darussalam</v>
      </c>
      <c r="E37" t="str">
        <f t="shared" si="0"/>
        <v>Brunei Darussalam</v>
      </c>
    </row>
    <row r="38" spans="1:5" x14ac:dyDescent="0.35">
      <c r="A38" t="s">
        <v>71</v>
      </c>
      <c r="B38" t="s">
        <v>72</v>
      </c>
      <c r="C38" t="str">
        <f>IFERROR(INDEX(gloria[pays_g],MATCH($A38,gloria[pays_g],0)),"zzz")</f>
        <v>Bulgaria</v>
      </c>
      <c r="D38" t="str">
        <f>IFERROR(INDEX(gloria[pays_g],MATCH($B38,gloria[Region_acronyms],0)),"zzz")</f>
        <v>Bulgaria</v>
      </c>
      <c r="E38" t="str">
        <f t="shared" si="0"/>
        <v>Bulgaria</v>
      </c>
    </row>
    <row r="39" spans="1:5" x14ac:dyDescent="0.35">
      <c r="A39" t="s">
        <v>73</v>
      </c>
      <c r="B39" t="s">
        <v>74</v>
      </c>
      <c r="C39" t="str">
        <f>IFERROR(INDEX(gloria[pays_g],MATCH($A39,gloria[pays_g],0)),"zzz")</f>
        <v>Burkina Faso</v>
      </c>
      <c r="D39" t="str">
        <f>IFERROR(INDEX(gloria[pays_g],MATCH($B39,gloria[Region_acronyms],0)),"zzz")</f>
        <v>Burkina Faso</v>
      </c>
      <c r="E39" t="str">
        <f t="shared" si="0"/>
        <v>Burkina Faso</v>
      </c>
    </row>
    <row r="40" spans="1:5" x14ac:dyDescent="0.35">
      <c r="A40" t="s">
        <v>75</v>
      </c>
      <c r="B40" t="s">
        <v>76</v>
      </c>
      <c r="C40" t="str">
        <f>IFERROR(INDEX(gloria[pays_g],MATCH($A40,gloria[pays_g],0)),"zzz")</f>
        <v>Burundi</v>
      </c>
      <c r="D40" t="str">
        <f>IFERROR(INDEX(gloria[pays_g],MATCH($B40,gloria[Region_acronyms],0)),"zzz")</f>
        <v>Burundi</v>
      </c>
      <c r="E40" t="str">
        <f t="shared" si="0"/>
        <v>Burundi</v>
      </c>
    </row>
    <row r="41" spans="1:5" x14ac:dyDescent="0.35">
      <c r="A41" t="s">
        <v>77</v>
      </c>
      <c r="B41" t="s">
        <v>78</v>
      </c>
      <c r="C41" t="str">
        <f>IFERROR(INDEX(gloria[pays_g],MATCH($A41,gloria[pays_g],0)),"zzz")</f>
        <v>Cambodia</v>
      </c>
      <c r="D41" t="str">
        <f>IFERROR(INDEX(gloria[pays_g],MATCH($B41,gloria[Region_acronyms],0)),"zzz")</f>
        <v>Cambodia</v>
      </c>
      <c r="E41" t="str">
        <f t="shared" si="0"/>
        <v>Cambodia</v>
      </c>
    </row>
    <row r="42" spans="1:5" x14ac:dyDescent="0.35">
      <c r="A42" t="s">
        <v>79</v>
      </c>
      <c r="B42" t="s">
        <v>80</v>
      </c>
      <c r="C42" t="str">
        <f>IFERROR(INDEX(gloria[pays_g],MATCH($A42,gloria[pays_g],0)),"zzz")</f>
        <v>Cameroon</v>
      </c>
      <c r="D42" t="str">
        <f>IFERROR(INDEX(gloria[pays_g],MATCH($B42,gloria[Region_acronyms],0)),"zzz")</f>
        <v>Cameroon</v>
      </c>
      <c r="E42" t="str">
        <f t="shared" si="0"/>
        <v>Cameroon</v>
      </c>
    </row>
    <row r="43" spans="1:5" x14ac:dyDescent="0.35">
      <c r="A43" t="s">
        <v>81</v>
      </c>
      <c r="B43" t="s">
        <v>82</v>
      </c>
      <c r="C43" t="str">
        <f>IFERROR(INDEX(gloria[pays_g],MATCH($A43,gloria[pays_g],0)),"zzz")</f>
        <v>Canada</v>
      </c>
      <c r="D43" t="str">
        <f>IFERROR(INDEX(gloria[pays_g],MATCH($B43,gloria[Region_acronyms],0)),"zzz")</f>
        <v>Canada</v>
      </c>
      <c r="E43" t="str">
        <f t="shared" si="0"/>
        <v>Canada</v>
      </c>
    </row>
    <row r="44" spans="1:5" x14ac:dyDescent="0.35">
      <c r="A44" t="s">
        <v>83</v>
      </c>
      <c r="B44" t="s">
        <v>84</v>
      </c>
      <c r="C44" t="str">
        <f>IFERROR(INDEX(gloria[pays_g],MATCH($A44,gloria[pays_g],0)),"zzz")</f>
        <v>zzz</v>
      </c>
      <c r="D44" t="str">
        <f>IFERROR(INDEX(gloria[pays_g],MATCH($B44,gloria[Region_acronyms],0)),"zzz")</f>
        <v>zzz</v>
      </c>
      <c r="E44" t="str">
        <f t="shared" si="0"/>
        <v>zzz</v>
      </c>
    </row>
    <row r="45" spans="1:5" x14ac:dyDescent="0.35">
      <c r="A45" t="s">
        <v>85</v>
      </c>
      <c r="B45" t="s">
        <v>86</v>
      </c>
      <c r="C45" t="str">
        <f>IFERROR(INDEX(gloria[pays_g],MATCH($A45,gloria[pays_g],0)),"zzz")</f>
        <v>zzz</v>
      </c>
      <c r="D45" t="str">
        <f>IFERROR(INDEX(gloria[pays_g],MATCH($B45,gloria[Region_acronyms],0)),"zzz")</f>
        <v>zzz</v>
      </c>
      <c r="E45" t="str">
        <f t="shared" si="0"/>
        <v>zzz</v>
      </c>
    </row>
    <row r="46" spans="1:5" x14ac:dyDescent="0.35">
      <c r="A46" t="s">
        <v>87</v>
      </c>
      <c r="B46" t="s">
        <v>88</v>
      </c>
      <c r="C46" t="str">
        <f>IFERROR(INDEX(gloria[pays_g],MATCH($A46,gloria[pays_g],0)),"zzz")</f>
        <v>Central African Republic</v>
      </c>
      <c r="D46" t="str">
        <f>IFERROR(INDEX(gloria[pays_g],MATCH($B46,gloria[Region_acronyms],0)),"zzz")</f>
        <v>Central African Republic</v>
      </c>
      <c r="E46" t="str">
        <f t="shared" si="0"/>
        <v>Central African Republic</v>
      </c>
    </row>
    <row r="47" spans="1:5" x14ac:dyDescent="0.35">
      <c r="A47" t="s">
        <v>89</v>
      </c>
      <c r="B47" t="s">
        <v>90</v>
      </c>
      <c r="C47" t="str">
        <f>IFERROR(INDEX(gloria[pays_g],MATCH($A47,gloria[pays_g],0)),"zzz")</f>
        <v>Chad</v>
      </c>
      <c r="D47" t="str">
        <f>IFERROR(INDEX(gloria[pays_g],MATCH($B47,gloria[Region_acronyms],0)),"zzz")</f>
        <v>Chad</v>
      </c>
      <c r="E47" t="str">
        <f t="shared" si="0"/>
        <v>Chad</v>
      </c>
    </row>
    <row r="48" spans="1:5" x14ac:dyDescent="0.35">
      <c r="A48" t="s">
        <v>91</v>
      </c>
      <c r="B48" t="s">
        <v>92</v>
      </c>
      <c r="C48" t="str">
        <f>IFERROR(INDEX(gloria[pays_g],MATCH($A48,gloria[pays_g],0)),"zzz")</f>
        <v>Chile</v>
      </c>
      <c r="D48" t="str">
        <f>IFERROR(INDEX(gloria[pays_g],MATCH($B48,gloria[Region_acronyms],0)),"zzz")</f>
        <v>Chile</v>
      </c>
      <c r="E48" t="str">
        <f t="shared" si="0"/>
        <v>Chile</v>
      </c>
    </row>
    <row r="49" spans="1:5" x14ac:dyDescent="0.35">
      <c r="A49" t="s">
        <v>93</v>
      </c>
      <c r="B49" t="s">
        <v>94</v>
      </c>
      <c r="C49" t="str">
        <f>IFERROR(INDEX(gloria[pays_g],MATCH($A49,gloria[pays_g],0)),"zzz")</f>
        <v>China</v>
      </c>
      <c r="D49" t="str">
        <f>IFERROR(INDEX(gloria[pays_g],MATCH($B49,gloria[Region_acronyms],0)),"zzz")</f>
        <v>China</v>
      </c>
      <c r="E49" t="str">
        <f t="shared" si="0"/>
        <v>China</v>
      </c>
    </row>
    <row r="50" spans="1:5" x14ac:dyDescent="0.35">
      <c r="A50" t="s">
        <v>95</v>
      </c>
      <c r="B50" t="s">
        <v>96</v>
      </c>
      <c r="C50" t="str">
        <f>IFERROR(INDEX(gloria[pays_g],MATCH($A50,gloria[pays_g],0)),"zzz")</f>
        <v>zzz</v>
      </c>
      <c r="D50" t="str">
        <f>IFERROR(INDEX(gloria[pays_g],MATCH($B50,gloria[Region_acronyms],0)),"zzz")</f>
        <v>zzz</v>
      </c>
      <c r="E50" t="str">
        <f t="shared" si="0"/>
        <v>zzz</v>
      </c>
    </row>
    <row r="51" spans="1:5" x14ac:dyDescent="0.35">
      <c r="A51" t="s">
        <v>97</v>
      </c>
      <c r="B51" t="s">
        <v>98</v>
      </c>
      <c r="C51" t="str">
        <f>IFERROR(INDEX(gloria[pays_g],MATCH($A51,gloria[pays_g],0)),"zzz")</f>
        <v>zzz</v>
      </c>
      <c r="D51" t="str">
        <f>IFERROR(INDEX(gloria[pays_g],MATCH($B51,gloria[Region_acronyms],0)),"zzz")</f>
        <v>zzz</v>
      </c>
      <c r="E51" t="str">
        <f t="shared" si="0"/>
        <v>zzz</v>
      </c>
    </row>
    <row r="52" spans="1:5" x14ac:dyDescent="0.35">
      <c r="A52" t="s">
        <v>99</v>
      </c>
      <c r="B52" t="s">
        <v>100</v>
      </c>
      <c r="C52" t="str">
        <f>IFERROR(INDEX(gloria[pays_g],MATCH($A52,gloria[pays_g],0)),"zzz")</f>
        <v>Colombia</v>
      </c>
      <c r="D52" t="str">
        <f>IFERROR(INDEX(gloria[pays_g],MATCH($B52,gloria[Region_acronyms],0)),"zzz")</f>
        <v>Colombia</v>
      </c>
      <c r="E52" t="str">
        <f t="shared" si="0"/>
        <v>Colombia</v>
      </c>
    </row>
    <row r="53" spans="1:5" x14ac:dyDescent="0.35">
      <c r="A53" t="s">
        <v>101</v>
      </c>
      <c r="B53" t="s">
        <v>102</v>
      </c>
      <c r="C53" t="str">
        <f>IFERROR(INDEX(gloria[pays_g],MATCH($A53,gloria[pays_g],0)),"zzz")</f>
        <v>zzz</v>
      </c>
      <c r="D53" t="str">
        <f>IFERROR(INDEX(gloria[pays_g],MATCH($B53,gloria[Region_acronyms],0)),"zzz")</f>
        <v>zzz</v>
      </c>
      <c r="E53" t="str">
        <f t="shared" si="0"/>
        <v>zzz</v>
      </c>
    </row>
    <row r="54" spans="1:5" x14ac:dyDescent="0.35">
      <c r="A54" t="s">
        <v>103</v>
      </c>
      <c r="B54" t="s">
        <v>104</v>
      </c>
      <c r="C54" t="str">
        <f>IFERROR(INDEX(gloria[pays_g],MATCH($A54,gloria[pays_g],0)),"zzz")</f>
        <v>zzz</v>
      </c>
      <c r="D54" t="str">
        <f>IFERROR(INDEX(gloria[pays_g],MATCH($B54,gloria[Region_acronyms],0)),"zzz")</f>
        <v>Rep Congo</v>
      </c>
      <c r="E54" t="str">
        <f t="shared" si="0"/>
        <v>Rep Congo</v>
      </c>
    </row>
    <row r="55" spans="1:5" x14ac:dyDescent="0.35">
      <c r="A55" t="s">
        <v>105</v>
      </c>
      <c r="B55" t="s">
        <v>106</v>
      </c>
      <c r="C55" t="str">
        <f>IFERROR(INDEX(gloria[pays_g],MATCH($A55,gloria[pays_g],0)),"zzz")</f>
        <v>zzz</v>
      </c>
      <c r="D55" t="str">
        <f>IFERROR(INDEX(gloria[pays_g],MATCH($B55,gloria[Region_acronyms],0)),"zzz")</f>
        <v>zzz</v>
      </c>
      <c r="E55" t="str">
        <f t="shared" si="0"/>
        <v>zzz</v>
      </c>
    </row>
    <row r="56" spans="1:5" x14ac:dyDescent="0.35">
      <c r="A56" t="s">
        <v>107</v>
      </c>
      <c r="B56" t="s">
        <v>108</v>
      </c>
      <c r="C56" t="str">
        <f>IFERROR(INDEX(gloria[pays_g],MATCH($A56,gloria[pays_g],0)),"zzz")</f>
        <v>Costa Rica</v>
      </c>
      <c r="D56" t="str">
        <f>IFERROR(INDEX(gloria[pays_g],MATCH($B56,gloria[Region_acronyms],0)),"zzz")</f>
        <v>Costa Rica</v>
      </c>
      <c r="E56" t="str">
        <f t="shared" si="0"/>
        <v>Costa Rica</v>
      </c>
    </row>
    <row r="57" spans="1:5" x14ac:dyDescent="0.35">
      <c r="A57" t="s">
        <v>109</v>
      </c>
      <c r="B57" t="s">
        <v>110</v>
      </c>
      <c r="C57" t="str">
        <f>IFERROR(INDEX(gloria[pays_g],MATCH($A57,gloria[pays_g],0)),"zzz")</f>
        <v>Croatia</v>
      </c>
      <c r="D57" t="str">
        <f>IFERROR(INDEX(gloria[pays_g],MATCH($B57,gloria[Region_acronyms],0)),"zzz")</f>
        <v>Croatia</v>
      </c>
      <c r="E57" t="str">
        <f t="shared" si="0"/>
        <v>Croatia</v>
      </c>
    </row>
    <row r="58" spans="1:5" x14ac:dyDescent="0.35">
      <c r="A58" t="s">
        <v>111</v>
      </c>
      <c r="B58" t="s">
        <v>112</v>
      </c>
      <c r="C58" t="str">
        <f>IFERROR(INDEX(gloria[pays_g],MATCH($A58,gloria[pays_g],0)),"zzz")</f>
        <v>Cuba</v>
      </c>
      <c r="D58" t="str">
        <f>IFERROR(INDEX(gloria[pays_g],MATCH($B58,gloria[Region_acronyms],0)),"zzz")</f>
        <v>Cuba</v>
      </c>
      <c r="E58" t="str">
        <f t="shared" si="0"/>
        <v>Cuba</v>
      </c>
    </row>
    <row r="59" spans="1:5" x14ac:dyDescent="0.35">
      <c r="A59" t="s">
        <v>113</v>
      </c>
      <c r="B59" t="s">
        <v>114</v>
      </c>
      <c r="C59" t="str">
        <f>IFERROR(INDEX(gloria[pays_g],MATCH($A59,gloria[pays_g],0)),"zzz")</f>
        <v>Cyprus</v>
      </c>
      <c r="D59" t="str">
        <f>IFERROR(INDEX(gloria[pays_g],MATCH($B59,gloria[Region_acronyms],0)),"zzz")</f>
        <v>Cyprus</v>
      </c>
      <c r="E59" t="str">
        <f t="shared" si="0"/>
        <v>Cyprus</v>
      </c>
    </row>
    <row r="60" spans="1:5" x14ac:dyDescent="0.35">
      <c r="A60" t="s">
        <v>115</v>
      </c>
      <c r="B60" t="s">
        <v>116</v>
      </c>
      <c r="C60" t="str">
        <f>IFERROR(INDEX(gloria[pays_g],MATCH($A60,gloria[pays_g],0)),"zzz")</f>
        <v>zzz</v>
      </c>
      <c r="D60" t="str">
        <f>IFERROR(INDEX(gloria[pays_g],MATCH($B60,gloria[Region_acronyms],0)),"zzz")</f>
        <v>CSSR/Czech Republic (1990/1991)</v>
      </c>
      <c r="E60" t="str">
        <f t="shared" si="0"/>
        <v>CSSR/Czech Republic (1990/1991)</v>
      </c>
    </row>
    <row r="61" spans="1:5" x14ac:dyDescent="0.35">
      <c r="A61" t="s">
        <v>117</v>
      </c>
      <c r="B61" t="s">
        <v>118</v>
      </c>
      <c r="C61" t="str">
        <f>IFERROR(INDEX(gloria[pays_g],MATCH($A61,gloria[pays_g],0)),"zzz")</f>
        <v>zzz</v>
      </c>
      <c r="D61" t="str">
        <f>IFERROR(INDEX(gloria[pays_g],MATCH($B61,gloria[Region_acronyms],0)),"zzz")</f>
        <v>Cote d'Ivoire</v>
      </c>
      <c r="E61" t="str">
        <f t="shared" si="0"/>
        <v>Cote d'Ivoire</v>
      </c>
    </row>
    <row r="62" spans="1:5" x14ac:dyDescent="0.35">
      <c r="A62" t="s">
        <v>119</v>
      </c>
      <c r="B62" t="s">
        <v>120</v>
      </c>
      <c r="C62" t="str">
        <f>IFERROR(INDEX(gloria[pays_g],MATCH($A62,gloria[pays_g],0)),"zzz")</f>
        <v>zzz</v>
      </c>
      <c r="D62" t="str">
        <f>IFERROR(INDEX(gloria[pays_g],MATCH($B62,gloria[Region_acronyms],0)),"zzz")</f>
        <v>North Korea</v>
      </c>
      <c r="E62" t="str">
        <f t="shared" si="0"/>
        <v>North Korea</v>
      </c>
    </row>
    <row r="63" spans="1:5" x14ac:dyDescent="0.35">
      <c r="A63" t="s">
        <v>121</v>
      </c>
      <c r="B63" t="s">
        <v>122</v>
      </c>
      <c r="C63" t="str">
        <f>IFERROR(INDEX(gloria[pays_g],MATCH($A63,gloria[pays_g],0)),"zzz")</f>
        <v>zzz</v>
      </c>
      <c r="D63" t="str">
        <f>IFERROR(INDEX(gloria[pays_g],MATCH($B63,gloria[Region_acronyms],0)),"zzz")</f>
        <v>DR Congo</v>
      </c>
      <c r="E63" t="str">
        <f t="shared" si="0"/>
        <v>DR Congo</v>
      </c>
    </row>
    <row r="64" spans="1:5" x14ac:dyDescent="0.35">
      <c r="A64" t="s">
        <v>123</v>
      </c>
      <c r="B64" t="s">
        <v>124</v>
      </c>
      <c r="C64" t="str">
        <f>IFERROR(INDEX(gloria[pays_g],MATCH($A64,gloria[pays_g],0)),"zzz")</f>
        <v>Denmark</v>
      </c>
      <c r="D64" t="str">
        <f>IFERROR(INDEX(gloria[pays_g],MATCH($B64,gloria[Region_acronyms],0)),"zzz")</f>
        <v>Denmark</v>
      </c>
      <c r="E64" t="str">
        <f t="shared" si="0"/>
        <v>Denmark</v>
      </c>
    </row>
    <row r="65" spans="1:5" x14ac:dyDescent="0.35">
      <c r="A65" t="s">
        <v>125</v>
      </c>
      <c r="B65" t="s">
        <v>126</v>
      </c>
      <c r="C65" t="str">
        <f>IFERROR(INDEX(gloria[pays_g],MATCH($A65,gloria[pays_g],0)),"zzz")</f>
        <v>Djibouti</v>
      </c>
      <c r="D65" t="str">
        <f>IFERROR(INDEX(gloria[pays_g],MATCH($B65,gloria[Region_acronyms],0)),"zzz")</f>
        <v>Djibouti</v>
      </c>
      <c r="E65" t="str">
        <f t="shared" si="0"/>
        <v>Djibouti</v>
      </c>
    </row>
    <row r="66" spans="1:5" x14ac:dyDescent="0.35">
      <c r="A66" t="s">
        <v>127</v>
      </c>
      <c r="B66" t="s">
        <v>128</v>
      </c>
      <c r="C66" t="str">
        <f>IFERROR(INDEX(gloria[pays_g],MATCH($A66,gloria[pays_g],0)),"zzz")</f>
        <v>zzz</v>
      </c>
      <c r="D66" t="str">
        <f>IFERROR(INDEX(gloria[pays_g],MATCH($B66,gloria[Region_acronyms],0)),"zzz")</f>
        <v>zzz</v>
      </c>
      <c r="E66" t="str">
        <f t="shared" ref="E66:E129" si="1">IF(C66&lt;&gt;"zzz",C66,D66)</f>
        <v>zzz</v>
      </c>
    </row>
    <row r="67" spans="1:5" x14ac:dyDescent="0.35">
      <c r="A67" t="s">
        <v>129</v>
      </c>
      <c r="B67" t="s">
        <v>130</v>
      </c>
      <c r="C67" t="str">
        <f>IFERROR(INDEX(gloria[pays_g],MATCH($A67,gloria[pays_g],0)),"zzz")</f>
        <v>Dominican Republic</v>
      </c>
      <c r="D67" t="str">
        <f>IFERROR(INDEX(gloria[pays_g],MATCH($B67,gloria[Region_acronyms],0)),"zzz")</f>
        <v>Dominican Republic</v>
      </c>
      <c r="E67" t="str">
        <f t="shared" si="1"/>
        <v>Dominican Republic</v>
      </c>
    </row>
    <row r="68" spans="1:5" x14ac:dyDescent="0.35">
      <c r="A68" t="s">
        <v>131</v>
      </c>
      <c r="B68" t="s">
        <v>132</v>
      </c>
      <c r="C68" t="str">
        <f>IFERROR(INDEX(gloria[pays_g],MATCH($A68,gloria[pays_g],0)),"zzz")</f>
        <v>Ecuador</v>
      </c>
      <c r="D68" t="str">
        <f>IFERROR(INDEX(gloria[pays_g],MATCH($B68,gloria[Region_acronyms],0)),"zzz")</f>
        <v>Ecuador</v>
      </c>
      <c r="E68" t="str">
        <f t="shared" si="1"/>
        <v>Ecuador</v>
      </c>
    </row>
    <row r="69" spans="1:5" x14ac:dyDescent="0.35">
      <c r="A69" t="s">
        <v>133</v>
      </c>
      <c r="B69" t="s">
        <v>134</v>
      </c>
      <c r="C69" t="str">
        <f>IFERROR(INDEX(gloria[pays_g],MATCH($A69,gloria[pays_g],0)),"zzz")</f>
        <v>Egypt</v>
      </c>
      <c r="D69" t="str">
        <f>IFERROR(INDEX(gloria[pays_g],MATCH($B69,gloria[Region_acronyms],0)),"zzz")</f>
        <v>Egypt</v>
      </c>
      <c r="E69" t="str">
        <f t="shared" si="1"/>
        <v>Egypt</v>
      </c>
    </row>
    <row r="70" spans="1:5" x14ac:dyDescent="0.35">
      <c r="A70" t="s">
        <v>135</v>
      </c>
      <c r="B70" t="s">
        <v>136</v>
      </c>
      <c r="C70" t="str">
        <f>IFERROR(INDEX(gloria[pays_g],MATCH($A70,gloria[pays_g],0)),"zzz")</f>
        <v>El Salvador</v>
      </c>
      <c r="D70" t="str">
        <f>IFERROR(INDEX(gloria[pays_g],MATCH($B70,gloria[Region_acronyms],0)),"zzz")</f>
        <v>El Salvador</v>
      </c>
      <c r="E70" t="str">
        <f t="shared" si="1"/>
        <v>El Salvador</v>
      </c>
    </row>
    <row r="71" spans="1:5" x14ac:dyDescent="0.35">
      <c r="A71" t="s">
        <v>137</v>
      </c>
      <c r="B71" t="s">
        <v>138</v>
      </c>
      <c r="C71" t="str">
        <f>IFERROR(INDEX(gloria[pays_g],MATCH($A71,gloria[pays_g],0)),"zzz")</f>
        <v>Equatorial Guinea</v>
      </c>
      <c r="D71" t="str">
        <f>IFERROR(INDEX(gloria[pays_g],MATCH($B71,gloria[Region_acronyms],0)),"zzz")</f>
        <v>Equatorial Guinea</v>
      </c>
      <c r="E71" t="str">
        <f t="shared" si="1"/>
        <v>Equatorial Guinea</v>
      </c>
    </row>
    <row r="72" spans="1:5" x14ac:dyDescent="0.35">
      <c r="A72" t="s">
        <v>139</v>
      </c>
      <c r="B72" t="s">
        <v>140</v>
      </c>
      <c r="C72" t="str">
        <f>IFERROR(INDEX(gloria[pays_g],MATCH($A72,gloria[pays_g],0)),"zzz")</f>
        <v>Eritrea</v>
      </c>
      <c r="D72" t="str">
        <f>IFERROR(INDEX(gloria[pays_g],MATCH($B72,gloria[Region_acronyms],0)),"zzz")</f>
        <v>Eritrea</v>
      </c>
      <c r="E72" t="str">
        <f t="shared" si="1"/>
        <v>Eritrea</v>
      </c>
    </row>
    <row r="73" spans="1:5" x14ac:dyDescent="0.35">
      <c r="A73" t="s">
        <v>141</v>
      </c>
      <c r="B73" t="s">
        <v>142</v>
      </c>
      <c r="C73" t="str">
        <f>IFERROR(INDEX(gloria[pays_g],MATCH($A73,gloria[pays_g],0)),"zzz")</f>
        <v>Estonia</v>
      </c>
      <c r="D73" t="str">
        <f>IFERROR(INDEX(gloria[pays_g],MATCH($B73,gloria[Region_acronyms],0)),"zzz")</f>
        <v>Estonia</v>
      </c>
      <c r="E73" t="str">
        <f t="shared" si="1"/>
        <v>Estonia</v>
      </c>
    </row>
    <row r="74" spans="1:5" x14ac:dyDescent="0.35">
      <c r="A74" t="s">
        <v>143</v>
      </c>
      <c r="B74" t="s">
        <v>144</v>
      </c>
      <c r="C74" t="str">
        <f>IFERROR(INDEX(gloria[pays_g],MATCH($A74,gloria[pays_g],0)),"zzz")</f>
        <v>zzz</v>
      </c>
      <c r="D74" t="str">
        <f>IFERROR(INDEX(gloria[pays_g],MATCH($B74,gloria[Region_acronyms],0)),"zzz")</f>
        <v>Ethiopia/DR Ethiopia (1992/1993)</v>
      </c>
      <c r="E74" t="str">
        <f t="shared" si="1"/>
        <v>Ethiopia/DR Ethiopia (1992/1993)</v>
      </c>
    </row>
    <row r="75" spans="1:5" x14ac:dyDescent="0.35">
      <c r="A75" t="s">
        <v>145</v>
      </c>
      <c r="B75" t="s">
        <v>146</v>
      </c>
      <c r="C75" t="str">
        <f>IFERROR(INDEX(gloria[pays_g],MATCH($A75,gloria[pays_g],0)),"zzz")</f>
        <v>zzz</v>
      </c>
      <c r="D75" t="str">
        <f>IFERROR(INDEX(gloria[pays_g],MATCH($B75,gloria[Region_acronyms],0)),"zzz")</f>
        <v>zzz</v>
      </c>
      <c r="E75" t="str">
        <f t="shared" si="1"/>
        <v>zzz</v>
      </c>
    </row>
    <row r="76" spans="1:5" x14ac:dyDescent="0.35">
      <c r="A76" t="s">
        <v>147</v>
      </c>
      <c r="B76" t="s">
        <v>148</v>
      </c>
      <c r="C76" t="str">
        <f>IFERROR(INDEX(gloria[pays_g],MATCH($A76,gloria[pays_g],0)),"zzz")</f>
        <v>zzz</v>
      </c>
      <c r="D76" t="str">
        <f>IFERROR(INDEX(gloria[pays_g],MATCH($B76,gloria[Region_acronyms],0)),"zzz")</f>
        <v>zzz</v>
      </c>
      <c r="E76" t="str">
        <f t="shared" si="1"/>
        <v>zzz</v>
      </c>
    </row>
    <row r="77" spans="1:5" x14ac:dyDescent="0.35">
      <c r="A77" t="s">
        <v>149</v>
      </c>
      <c r="B77" t="s">
        <v>150</v>
      </c>
      <c r="C77" t="str">
        <f>IFERROR(INDEX(gloria[pays_g],MATCH($A77,gloria[pays_g],0)),"zzz")</f>
        <v>zzz</v>
      </c>
      <c r="D77" t="str">
        <f>IFERROR(INDEX(gloria[pays_g],MATCH($B77,gloria[Region_acronyms],0)),"zzz")</f>
        <v>zzz</v>
      </c>
      <c r="E77" t="str">
        <f t="shared" si="1"/>
        <v>zzz</v>
      </c>
    </row>
    <row r="78" spans="1:5" x14ac:dyDescent="0.35">
      <c r="A78" t="s">
        <v>151</v>
      </c>
      <c r="B78" t="s">
        <v>152</v>
      </c>
      <c r="C78" t="str">
        <f>IFERROR(INDEX(gloria[pays_g],MATCH($A78,gloria[pays_g],0)),"zzz")</f>
        <v>Finland</v>
      </c>
      <c r="D78" t="str">
        <f>IFERROR(INDEX(gloria[pays_g],MATCH($B78,gloria[Region_acronyms],0)),"zzz")</f>
        <v>Finland</v>
      </c>
      <c r="E78" t="str">
        <f t="shared" si="1"/>
        <v>Finland</v>
      </c>
    </row>
    <row r="79" spans="1:5" x14ac:dyDescent="0.35">
      <c r="A79" t="s">
        <v>153</v>
      </c>
      <c r="B79" t="s">
        <v>154</v>
      </c>
      <c r="C79" t="str">
        <f>IFERROR(INDEX(gloria[pays_g],MATCH($A79,gloria[pays_g],0)),"zzz")</f>
        <v>France</v>
      </c>
      <c r="D79" t="str">
        <f>IFERROR(INDEX(gloria[pays_g],MATCH($B79,gloria[Region_acronyms],0)),"zzz")</f>
        <v>France</v>
      </c>
      <c r="E79" t="str">
        <f t="shared" si="1"/>
        <v>France</v>
      </c>
    </row>
    <row r="80" spans="1:5" x14ac:dyDescent="0.35">
      <c r="A80" t="s">
        <v>155</v>
      </c>
      <c r="B80" t="s">
        <v>156</v>
      </c>
      <c r="C80" t="str">
        <f>IFERROR(INDEX(gloria[pays_g],MATCH($A80,gloria[pays_g],0)),"zzz")</f>
        <v>zzz</v>
      </c>
      <c r="D80" t="str">
        <f>IFERROR(INDEX(gloria[pays_g],MATCH($B80,gloria[Region_acronyms],0)),"zzz")</f>
        <v>zzz</v>
      </c>
      <c r="E80" t="str">
        <f t="shared" si="1"/>
        <v>zzz</v>
      </c>
    </row>
    <row r="81" spans="1:5" x14ac:dyDescent="0.35">
      <c r="A81" t="s">
        <v>157</v>
      </c>
      <c r="B81" t="s">
        <v>158</v>
      </c>
      <c r="C81" t="str">
        <f>IFERROR(INDEX(gloria[pays_g],MATCH($A81,gloria[pays_g],0)),"zzz")</f>
        <v>zzz</v>
      </c>
      <c r="D81" t="str">
        <f>IFERROR(INDEX(gloria[pays_g],MATCH($B81,gloria[Region_acronyms],0)),"zzz")</f>
        <v>zzz</v>
      </c>
      <c r="E81" t="str">
        <f t="shared" si="1"/>
        <v>zzz</v>
      </c>
    </row>
    <row r="82" spans="1:5" x14ac:dyDescent="0.35">
      <c r="A82" t="s">
        <v>159</v>
      </c>
      <c r="B82" t="s">
        <v>160</v>
      </c>
      <c r="C82" t="str">
        <f>IFERROR(INDEX(gloria[pays_g],MATCH($A82,gloria[pays_g],0)),"zzz")</f>
        <v>zzz</v>
      </c>
      <c r="D82" t="str">
        <f>IFERROR(INDEX(gloria[pays_g],MATCH($B82,gloria[Region_acronyms],0)),"zzz")</f>
        <v>zzz</v>
      </c>
      <c r="E82" t="str">
        <f t="shared" si="1"/>
        <v>zzz</v>
      </c>
    </row>
    <row r="83" spans="1:5" x14ac:dyDescent="0.35">
      <c r="A83" t="s">
        <v>161</v>
      </c>
      <c r="B83" t="s">
        <v>162</v>
      </c>
      <c r="C83" t="str">
        <f>IFERROR(INDEX(gloria[pays_g],MATCH($A83,gloria[pays_g],0)),"zzz")</f>
        <v>Gabon</v>
      </c>
      <c r="D83" t="str">
        <f>IFERROR(INDEX(gloria[pays_g],MATCH($B83,gloria[Region_acronyms],0)),"zzz")</f>
        <v>Gabon</v>
      </c>
      <c r="E83" t="str">
        <f t="shared" si="1"/>
        <v>Gabon</v>
      </c>
    </row>
    <row r="84" spans="1:5" x14ac:dyDescent="0.35">
      <c r="A84" t="s">
        <v>163</v>
      </c>
      <c r="B84" t="s">
        <v>164</v>
      </c>
      <c r="C84" t="str">
        <f>IFERROR(INDEX(gloria[pays_g],MATCH($A84,gloria[pays_g],0)),"zzz")</f>
        <v>Gambia</v>
      </c>
      <c r="D84" t="str">
        <f>IFERROR(INDEX(gloria[pays_g],MATCH($B84,gloria[Region_acronyms],0)),"zzz")</f>
        <v>Gambia</v>
      </c>
      <c r="E84" t="str">
        <f t="shared" si="1"/>
        <v>Gambia</v>
      </c>
    </row>
    <row r="85" spans="1:5" x14ac:dyDescent="0.35">
      <c r="A85" t="s">
        <v>165</v>
      </c>
      <c r="B85" t="s">
        <v>166</v>
      </c>
      <c r="C85" t="str">
        <f>IFERROR(INDEX(gloria[pays_g],MATCH($A85,gloria[pays_g],0)),"zzz")</f>
        <v>zzz</v>
      </c>
      <c r="D85" t="str">
        <f>IFERROR(INDEX(gloria[pays_g],MATCH($B85,gloria[Region_acronyms],0)),"zzz")</f>
        <v>Palestine</v>
      </c>
      <c r="E85" t="str">
        <f t="shared" si="1"/>
        <v>Palestine</v>
      </c>
    </row>
    <row r="86" spans="1:5" x14ac:dyDescent="0.35">
      <c r="A86" t="s">
        <v>167</v>
      </c>
      <c r="B86" t="s">
        <v>168</v>
      </c>
      <c r="C86" t="str">
        <f>IFERROR(INDEX(gloria[pays_g],MATCH($A86,gloria[pays_g],0)),"zzz")</f>
        <v>Georgia</v>
      </c>
      <c r="D86" t="str">
        <f>IFERROR(INDEX(gloria[pays_g],MATCH($B86,gloria[Region_acronyms],0)),"zzz")</f>
        <v>Georgia</v>
      </c>
      <c r="E86" t="str">
        <f t="shared" si="1"/>
        <v>Georgia</v>
      </c>
    </row>
    <row r="87" spans="1:5" x14ac:dyDescent="0.35">
      <c r="A87" t="s">
        <v>169</v>
      </c>
      <c r="B87" t="s">
        <v>170</v>
      </c>
      <c r="C87" t="str">
        <f>IFERROR(INDEX(gloria[pays_g],MATCH($A87,gloria[pays_g],0)),"zzz")</f>
        <v>Germany</v>
      </c>
      <c r="D87" t="str">
        <f>IFERROR(INDEX(gloria[pays_g],MATCH($B87,gloria[Region_acronyms],0)),"zzz")</f>
        <v>Germany</v>
      </c>
      <c r="E87" t="str">
        <f t="shared" si="1"/>
        <v>Germany</v>
      </c>
    </row>
    <row r="88" spans="1:5" x14ac:dyDescent="0.35">
      <c r="A88" t="s">
        <v>171</v>
      </c>
      <c r="B88" t="s">
        <v>172</v>
      </c>
      <c r="C88" t="str">
        <f>IFERROR(INDEX(gloria[pays_g],MATCH($A88,gloria[pays_g],0)),"zzz")</f>
        <v>Ghana</v>
      </c>
      <c r="D88" t="str">
        <f>IFERROR(INDEX(gloria[pays_g],MATCH($B88,gloria[Region_acronyms],0)),"zzz")</f>
        <v>Ghana</v>
      </c>
      <c r="E88" t="str">
        <f t="shared" si="1"/>
        <v>Ghana</v>
      </c>
    </row>
    <row r="89" spans="1:5" x14ac:dyDescent="0.35">
      <c r="A89" t="s">
        <v>173</v>
      </c>
      <c r="B89" t="s">
        <v>174</v>
      </c>
      <c r="C89" t="str">
        <f>IFERROR(INDEX(gloria[pays_g],MATCH($A89,gloria[pays_g],0)),"zzz")</f>
        <v>zzz</v>
      </c>
      <c r="D89" t="str">
        <f>IFERROR(INDEX(gloria[pays_g],MATCH($B89,gloria[Region_acronyms],0)),"zzz")</f>
        <v>zzz</v>
      </c>
      <c r="E89" t="str">
        <f t="shared" si="1"/>
        <v>zzz</v>
      </c>
    </row>
    <row r="90" spans="1:5" x14ac:dyDescent="0.35">
      <c r="A90" t="s">
        <v>175</v>
      </c>
      <c r="B90" t="s">
        <v>176</v>
      </c>
      <c r="C90" t="str">
        <f>IFERROR(INDEX(gloria[pays_g],MATCH($A90,gloria[pays_g],0)),"zzz")</f>
        <v>Greece</v>
      </c>
      <c r="D90" t="str">
        <f>IFERROR(INDEX(gloria[pays_g],MATCH($B90,gloria[Region_acronyms],0)),"zzz")</f>
        <v>Greece</v>
      </c>
      <c r="E90" t="str">
        <f t="shared" si="1"/>
        <v>Greece</v>
      </c>
    </row>
    <row r="91" spans="1:5" x14ac:dyDescent="0.35">
      <c r="A91" t="s">
        <v>177</v>
      </c>
      <c r="B91" t="s">
        <v>178</v>
      </c>
      <c r="C91" t="str">
        <f>IFERROR(INDEX(gloria[pays_g],MATCH($A91,gloria[pays_g],0)),"zzz")</f>
        <v>zzz</v>
      </c>
      <c r="D91" t="str">
        <f>IFERROR(INDEX(gloria[pays_g],MATCH($B91,gloria[Region_acronyms],0)),"zzz")</f>
        <v>zzz</v>
      </c>
      <c r="E91" t="str">
        <f t="shared" si="1"/>
        <v>zzz</v>
      </c>
    </row>
    <row r="92" spans="1:5" x14ac:dyDescent="0.35">
      <c r="A92" t="s">
        <v>179</v>
      </c>
      <c r="B92" t="s">
        <v>180</v>
      </c>
      <c r="C92" t="str">
        <f>IFERROR(INDEX(gloria[pays_g],MATCH($A92,gloria[pays_g],0)),"zzz")</f>
        <v>zzz</v>
      </c>
      <c r="D92" t="str">
        <f>IFERROR(INDEX(gloria[pays_g],MATCH($B92,gloria[Region_acronyms],0)),"zzz")</f>
        <v>zzz</v>
      </c>
      <c r="E92" t="str">
        <f t="shared" si="1"/>
        <v>zzz</v>
      </c>
    </row>
    <row r="93" spans="1:5" x14ac:dyDescent="0.35">
      <c r="A93" t="s">
        <v>181</v>
      </c>
      <c r="B93" t="s">
        <v>182</v>
      </c>
      <c r="C93" t="str">
        <f>IFERROR(INDEX(gloria[pays_g],MATCH($A93,gloria[pays_g],0)),"zzz")</f>
        <v>zzz</v>
      </c>
      <c r="D93" t="str">
        <f>IFERROR(INDEX(gloria[pays_g],MATCH($B93,gloria[Region_acronyms],0)),"zzz")</f>
        <v>zzz</v>
      </c>
      <c r="E93" t="str">
        <f t="shared" si="1"/>
        <v>zzz</v>
      </c>
    </row>
    <row r="94" spans="1:5" x14ac:dyDescent="0.35">
      <c r="A94" t="s">
        <v>183</v>
      </c>
      <c r="B94" t="s">
        <v>184</v>
      </c>
      <c r="C94" t="str">
        <f>IFERROR(INDEX(gloria[pays_g],MATCH($A94,gloria[pays_g],0)),"zzz")</f>
        <v>zzz</v>
      </c>
      <c r="D94" t="str">
        <f>IFERROR(INDEX(gloria[pays_g],MATCH($B94,gloria[Region_acronyms],0)),"zzz")</f>
        <v>zzz</v>
      </c>
      <c r="E94" t="str">
        <f t="shared" si="1"/>
        <v>zzz</v>
      </c>
    </row>
    <row r="95" spans="1:5" x14ac:dyDescent="0.35">
      <c r="A95" t="s">
        <v>185</v>
      </c>
      <c r="C95" t="str">
        <f>IFERROR(INDEX(gloria[pays_g],MATCH($A95,gloria[pays_g],0)),"zzz")</f>
        <v>zzz</v>
      </c>
      <c r="D95" t="str">
        <f>IFERROR(INDEX(gloria[pays_g],MATCH($B95,gloria[Region_acronyms],0)),"zzz")</f>
        <v>zzz</v>
      </c>
      <c r="E95" t="str">
        <f t="shared" si="1"/>
        <v>zzz</v>
      </c>
    </row>
    <row r="96" spans="1:5" x14ac:dyDescent="0.35">
      <c r="A96" t="s">
        <v>186</v>
      </c>
      <c r="B96" t="s">
        <v>187</v>
      </c>
      <c r="C96" t="str">
        <f>IFERROR(INDEX(gloria[pays_g],MATCH($A96,gloria[pays_g],0)),"zzz")</f>
        <v>Guatemala</v>
      </c>
      <c r="D96" t="str">
        <f>IFERROR(INDEX(gloria[pays_g],MATCH($B96,gloria[Region_acronyms],0)),"zzz")</f>
        <v>Guatemala</v>
      </c>
      <c r="E96" t="str">
        <f t="shared" si="1"/>
        <v>Guatemala</v>
      </c>
    </row>
    <row r="97" spans="1:5" x14ac:dyDescent="0.35">
      <c r="A97" t="s">
        <v>188</v>
      </c>
      <c r="C97" t="str">
        <f>IFERROR(INDEX(gloria[pays_g],MATCH($A97,gloria[pays_g],0)),"zzz")</f>
        <v>zzz</v>
      </c>
      <c r="D97" t="str">
        <f>IFERROR(INDEX(gloria[pays_g],MATCH($B97,gloria[Region_acronyms],0)),"zzz")</f>
        <v>zzz</v>
      </c>
      <c r="E97" t="str">
        <f t="shared" si="1"/>
        <v>zzz</v>
      </c>
    </row>
    <row r="98" spans="1:5" x14ac:dyDescent="0.35">
      <c r="A98" t="s">
        <v>189</v>
      </c>
      <c r="B98" t="s">
        <v>190</v>
      </c>
      <c r="C98" t="str">
        <f>IFERROR(INDEX(gloria[pays_g],MATCH($A98,gloria[pays_g],0)),"zzz")</f>
        <v>Guinea</v>
      </c>
      <c r="D98" t="str">
        <f>IFERROR(INDEX(gloria[pays_g],MATCH($B98,gloria[Region_acronyms],0)),"zzz")</f>
        <v>Guinea</v>
      </c>
      <c r="E98" t="str">
        <f t="shared" si="1"/>
        <v>Guinea</v>
      </c>
    </row>
    <row r="99" spans="1:5" x14ac:dyDescent="0.35">
      <c r="A99" t="s">
        <v>191</v>
      </c>
      <c r="B99" t="s">
        <v>192</v>
      </c>
      <c r="C99" t="str">
        <f>IFERROR(INDEX(gloria[pays_g],MATCH($A99,gloria[pays_g],0)),"zzz")</f>
        <v>zzz</v>
      </c>
      <c r="D99" t="str">
        <f>IFERROR(INDEX(gloria[pays_g],MATCH($B99,gloria[Region_acronyms],0)),"zzz")</f>
        <v>zzz</v>
      </c>
      <c r="E99" t="str">
        <f t="shared" si="1"/>
        <v>zzz</v>
      </c>
    </row>
    <row r="100" spans="1:5" x14ac:dyDescent="0.35">
      <c r="A100" t="s">
        <v>193</v>
      </c>
      <c r="B100" t="s">
        <v>194</v>
      </c>
      <c r="C100" t="str">
        <f>IFERROR(INDEX(gloria[pays_g],MATCH($A100,gloria[pays_g],0)),"zzz")</f>
        <v>zzz</v>
      </c>
      <c r="D100" t="str">
        <f>IFERROR(INDEX(gloria[pays_g],MATCH($B100,gloria[Region_acronyms],0)),"zzz")</f>
        <v>zzz</v>
      </c>
      <c r="E100" t="str">
        <f t="shared" si="1"/>
        <v>zzz</v>
      </c>
    </row>
    <row r="101" spans="1:5" x14ac:dyDescent="0.35">
      <c r="A101" t="s">
        <v>195</v>
      </c>
      <c r="B101" t="s">
        <v>196</v>
      </c>
      <c r="C101" t="str">
        <f>IFERROR(INDEX(gloria[pays_g],MATCH($A101,gloria[pays_g],0)),"zzz")</f>
        <v>Haiti</v>
      </c>
      <c r="D101" t="str">
        <f>IFERROR(INDEX(gloria[pays_g],MATCH($B101,gloria[Region_acronyms],0)),"zzz")</f>
        <v>Haiti</v>
      </c>
      <c r="E101" t="str">
        <f t="shared" si="1"/>
        <v>Haiti</v>
      </c>
    </row>
    <row r="102" spans="1:5" x14ac:dyDescent="0.35">
      <c r="A102" t="s">
        <v>197</v>
      </c>
      <c r="C102" t="str">
        <f>IFERROR(INDEX(gloria[pays_g],MATCH($A102,gloria[pays_g],0)),"zzz")</f>
        <v>zzz</v>
      </c>
      <c r="D102" t="str">
        <f>IFERROR(INDEX(gloria[pays_g],MATCH($B102,gloria[Region_acronyms],0)),"zzz")</f>
        <v>zzz</v>
      </c>
      <c r="E102" t="str">
        <f t="shared" si="1"/>
        <v>zzz</v>
      </c>
    </row>
    <row r="103" spans="1:5" x14ac:dyDescent="0.35">
      <c r="A103" t="s">
        <v>198</v>
      </c>
      <c r="B103" t="s">
        <v>199</v>
      </c>
      <c r="C103" t="str">
        <f>IFERROR(INDEX(gloria[pays_g],MATCH($A103,gloria[pays_g],0)),"zzz")</f>
        <v>zzz</v>
      </c>
      <c r="D103" t="str">
        <f>IFERROR(INDEX(gloria[pays_g],MATCH($B103,gloria[Region_acronyms],0)),"zzz")</f>
        <v>zzz</v>
      </c>
      <c r="E103" t="str">
        <f t="shared" si="1"/>
        <v>zzz</v>
      </c>
    </row>
    <row r="104" spans="1:5" x14ac:dyDescent="0.35">
      <c r="A104" t="s">
        <v>200</v>
      </c>
      <c r="B104" t="s">
        <v>201</v>
      </c>
      <c r="C104" t="str">
        <f>IFERROR(INDEX(gloria[pays_g],MATCH($A104,gloria[pays_g],0)),"zzz")</f>
        <v>zzz</v>
      </c>
      <c r="D104" t="str">
        <f>IFERROR(INDEX(gloria[pays_g],MATCH($B104,gloria[Region_acronyms],0)),"zzz")</f>
        <v>zzz</v>
      </c>
      <c r="E104" t="str">
        <f t="shared" si="1"/>
        <v>zzz</v>
      </c>
    </row>
    <row r="105" spans="1:5" x14ac:dyDescent="0.35">
      <c r="A105" t="s">
        <v>202</v>
      </c>
      <c r="B105" t="s">
        <v>203</v>
      </c>
      <c r="C105" t="str">
        <f>IFERROR(INDEX(gloria[pays_g],MATCH($A105,gloria[pays_g],0)),"zzz")</f>
        <v>Honduras</v>
      </c>
      <c r="D105" t="str">
        <f>IFERROR(INDEX(gloria[pays_g],MATCH($B105,gloria[Region_acronyms],0)),"zzz")</f>
        <v>Honduras</v>
      </c>
      <c r="E105" t="str">
        <f t="shared" si="1"/>
        <v>Honduras</v>
      </c>
    </row>
    <row r="106" spans="1:5" x14ac:dyDescent="0.35">
      <c r="A106" t="s">
        <v>204</v>
      </c>
      <c r="B106" t="s">
        <v>205</v>
      </c>
      <c r="C106" t="str">
        <f>IFERROR(INDEX(gloria[pays_g],MATCH($A106,gloria[pays_g],0)),"zzz")</f>
        <v>Hong Kong</v>
      </c>
      <c r="D106" t="str">
        <f>IFERROR(INDEX(gloria[pays_g],MATCH($B106,gloria[Region_acronyms],0)),"zzz")</f>
        <v>Hong Kong</v>
      </c>
      <c r="E106" t="str">
        <f t="shared" si="1"/>
        <v>Hong Kong</v>
      </c>
    </row>
    <row r="107" spans="1:5" x14ac:dyDescent="0.35">
      <c r="A107" t="s">
        <v>206</v>
      </c>
      <c r="B107" t="s">
        <v>207</v>
      </c>
      <c r="C107" t="str">
        <f>IFERROR(INDEX(gloria[pays_g],MATCH($A107,gloria[pays_g],0)),"zzz")</f>
        <v>Hungary</v>
      </c>
      <c r="D107" t="str">
        <f>IFERROR(INDEX(gloria[pays_g],MATCH($B107,gloria[Region_acronyms],0)),"zzz")</f>
        <v>Hungary</v>
      </c>
      <c r="E107" t="str">
        <f t="shared" si="1"/>
        <v>Hungary</v>
      </c>
    </row>
    <row r="108" spans="1:5" x14ac:dyDescent="0.35">
      <c r="A108" t="s">
        <v>208</v>
      </c>
      <c r="B108" t="s">
        <v>209</v>
      </c>
      <c r="C108" t="str">
        <f>IFERROR(INDEX(gloria[pays_g],MATCH($A108,gloria[pays_g],0)),"zzz")</f>
        <v>Iceland</v>
      </c>
      <c r="D108" t="str">
        <f>IFERROR(INDEX(gloria[pays_g],MATCH($B108,gloria[Region_acronyms],0)),"zzz")</f>
        <v>Iceland</v>
      </c>
      <c r="E108" t="str">
        <f t="shared" si="1"/>
        <v>Iceland</v>
      </c>
    </row>
    <row r="109" spans="1:5" x14ac:dyDescent="0.35">
      <c r="A109" t="s">
        <v>210</v>
      </c>
      <c r="C109" t="str">
        <f>IFERROR(INDEX(gloria[pays_g],MATCH($A109,gloria[pays_g],0)),"zzz")</f>
        <v>zzz</v>
      </c>
      <c r="D109" t="str">
        <f>IFERROR(INDEX(gloria[pays_g],MATCH($B109,gloria[Region_acronyms],0)),"zzz")</f>
        <v>zzz</v>
      </c>
      <c r="E109" t="str">
        <f t="shared" si="1"/>
        <v>zzz</v>
      </c>
    </row>
    <row r="110" spans="1:5" x14ac:dyDescent="0.35">
      <c r="A110" t="s">
        <v>211</v>
      </c>
      <c r="B110" t="s">
        <v>212</v>
      </c>
      <c r="C110" t="str">
        <f>IFERROR(INDEX(gloria[pays_g],MATCH($A110,gloria[pays_g],0)),"zzz")</f>
        <v>India</v>
      </c>
      <c r="D110" t="str">
        <f>IFERROR(INDEX(gloria[pays_g],MATCH($B110,gloria[Region_acronyms],0)),"zzz")</f>
        <v>India</v>
      </c>
      <c r="E110" t="str">
        <f t="shared" si="1"/>
        <v>India</v>
      </c>
    </row>
    <row r="111" spans="1:5" x14ac:dyDescent="0.35">
      <c r="A111" t="s">
        <v>213</v>
      </c>
      <c r="B111" t="s">
        <v>214</v>
      </c>
      <c r="C111" t="str">
        <f>IFERROR(INDEX(gloria[pays_g],MATCH($A111,gloria[pays_g],0)),"zzz")</f>
        <v>Indonesia</v>
      </c>
      <c r="D111" t="str">
        <f>IFERROR(INDEX(gloria[pays_g],MATCH($B111,gloria[Region_acronyms],0)),"zzz")</f>
        <v>Indonesia</v>
      </c>
      <c r="E111" t="str">
        <f t="shared" si="1"/>
        <v>Indonesia</v>
      </c>
    </row>
    <row r="112" spans="1:5" x14ac:dyDescent="0.35">
      <c r="A112" t="s">
        <v>215</v>
      </c>
      <c r="B112" t="s">
        <v>216</v>
      </c>
      <c r="C112" t="str">
        <f>IFERROR(INDEX(gloria[pays_g],MATCH($A112,gloria[pays_g],0)),"zzz")</f>
        <v>zzz</v>
      </c>
      <c r="D112" t="str">
        <f>IFERROR(INDEX(gloria[pays_g],MATCH($B112,gloria[Region_acronyms],0)),"zzz")</f>
        <v>Iran</v>
      </c>
      <c r="E112" t="str">
        <f t="shared" si="1"/>
        <v>Iran</v>
      </c>
    </row>
    <row r="113" spans="1:5" x14ac:dyDescent="0.35">
      <c r="A113" t="s">
        <v>217</v>
      </c>
      <c r="B113" t="s">
        <v>218</v>
      </c>
      <c r="C113" t="str">
        <f>IFERROR(INDEX(gloria[pays_g],MATCH($A113,gloria[pays_g],0)),"zzz")</f>
        <v>Iraq</v>
      </c>
      <c r="D113" t="str">
        <f>IFERROR(INDEX(gloria[pays_g],MATCH($B113,gloria[Region_acronyms],0)),"zzz")</f>
        <v>Iraq</v>
      </c>
      <c r="E113" t="str">
        <f t="shared" si="1"/>
        <v>Iraq</v>
      </c>
    </row>
    <row r="114" spans="1:5" x14ac:dyDescent="0.35">
      <c r="A114" t="s">
        <v>219</v>
      </c>
      <c r="B114" t="s">
        <v>220</v>
      </c>
      <c r="C114" t="str">
        <f>IFERROR(INDEX(gloria[pays_g],MATCH($A114,gloria[pays_g],0)),"zzz")</f>
        <v>Ireland</v>
      </c>
      <c r="D114" t="str">
        <f>IFERROR(INDEX(gloria[pays_g],MATCH($B114,gloria[Region_acronyms],0)),"zzz")</f>
        <v>Ireland</v>
      </c>
      <c r="E114" t="str">
        <f t="shared" si="1"/>
        <v>Ireland</v>
      </c>
    </row>
    <row r="115" spans="1:5" x14ac:dyDescent="0.35">
      <c r="A115" t="s">
        <v>221</v>
      </c>
      <c r="B115" t="s">
        <v>222</v>
      </c>
      <c r="C115" t="str">
        <f>IFERROR(INDEX(gloria[pays_g],MATCH($A115,gloria[pays_g],0)),"zzz")</f>
        <v>zzz</v>
      </c>
      <c r="D115" t="str">
        <f>IFERROR(INDEX(gloria[pays_g],MATCH($B115,gloria[Region_acronyms],0)),"zzz")</f>
        <v>zzz</v>
      </c>
      <c r="E115" t="str">
        <f t="shared" si="1"/>
        <v>zzz</v>
      </c>
    </row>
    <row r="116" spans="1:5" x14ac:dyDescent="0.35">
      <c r="A116" t="s">
        <v>223</v>
      </c>
      <c r="B116" t="s">
        <v>224</v>
      </c>
      <c r="C116" t="str">
        <f>IFERROR(INDEX(gloria[pays_g],MATCH($A116,gloria[pays_g],0)),"zzz")</f>
        <v>Israel</v>
      </c>
      <c r="D116" t="str">
        <f>IFERROR(INDEX(gloria[pays_g],MATCH($B116,gloria[Region_acronyms],0)),"zzz")</f>
        <v>Israel</v>
      </c>
      <c r="E116" t="str">
        <f t="shared" si="1"/>
        <v>Israel</v>
      </c>
    </row>
    <row r="117" spans="1:5" x14ac:dyDescent="0.35">
      <c r="A117" t="s">
        <v>225</v>
      </c>
      <c r="B117" t="s">
        <v>226</v>
      </c>
      <c r="C117" t="str">
        <f>IFERROR(INDEX(gloria[pays_g],MATCH($A117,gloria[pays_g],0)),"zzz")</f>
        <v>Italy</v>
      </c>
      <c r="D117" t="str">
        <f>IFERROR(INDEX(gloria[pays_g],MATCH($B117,gloria[Region_acronyms],0)),"zzz")</f>
        <v>Italy</v>
      </c>
      <c r="E117" t="str">
        <f t="shared" si="1"/>
        <v>Italy</v>
      </c>
    </row>
    <row r="118" spans="1:5" x14ac:dyDescent="0.35">
      <c r="A118" t="s">
        <v>227</v>
      </c>
      <c r="B118" t="s">
        <v>228</v>
      </c>
      <c r="C118" t="str">
        <f>IFERROR(INDEX(gloria[pays_g],MATCH($A118,gloria[pays_g],0)),"zzz")</f>
        <v>Jamaica</v>
      </c>
      <c r="D118" t="str">
        <f>IFERROR(INDEX(gloria[pays_g],MATCH($B118,gloria[Region_acronyms],0)),"zzz")</f>
        <v>Jamaica</v>
      </c>
      <c r="E118" t="str">
        <f t="shared" si="1"/>
        <v>Jamaica</v>
      </c>
    </row>
    <row r="119" spans="1:5" x14ac:dyDescent="0.35">
      <c r="A119" t="s">
        <v>229</v>
      </c>
      <c r="C119" t="str">
        <f>IFERROR(INDEX(gloria[pays_g],MATCH($A119,gloria[pays_g],0)),"zzz")</f>
        <v>zzz</v>
      </c>
      <c r="D119" t="str">
        <f>IFERROR(INDEX(gloria[pays_g],MATCH($B119,gloria[Region_acronyms],0)),"zzz")</f>
        <v>zzz</v>
      </c>
      <c r="E119" t="str">
        <f t="shared" si="1"/>
        <v>zzz</v>
      </c>
    </row>
    <row r="120" spans="1:5" x14ac:dyDescent="0.35">
      <c r="A120" t="s">
        <v>230</v>
      </c>
      <c r="B120" t="s">
        <v>231</v>
      </c>
      <c r="C120" t="str">
        <f>IFERROR(INDEX(gloria[pays_g],MATCH($A120,gloria[pays_g],0)),"zzz")</f>
        <v>Japan</v>
      </c>
      <c r="D120" t="str">
        <f>IFERROR(INDEX(gloria[pays_g],MATCH($B120,gloria[Region_acronyms],0)),"zzz")</f>
        <v>Japan</v>
      </c>
      <c r="E120" t="str">
        <f t="shared" si="1"/>
        <v>Japan</v>
      </c>
    </row>
    <row r="121" spans="1:5" x14ac:dyDescent="0.35">
      <c r="A121" t="s">
        <v>232</v>
      </c>
      <c r="C121" t="str">
        <f>IFERROR(INDEX(gloria[pays_g],MATCH($A121,gloria[pays_g],0)),"zzz")</f>
        <v>zzz</v>
      </c>
      <c r="D121" t="str">
        <f>IFERROR(INDEX(gloria[pays_g],MATCH($B121,gloria[Region_acronyms],0)),"zzz")</f>
        <v>zzz</v>
      </c>
      <c r="E121" t="str">
        <f t="shared" si="1"/>
        <v>zzz</v>
      </c>
    </row>
    <row r="122" spans="1:5" x14ac:dyDescent="0.35">
      <c r="A122" t="s">
        <v>233</v>
      </c>
      <c r="C122" t="str">
        <f>IFERROR(INDEX(gloria[pays_g],MATCH($A122,gloria[pays_g],0)),"zzz")</f>
        <v>zzz</v>
      </c>
      <c r="D122" t="str">
        <f>IFERROR(INDEX(gloria[pays_g],MATCH($B122,gloria[Region_acronyms],0)),"zzz")</f>
        <v>zzz</v>
      </c>
      <c r="E122" t="str">
        <f t="shared" si="1"/>
        <v>zzz</v>
      </c>
    </row>
    <row r="123" spans="1:5" x14ac:dyDescent="0.35">
      <c r="A123" t="s">
        <v>234</v>
      </c>
      <c r="B123" t="s">
        <v>235</v>
      </c>
      <c r="C123" t="str">
        <f>IFERROR(INDEX(gloria[pays_g],MATCH($A123,gloria[pays_g],0)),"zzz")</f>
        <v>Jordan</v>
      </c>
      <c r="D123" t="str">
        <f>IFERROR(INDEX(gloria[pays_g],MATCH($B123,gloria[Region_acronyms],0)),"zzz")</f>
        <v>Jordan</v>
      </c>
      <c r="E123" t="str">
        <f t="shared" si="1"/>
        <v>Jordan</v>
      </c>
    </row>
    <row r="124" spans="1:5" x14ac:dyDescent="0.35">
      <c r="A124" t="s">
        <v>236</v>
      </c>
      <c r="B124" t="s">
        <v>237</v>
      </c>
      <c r="C124" t="str">
        <f>IFERROR(INDEX(gloria[pays_g],MATCH($A124,gloria[pays_g],0)),"zzz")</f>
        <v>Kazakhstan</v>
      </c>
      <c r="D124" t="str">
        <f>IFERROR(INDEX(gloria[pays_g],MATCH($B124,gloria[Region_acronyms],0)),"zzz")</f>
        <v>Kazakhstan</v>
      </c>
      <c r="E124" t="str">
        <f t="shared" si="1"/>
        <v>Kazakhstan</v>
      </c>
    </row>
    <row r="125" spans="1:5" x14ac:dyDescent="0.35">
      <c r="A125" t="s">
        <v>238</v>
      </c>
      <c r="B125" t="s">
        <v>239</v>
      </c>
      <c r="C125" t="str">
        <f>IFERROR(INDEX(gloria[pays_g],MATCH($A125,gloria[pays_g],0)),"zzz")</f>
        <v>Kenya</v>
      </c>
      <c r="D125" t="str">
        <f>IFERROR(INDEX(gloria[pays_g],MATCH($B125,gloria[Region_acronyms],0)),"zzz")</f>
        <v>Kenya</v>
      </c>
      <c r="E125" t="str">
        <f t="shared" si="1"/>
        <v>Kenya</v>
      </c>
    </row>
    <row r="126" spans="1:5" x14ac:dyDescent="0.35">
      <c r="A126" t="s">
        <v>240</v>
      </c>
      <c r="B126" t="s">
        <v>241</v>
      </c>
      <c r="C126" t="str">
        <f>IFERROR(INDEX(gloria[pays_g],MATCH($A126,gloria[pays_g],0)),"zzz")</f>
        <v>zzz</v>
      </c>
      <c r="D126" t="str">
        <f>IFERROR(INDEX(gloria[pays_g],MATCH($B126,gloria[Region_acronyms],0)),"zzz")</f>
        <v>zzz</v>
      </c>
      <c r="E126" t="str">
        <f t="shared" si="1"/>
        <v>zzz</v>
      </c>
    </row>
    <row r="127" spans="1:5" x14ac:dyDescent="0.35">
      <c r="A127" t="s">
        <v>242</v>
      </c>
      <c r="C127" t="str">
        <f>IFERROR(INDEX(gloria[pays_g],MATCH($A127,gloria[pays_g],0)),"zzz")</f>
        <v>zzz</v>
      </c>
      <c r="D127" t="str">
        <f>IFERROR(INDEX(gloria[pays_g],MATCH($B127,gloria[Region_acronyms],0)),"zzz")</f>
        <v>zzz</v>
      </c>
      <c r="E127" t="str">
        <f t="shared" si="1"/>
        <v>zzz</v>
      </c>
    </row>
    <row r="128" spans="1:5" x14ac:dyDescent="0.35">
      <c r="A128" t="s">
        <v>243</v>
      </c>
      <c r="B128" t="s">
        <v>244</v>
      </c>
      <c r="C128" t="str">
        <f>IFERROR(INDEX(gloria[pays_g],MATCH($A128,gloria[pays_g],0)),"zzz")</f>
        <v>Kuwait</v>
      </c>
      <c r="D128" t="str">
        <f>IFERROR(INDEX(gloria[pays_g],MATCH($B128,gloria[Region_acronyms],0)),"zzz")</f>
        <v>Kuwait</v>
      </c>
      <c r="E128" t="str">
        <f t="shared" si="1"/>
        <v>Kuwait</v>
      </c>
    </row>
    <row r="129" spans="1:5" x14ac:dyDescent="0.35">
      <c r="A129" t="s">
        <v>245</v>
      </c>
      <c r="B129" t="s">
        <v>246</v>
      </c>
      <c r="C129" t="str">
        <f>IFERROR(INDEX(gloria[pays_g],MATCH($A129,gloria[pays_g],0)),"zzz")</f>
        <v>Kyrgyzstan</v>
      </c>
      <c r="D129" t="str">
        <f>IFERROR(INDEX(gloria[pays_g],MATCH($B129,gloria[Region_acronyms],0)),"zzz")</f>
        <v>Kyrgyzstan</v>
      </c>
      <c r="E129" t="str">
        <f t="shared" si="1"/>
        <v>Kyrgyzstan</v>
      </c>
    </row>
    <row r="130" spans="1:5" x14ac:dyDescent="0.35">
      <c r="A130" t="s">
        <v>247</v>
      </c>
      <c r="B130" t="s">
        <v>248</v>
      </c>
      <c r="C130" t="str">
        <f>IFERROR(INDEX(gloria[pays_g],MATCH($A130,gloria[pays_g],0)),"zzz")</f>
        <v>zzz</v>
      </c>
      <c r="D130" t="str">
        <f>IFERROR(INDEX(gloria[pays_g],MATCH($B130,gloria[Region_acronyms],0)),"zzz")</f>
        <v>Laos</v>
      </c>
      <c r="E130" t="str">
        <f t="shared" ref="E130:E193" si="2">IF(C130&lt;&gt;"zzz",C130,D130)</f>
        <v>Laos</v>
      </c>
    </row>
    <row r="131" spans="1:5" x14ac:dyDescent="0.35">
      <c r="A131" t="s">
        <v>249</v>
      </c>
      <c r="B131" t="s">
        <v>250</v>
      </c>
      <c r="C131" t="str">
        <f>IFERROR(INDEX(gloria[pays_g],MATCH($A131,gloria[pays_g],0)),"zzz")</f>
        <v>Latvia</v>
      </c>
      <c r="D131" t="str">
        <f>IFERROR(INDEX(gloria[pays_g],MATCH($B131,gloria[Region_acronyms],0)),"zzz")</f>
        <v>Latvia</v>
      </c>
      <c r="E131" t="str">
        <f t="shared" si="2"/>
        <v>Latvia</v>
      </c>
    </row>
    <row r="132" spans="1:5" x14ac:dyDescent="0.35">
      <c r="A132" t="s">
        <v>251</v>
      </c>
      <c r="B132" t="s">
        <v>252</v>
      </c>
      <c r="C132" t="str">
        <f>IFERROR(INDEX(gloria[pays_g],MATCH($A132,gloria[pays_g],0)),"zzz")</f>
        <v>Lebanon</v>
      </c>
      <c r="D132" t="str">
        <f>IFERROR(INDEX(gloria[pays_g],MATCH($B132,gloria[Region_acronyms],0)),"zzz")</f>
        <v>Lebanon</v>
      </c>
      <c r="E132" t="str">
        <f t="shared" si="2"/>
        <v>Lebanon</v>
      </c>
    </row>
    <row r="133" spans="1:5" x14ac:dyDescent="0.35">
      <c r="A133" t="s">
        <v>253</v>
      </c>
      <c r="B133" t="s">
        <v>254</v>
      </c>
      <c r="C133" t="str">
        <f>IFERROR(INDEX(gloria[pays_g],MATCH($A133,gloria[pays_g],0)),"zzz")</f>
        <v>zzz</v>
      </c>
      <c r="D133" t="str">
        <f>IFERROR(INDEX(gloria[pays_g],MATCH($B133,gloria[Region_acronyms],0)),"zzz")</f>
        <v>zzz</v>
      </c>
      <c r="E133" t="str">
        <f t="shared" si="2"/>
        <v>zzz</v>
      </c>
    </row>
    <row r="134" spans="1:5" x14ac:dyDescent="0.35">
      <c r="A134" t="s">
        <v>255</v>
      </c>
      <c r="B134" t="s">
        <v>256</v>
      </c>
      <c r="C134" t="str">
        <f>IFERROR(INDEX(gloria[pays_g],MATCH($A134,gloria[pays_g],0)),"zzz")</f>
        <v>Liberia</v>
      </c>
      <c r="D134" t="str">
        <f>IFERROR(INDEX(gloria[pays_g],MATCH($B134,gloria[Region_acronyms],0)),"zzz")</f>
        <v>Liberia</v>
      </c>
      <c r="E134" t="str">
        <f t="shared" si="2"/>
        <v>Liberia</v>
      </c>
    </row>
    <row r="135" spans="1:5" x14ac:dyDescent="0.35">
      <c r="A135" t="s">
        <v>257</v>
      </c>
      <c r="B135" t="s">
        <v>258</v>
      </c>
      <c r="C135" t="str">
        <f>IFERROR(INDEX(gloria[pays_g],MATCH($A135,gloria[pays_g],0)),"zzz")</f>
        <v>zzz</v>
      </c>
      <c r="D135" t="str">
        <f>IFERROR(INDEX(gloria[pays_g],MATCH($B135,gloria[Region_acronyms],0)),"zzz")</f>
        <v>Libya</v>
      </c>
      <c r="E135" t="str">
        <f t="shared" si="2"/>
        <v>Libya</v>
      </c>
    </row>
    <row r="136" spans="1:5" x14ac:dyDescent="0.35">
      <c r="A136" t="s">
        <v>259</v>
      </c>
      <c r="B136" t="s">
        <v>260</v>
      </c>
      <c r="C136" t="str">
        <f>IFERROR(INDEX(gloria[pays_g],MATCH($A136,gloria[pays_g],0)),"zzz")</f>
        <v>zzz</v>
      </c>
      <c r="D136" t="str">
        <f>IFERROR(INDEX(gloria[pays_g],MATCH($B136,gloria[Region_acronyms],0)),"zzz")</f>
        <v>zzz</v>
      </c>
      <c r="E136" t="str">
        <f t="shared" si="2"/>
        <v>zzz</v>
      </c>
    </row>
    <row r="137" spans="1:5" x14ac:dyDescent="0.35">
      <c r="A137" t="s">
        <v>261</v>
      </c>
      <c r="B137" t="s">
        <v>262</v>
      </c>
      <c r="C137" t="str">
        <f>IFERROR(INDEX(gloria[pays_g],MATCH($A137,gloria[pays_g],0)),"zzz")</f>
        <v>Lithuania</v>
      </c>
      <c r="D137" t="str">
        <f>IFERROR(INDEX(gloria[pays_g],MATCH($B137,gloria[Region_acronyms],0)),"zzz")</f>
        <v>Lithuania</v>
      </c>
      <c r="E137" t="str">
        <f t="shared" si="2"/>
        <v>Lithuania</v>
      </c>
    </row>
    <row r="138" spans="1:5" x14ac:dyDescent="0.35">
      <c r="A138" t="s">
        <v>263</v>
      </c>
      <c r="B138" t="s">
        <v>264</v>
      </c>
      <c r="C138" t="str">
        <f>IFERROR(INDEX(gloria[pays_g],MATCH($A138,gloria[pays_g],0)),"zzz")</f>
        <v>Luxembourg</v>
      </c>
      <c r="D138" t="str">
        <f>IFERROR(INDEX(gloria[pays_g],MATCH($B138,gloria[Region_acronyms],0)),"zzz")</f>
        <v>Luxembourg</v>
      </c>
      <c r="E138" t="str">
        <f t="shared" si="2"/>
        <v>Luxembourg</v>
      </c>
    </row>
    <row r="139" spans="1:5" x14ac:dyDescent="0.35">
      <c r="A139" t="s">
        <v>265</v>
      </c>
      <c r="C139" t="str">
        <f>IFERROR(INDEX(gloria[pays_g],MATCH($A139,gloria[pays_g],0)),"zzz")</f>
        <v>zzz</v>
      </c>
      <c r="D139" t="str">
        <f>IFERROR(INDEX(gloria[pays_g],MATCH($B139,gloria[Region_acronyms],0)),"zzz")</f>
        <v>zzz</v>
      </c>
      <c r="E139" t="str">
        <f t="shared" si="2"/>
        <v>zzz</v>
      </c>
    </row>
    <row r="140" spans="1:5" x14ac:dyDescent="0.35">
      <c r="A140" t="s">
        <v>266</v>
      </c>
      <c r="B140" t="s">
        <v>267</v>
      </c>
      <c r="C140" t="str">
        <f>IFERROR(INDEX(gloria[pays_g],MATCH($A140,gloria[pays_g],0)),"zzz")</f>
        <v>zzz</v>
      </c>
      <c r="D140" t="str">
        <f>IFERROR(INDEX(gloria[pays_g],MATCH($B140,gloria[Region_acronyms],0)),"zzz")</f>
        <v>zzz</v>
      </c>
      <c r="E140" t="str">
        <f t="shared" si="2"/>
        <v>zzz</v>
      </c>
    </row>
    <row r="141" spans="1:5" x14ac:dyDescent="0.35">
      <c r="A141" t="s">
        <v>268</v>
      </c>
      <c r="B141" t="s">
        <v>269</v>
      </c>
      <c r="C141" t="str">
        <f>IFERROR(INDEX(gloria[pays_g],MATCH($A141,gloria[pays_g],0)),"zzz")</f>
        <v>Madagascar</v>
      </c>
      <c r="D141" t="str">
        <f>IFERROR(INDEX(gloria[pays_g],MATCH($B141,gloria[Region_acronyms],0)),"zzz")</f>
        <v>Madagascar</v>
      </c>
      <c r="E141" t="str">
        <f t="shared" si="2"/>
        <v>Madagascar</v>
      </c>
    </row>
    <row r="142" spans="1:5" x14ac:dyDescent="0.35">
      <c r="A142" t="s">
        <v>270</v>
      </c>
      <c r="C142" t="str">
        <f>IFERROR(INDEX(gloria[pays_g],MATCH($A142,gloria[pays_g],0)),"zzz")</f>
        <v>zzz</v>
      </c>
      <c r="D142" t="str">
        <f>IFERROR(INDEX(gloria[pays_g],MATCH($B142,gloria[Region_acronyms],0)),"zzz")</f>
        <v>zzz</v>
      </c>
      <c r="E142" t="str">
        <f t="shared" si="2"/>
        <v>zzz</v>
      </c>
    </row>
    <row r="143" spans="1:5" x14ac:dyDescent="0.35">
      <c r="A143" t="s">
        <v>271</v>
      </c>
      <c r="B143" t="s">
        <v>272</v>
      </c>
      <c r="C143" t="str">
        <f>IFERROR(INDEX(gloria[pays_g],MATCH($A143,gloria[pays_g],0)),"zzz")</f>
        <v>Malawi</v>
      </c>
      <c r="D143" t="str">
        <f>IFERROR(INDEX(gloria[pays_g],MATCH($B143,gloria[Region_acronyms],0)),"zzz")</f>
        <v>Malawi</v>
      </c>
      <c r="E143" t="str">
        <f t="shared" si="2"/>
        <v>Malawi</v>
      </c>
    </row>
    <row r="144" spans="1:5" x14ac:dyDescent="0.35">
      <c r="A144" t="s">
        <v>273</v>
      </c>
      <c r="B144" t="s">
        <v>274</v>
      </c>
      <c r="C144" t="str">
        <f>IFERROR(INDEX(gloria[pays_g],MATCH($A144,gloria[pays_g],0)),"zzz")</f>
        <v>Malaysia</v>
      </c>
      <c r="D144" t="str">
        <f>IFERROR(INDEX(gloria[pays_g],MATCH($B144,gloria[Region_acronyms],0)),"zzz")</f>
        <v>Malaysia</v>
      </c>
      <c r="E144" t="str">
        <f t="shared" si="2"/>
        <v>Malaysia</v>
      </c>
    </row>
    <row r="145" spans="1:5" x14ac:dyDescent="0.35">
      <c r="A145" t="s">
        <v>275</v>
      </c>
      <c r="B145" t="s">
        <v>276</v>
      </c>
      <c r="C145" t="str">
        <f>IFERROR(INDEX(gloria[pays_g],MATCH($A145,gloria[pays_g],0)),"zzz")</f>
        <v>zzz</v>
      </c>
      <c r="D145" t="str">
        <f>IFERROR(INDEX(gloria[pays_g],MATCH($B145,gloria[Region_acronyms],0)),"zzz")</f>
        <v>zzz</v>
      </c>
      <c r="E145" t="str">
        <f t="shared" si="2"/>
        <v>zzz</v>
      </c>
    </row>
    <row r="146" spans="1:5" x14ac:dyDescent="0.35">
      <c r="A146" t="s">
        <v>277</v>
      </c>
      <c r="B146" t="s">
        <v>278</v>
      </c>
      <c r="C146" t="str">
        <f>IFERROR(INDEX(gloria[pays_g],MATCH($A146,gloria[pays_g],0)),"zzz")</f>
        <v>Mali</v>
      </c>
      <c r="D146" t="str">
        <f>IFERROR(INDEX(gloria[pays_g],MATCH($B146,gloria[Region_acronyms],0)),"zzz")</f>
        <v>Mali</v>
      </c>
      <c r="E146" t="str">
        <f t="shared" si="2"/>
        <v>Mali</v>
      </c>
    </row>
    <row r="147" spans="1:5" x14ac:dyDescent="0.35">
      <c r="A147" t="s">
        <v>279</v>
      </c>
      <c r="B147" t="s">
        <v>280</v>
      </c>
      <c r="C147" t="str">
        <f>IFERROR(INDEX(gloria[pays_g],MATCH($A147,gloria[pays_g],0)),"zzz")</f>
        <v>Malta</v>
      </c>
      <c r="D147" t="str">
        <f>IFERROR(INDEX(gloria[pays_g],MATCH($B147,gloria[Region_acronyms],0)),"zzz")</f>
        <v>Malta</v>
      </c>
      <c r="E147" t="str">
        <f t="shared" si="2"/>
        <v>Malta</v>
      </c>
    </row>
    <row r="148" spans="1:5" x14ac:dyDescent="0.35">
      <c r="A148" t="s">
        <v>281</v>
      </c>
      <c r="B148" t="s">
        <v>282</v>
      </c>
      <c r="C148" t="str">
        <f>IFERROR(INDEX(gloria[pays_g],MATCH($A148,gloria[pays_g],0)),"zzz")</f>
        <v>zzz</v>
      </c>
      <c r="D148" t="str">
        <f>IFERROR(INDEX(gloria[pays_g],MATCH($B148,gloria[Region_acronyms],0)),"zzz")</f>
        <v>zzz</v>
      </c>
      <c r="E148" t="str">
        <f t="shared" si="2"/>
        <v>zzz</v>
      </c>
    </row>
    <row r="149" spans="1:5" x14ac:dyDescent="0.35">
      <c r="A149" t="s">
        <v>283</v>
      </c>
      <c r="B149" t="s">
        <v>284</v>
      </c>
      <c r="C149" t="str">
        <f>IFERROR(INDEX(gloria[pays_g],MATCH($A149,gloria[pays_g],0)),"zzz")</f>
        <v>zzz</v>
      </c>
      <c r="D149" t="str">
        <f>IFERROR(INDEX(gloria[pays_g],MATCH($B149,gloria[Region_acronyms],0)),"zzz")</f>
        <v>zzz</v>
      </c>
      <c r="E149" t="str">
        <f t="shared" si="2"/>
        <v>zzz</v>
      </c>
    </row>
    <row r="150" spans="1:5" x14ac:dyDescent="0.35">
      <c r="A150" t="s">
        <v>285</v>
      </c>
      <c r="B150" t="s">
        <v>286</v>
      </c>
      <c r="C150" t="str">
        <f>IFERROR(INDEX(gloria[pays_g],MATCH($A150,gloria[pays_g],0)),"zzz")</f>
        <v>Mauritania</v>
      </c>
      <c r="D150" t="str">
        <f>IFERROR(INDEX(gloria[pays_g],MATCH($B150,gloria[Region_acronyms],0)),"zzz")</f>
        <v>Mauritania</v>
      </c>
      <c r="E150" t="str">
        <f t="shared" si="2"/>
        <v>Mauritania</v>
      </c>
    </row>
    <row r="151" spans="1:5" x14ac:dyDescent="0.35">
      <c r="A151" t="s">
        <v>287</v>
      </c>
      <c r="B151" t="s">
        <v>288</v>
      </c>
      <c r="C151" t="str">
        <f>IFERROR(INDEX(gloria[pays_g],MATCH($A151,gloria[pays_g],0)),"zzz")</f>
        <v>zzz</v>
      </c>
      <c r="D151" t="str">
        <f>IFERROR(INDEX(gloria[pays_g],MATCH($B151,gloria[Region_acronyms],0)),"zzz")</f>
        <v>zzz</v>
      </c>
      <c r="E151" t="str">
        <f t="shared" si="2"/>
        <v>zzz</v>
      </c>
    </row>
    <row r="152" spans="1:5" x14ac:dyDescent="0.35">
      <c r="A152" t="s">
        <v>289</v>
      </c>
      <c r="B152" t="s">
        <v>290</v>
      </c>
      <c r="C152" t="str">
        <f>IFERROR(INDEX(gloria[pays_g],MATCH($A152,gloria[pays_g],0)),"zzz")</f>
        <v>zzz</v>
      </c>
      <c r="D152" t="str">
        <f>IFERROR(INDEX(gloria[pays_g],MATCH($B152,gloria[Region_acronyms],0)),"zzz")</f>
        <v>zzz</v>
      </c>
      <c r="E152" t="str">
        <f t="shared" si="2"/>
        <v>zzz</v>
      </c>
    </row>
    <row r="153" spans="1:5" x14ac:dyDescent="0.35">
      <c r="A153" t="s">
        <v>291</v>
      </c>
      <c r="B153" t="s">
        <v>292</v>
      </c>
      <c r="C153" t="str">
        <f>IFERROR(INDEX(gloria[pays_g],MATCH($A153,gloria[pays_g],0)),"zzz")</f>
        <v>Mexico</v>
      </c>
      <c r="D153" t="str">
        <f>IFERROR(INDEX(gloria[pays_g],MATCH($B153,gloria[Region_acronyms],0)),"zzz")</f>
        <v>Mexico</v>
      </c>
      <c r="E153" t="str">
        <f t="shared" si="2"/>
        <v>Mexico</v>
      </c>
    </row>
    <row r="154" spans="1:5" x14ac:dyDescent="0.35">
      <c r="A154" t="s">
        <v>293</v>
      </c>
      <c r="B154" t="s">
        <v>294</v>
      </c>
      <c r="C154" t="str">
        <f>IFERROR(INDEX(gloria[pays_g],MATCH($A154,gloria[pays_g],0)),"zzz")</f>
        <v>zzz</v>
      </c>
      <c r="D154" t="str">
        <f>IFERROR(INDEX(gloria[pays_g],MATCH($B154,gloria[Region_acronyms],0)),"zzz")</f>
        <v>zzz</v>
      </c>
      <c r="E154" t="str">
        <f t="shared" si="2"/>
        <v>zzz</v>
      </c>
    </row>
    <row r="155" spans="1:5" x14ac:dyDescent="0.35">
      <c r="A155" t="s">
        <v>295</v>
      </c>
      <c r="C155" t="str">
        <f>IFERROR(INDEX(gloria[pays_g],MATCH($A155,gloria[pays_g],0)),"zzz")</f>
        <v>zzz</v>
      </c>
      <c r="D155" t="str">
        <f>IFERROR(INDEX(gloria[pays_g],MATCH($B155,gloria[Region_acronyms],0)),"zzz")</f>
        <v>zzz</v>
      </c>
      <c r="E155" t="str">
        <f t="shared" si="2"/>
        <v>zzz</v>
      </c>
    </row>
    <row r="156" spans="1:5" x14ac:dyDescent="0.35">
      <c r="A156" t="s">
        <v>296</v>
      </c>
      <c r="B156" t="s">
        <v>297</v>
      </c>
      <c r="C156" t="str">
        <f>IFERROR(INDEX(gloria[pays_g],MATCH($A156,gloria[pays_g],0)),"zzz")</f>
        <v>zzz</v>
      </c>
      <c r="D156" t="str">
        <f>IFERROR(INDEX(gloria[pays_g],MATCH($B156,gloria[Region_acronyms],0)),"zzz")</f>
        <v>Moldova</v>
      </c>
      <c r="E156" t="str">
        <f t="shared" si="2"/>
        <v>Moldova</v>
      </c>
    </row>
    <row r="157" spans="1:5" x14ac:dyDescent="0.35">
      <c r="A157" t="s">
        <v>298</v>
      </c>
      <c r="B157" t="s">
        <v>299</v>
      </c>
      <c r="C157" t="str">
        <f>IFERROR(INDEX(gloria[pays_g],MATCH($A157,gloria[pays_g],0)),"zzz")</f>
        <v>zzz</v>
      </c>
      <c r="D157" t="str">
        <f>IFERROR(INDEX(gloria[pays_g],MATCH($B157,gloria[Region_acronyms],0)),"zzz")</f>
        <v>zzz</v>
      </c>
      <c r="E157" t="str">
        <f t="shared" si="2"/>
        <v>zzz</v>
      </c>
    </row>
    <row r="158" spans="1:5" x14ac:dyDescent="0.35">
      <c r="A158" t="s">
        <v>300</v>
      </c>
      <c r="B158" t="s">
        <v>301</v>
      </c>
      <c r="C158" t="str">
        <f>IFERROR(INDEX(gloria[pays_g],MATCH($A158,gloria[pays_g],0)),"zzz")</f>
        <v>Mongolia</v>
      </c>
      <c r="D158" t="str">
        <f>IFERROR(INDEX(gloria[pays_g],MATCH($B158,gloria[Region_acronyms],0)),"zzz")</f>
        <v>Mongolia</v>
      </c>
      <c r="E158" t="str">
        <f t="shared" si="2"/>
        <v>Mongolia</v>
      </c>
    </row>
    <row r="159" spans="1:5" x14ac:dyDescent="0.35">
      <c r="A159" t="s">
        <v>302</v>
      </c>
      <c r="B159" t="s">
        <v>303</v>
      </c>
      <c r="C159" t="str">
        <f>IFERROR(INDEX(gloria[pays_g],MATCH($A159,gloria[pays_g],0)),"zzz")</f>
        <v>zzz</v>
      </c>
      <c r="D159" t="str">
        <f>IFERROR(INDEX(gloria[pays_g],MATCH($B159,gloria[Region_acronyms],0)),"zzz")</f>
        <v>zzz</v>
      </c>
      <c r="E159" t="str">
        <f t="shared" si="2"/>
        <v>zzz</v>
      </c>
    </row>
    <row r="160" spans="1:5" x14ac:dyDescent="0.35">
      <c r="A160" t="s">
        <v>304</v>
      </c>
      <c r="B160" t="s">
        <v>305</v>
      </c>
      <c r="C160" t="str">
        <f>IFERROR(INDEX(gloria[pays_g],MATCH($A160,gloria[pays_g],0)),"zzz")</f>
        <v>zzz</v>
      </c>
      <c r="D160" t="str">
        <f>IFERROR(INDEX(gloria[pays_g],MATCH($B160,gloria[Region_acronyms],0)),"zzz")</f>
        <v>zzz</v>
      </c>
      <c r="E160" t="str">
        <f t="shared" si="2"/>
        <v>zzz</v>
      </c>
    </row>
    <row r="161" spans="1:5" x14ac:dyDescent="0.35">
      <c r="A161" t="s">
        <v>306</v>
      </c>
      <c r="B161" t="s">
        <v>307</v>
      </c>
      <c r="C161" t="str">
        <f>IFERROR(INDEX(gloria[pays_g],MATCH($A161,gloria[pays_g],0)),"zzz")</f>
        <v>Morocco</v>
      </c>
      <c r="D161" t="str">
        <f>IFERROR(INDEX(gloria[pays_g],MATCH($B161,gloria[Region_acronyms],0)),"zzz")</f>
        <v>Morocco</v>
      </c>
      <c r="E161" t="str">
        <f t="shared" si="2"/>
        <v>Morocco</v>
      </c>
    </row>
    <row r="162" spans="1:5" x14ac:dyDescent="0.35">
      <c r="A162" t="s">
        <v>308</v>
      </c>
      <c r="B162" t="s">
        <v>309</v>
      </c>
      <c r="C162" t="str">
        <f>IFERROR(INDEX(gloria[pays_g],MATCH($A162,gloria[pays_g],0)),"zzz")</f>
        <v>Mozambique</v>
      </c>
      <c r="D162" t="str">
        <f>IFERROR(INDEX(gloria[pays_g],MATCH($B162,gloria[Region_acronyms],0)),"zzz")</f>
        <v>Mozambique</v>
      </c>
      <c r="E162" t="str">
        <f t="shared" si="2"/>
        <v>Mozambique</v>
      </c>
    </row>
    <row r="163" spans="1:5" x14ac:dyDescent="0.35">
      <c r="A163" t="s">
        <v>310</v>
      </c>
      <c r="B163" t="s">
        <v>311</v>
      </c>
      <c r="C163" t="str">
        <f>IFERROR(INDEX(gloria[pays_g],MATCH($A163,gloria[pays_g],0)),"zzz")</f>
        <v>Myanmar</v>
      </c>
      <c r="D163" t="str">
        <f>IFERROR(INDEX(gloria[pays_g],MATCH($B163,gloria[Region_acronyms],0)),"zzz")</f>
        <v>Myanmar</v>
      </c>
      <c r="E163" t="str">
        <f t="shared" si="2"/>
        <v>Myanmar</v>
      </c>
    </row>
    <row r="164" spans="1:5" x14ac:dyDescent="0.35">
      <c r="A164" t="s">
        <v>312</v>
      </c>
      <c r="B164" t="s">
        <v>313</v>
      </c>
      <c r="C164" t="str">
        <f>IFERROR(INDEX(gloria[pays_g],MATCH($A164,gloria[pays_g],0)),"zzz")</f>
        <v>Namibia</v>
      </c>
      <c r="D164" t="str">
        <f>IFERROR(INDEX(gloria[pays_g],MATCH($B164,gloria[Region_acronyms],0)),"zzz")</f>
        <v>Namibia</v>
      </c>
      <c r="E164" t="str">
        <f t="shared" si="2"/>
        <v>Namibia</v>
      </c>
    </row>
    <row r="165" spans="1:5" x14ac:dyDescent="0.35">
      <c r="A165" t="s">
        <v>314</v>
      </c>
      <c r="B165" t="s">
        <v>315</v>
      </c>
      <c r="C165" t="str">
        <f>IFERROR(INDEX(gloria[pays_g],MATCH($A165,gloria[pays_g],0)),"zzz")</f>
        <v>Nepal</v>
      </c>
      <c r="D165" t="str">
        <f>IFERROR(INDEX(gloria[pays_g],MATCH($B165,gloria[Region_acronyms],0)),"zzz")</f>
        <v>Nepal</v>
      </c>
      <c r="E165" t="str">
        <f t="shared" si="2"/>
        <v>Nepal</v>
      </c>
    </row>
    <row r="166" spans="1:5" x14ac:dyDescent="0.35">
      <c r="A166" t="s">
        <v>316</v>
      </c>
      <c r="B166" t="s">
        <v>317</v>
      </c>
      <c r="C166" t="str">
        <f>IFERROR(INDEX(gloria[pays_g],MATCH($A166,gloria[pays_g],0)),"zzz")</f>
        <v>Netherlands</v>
      </c>
      <c r="D166" t="str">
        <f>IFERROR(INDEX(gloria[pays_g],MATCH($B166,gloria[Region_acronyms],0)),"zzz")</f>
        <v>Netherlands</v>
      </c>
      <c r="E166" t="str">
        <f t="shared" si="2"/>
        <v>Netherlands</v>
      </c>
    </row>
    <row r="167" spans="1:5" x14ac:dyDescent="0.35">
      <c r="A167" t="s">
        <v>318</v>
      </c>
      <c r="B167" t="s">
        <v>319</v>
      </c>
      <c r="C167" t="str">
        <f>IFERROR(INDEX(gloria[pays_g],MATCH($A167,gloria[pays_g],0)),"zzz")</f>
        <v>zzz</v>
      </c>
      <c r="D167" t="str">
        <f>IFERROR(INDEX(gloria[pays_g],MATCH($B167,gloria[Region_acronyms],0)),"zzz")</f>
        <v>zzz</v>
      </c>
      <c r="E167" t="str">
        <f t="shared" si="2"/>
        <v>zzz</v>
      </c>
    </row>
    <row r="168" spans="1:5" x14ac:dyDescent="0.35">
      <c r="A168" t="s">
        <v>320</v>
      </c>
      <c r="B168" t="s">
        <v>321</v>
      </c>
      <c r="C168" t="str">
        <f>IFERROR(INDEX(gloria[pays_g],MATCH($A168,gloria[pays_g],0)),"zzz")</f>
        <v>zzz</v>
      </c>
      <c r="D168" t="str">
        <f>IFERROR(INDEX(gloria[pays_g],MATCH($B168,gloria[Region_acronyms],0)),"zzz")</f>
        <v>zzz</v>
      </c>
      <c r="E168" t="str">
        <f t="shared" si="2"/>
        <v>zzz</v>
      </c>
    </row>
    <row r="169" spans="1:5" x14ac:dyDescent="0.35">
      <c r="A169" t="s">
        <v>322</v>
      </c>
      <c r="B169" t="s">
        <v>323</v>
      </c>
      <c r="C169" t="str">
        <f>IFERROR(INDEX(gloria[pays_g],MATCH($A169,gloria[pays_g],0)),"zzz")</f>
        <v>New Zealand</v>
      </c>
      <c r="D169" t="str">
        <f>IFERROR(INDEX(gloria[pays_g],MATCH($B169,gloria[Region_acronyms],0)),"zzz")</f>
        <v>New Zealand</v>
      </c>
      <c r="E169" t="str">
        <f t="shared" si="2"/>
        <v>New Zealand</v>
      </c>
    </row>
    <row r="170" spans="1:5" x14ac:dyDescent="0.35">
      <c r="A170" t="s">
        <v>324</v>
      </c>
      <c r="B170" t="s">
        <v>325</v>
      </c>
      <c r="C170" t="str">
        <f>IFERROR(INDEX(gloria[pays_g],MATCH($A170,gloria[pays_g],0)),"zzz")</f>
        <v>Nicaragua</v>
      </c>
      <c r="D170" t="str">
        <f>IFERROR(INDEX(gloria[pays_g],MATCH($B170,gloria[Region_acronyms],0)),"zzz")</f>
        <v>Nicaragua</v>
      </c>
      <c r="E170" t="str">
        <f t="shared" si="2"/>
        <v>Nicaragua</v>
      </c>
    </row>
    <row r="171" spans="1:5" x14ac:dyDescent="0.35">
      <c r="A171" t="s">
        <v>326</v>
      </c>
      <c r="B171" t="s">
        <v>327</v>
      </c>
      <c r="C171" t="str">
        <f>IFERROR(INDEX(gloria[pays_g],MATCH($A171,gloria[pays_g],0)),"zzz")</f>
        <v>Niger</v>
      </c>
      <c r="D171" t="str">
        <f>IFERROR(INDEX(gloria[pays_g],MATCH($B171,gloria[Region_acronyms],0)),"zzz")</f>
        <v>Niger</v>
      </c>
      <c r="E171" t="str">
        <f t="shared" si="2"/>
        <v>Niger</v>
      </c>
    </row>
    <row r="172" spans="1:5" x14ac:dyDescent="0.35">
      <c r="A172" t="s">
        <v>328</v>
      </c>
      <c r="B172" t="s">
        <v>329</v>
      </c>
      <c r="C172" t="str">
        <f>IFERROR(INDEX(gloria[pays_g],MATCH($A172,gloria[pays_g],0)),"zzz")</f>
        <v>Nigeria</v>
      </c>
      <c r="D172" t="str">
        <f>IFERROR(INDEX(gloria[pays_g],MATCH($B172,gloria[Region_acronyms],0)),"zzz")</f>
        <v>Nigeria</v>
      </c>
      <c r="E172" t="str">
        <f t="shared" si="2"/>
        <v>Nigeria</v>
      </c>
    </row>
    <row r="173" spans="1:5" x14ac:dyDescent="0.35">
      <c r="A173" t="s">
        <v>330</v>
      </c>
      <c r="B173" t="s">
        <v>331</v>
      </c>
      <c r="C173" t="str">
        <f>IFERROR(INDEX(gloria[pays_g],MATCH($A173,gloria[pays_g],0)),"zzz")</f>
        <v>zzz</v>
      </c>
      <c r="D173" t="str">
        <f>IFERROR(INDEX(gloria[pays_g],MATCH($B173,gloria[Region_acronyms],0)),"zzz")</f>
        <v>zzz</v>
      </c>
      <c r="E173" t="str">
        <f t="shared" si="2"/>
        <v>zzz</v>
      </c>
    </row>
    <row r="174" spans="1:5" x14ac:dyDescent="0.35">
      <c r="A174" t="s">
        <v>332</v>
      </c>
      <c r="B174" t="s">
        <v>333</v>
      </c>
      <c r="C174" t="str">
        <f>IFERROR(INDEX(gloria[pays_g],MATCH($A174,gloria[pays_g],0)),"zzz")</f>
        <v>zzz</v>
      </c>
      <c r="D174" t="str">
        <f>IFERROR(INDEX(gloria[pays_g],MATCH($B174,gloria[Region_acronyms],0)),"zzz")</f>
        <v>zzz</v>
      </c>
      <c r="E174" t="str">
        <f t="shared" si="2"/>
        <v>zzz</v>
      </c>
    </row>
    <row r="175" spans="1:5" x14ac:dyDescent="0.35">
      <c r="A175" t="s">
        <v>334</v>
      </c>
      <c r="B175" t="s">
        <v>335</v>
      </c>
      <c r="C175" t="str">
        <f>IFERROR(INDEX(gloria[pays_g],MATCH($A175,gloria[pays_g],0)),"zzz")</f>
        <v>zzz</v>
      </c>
      <c r="D175" t="str">
        <f>IFERROR(INDEX(gloria[pays_g],MATCH($B175,gloria[Region_acronyms],0)),"zzz")</f>
        <v>zzz</v>
      </c>
      <c r="E175" t="str">
        <f t="shared" si="2"/>
        <v>zzz</v>
      </c>
    </row>
    <row r="176" spans="1:5" x14ac:dyDescent="0.35">
      <c r="A176" t="s">
        <v>336</v>
      </c>
      <c r="B176" t="s">
        <v>337</v>
      </c>
      <c r="C176" t="str">
        <f>IFERROR(INDEX(gloria[pays_g],MATCH($A176,gloria[pays_g],0)),"zzz")</f>
        <v>Norway</v>
      </c>
      <c r="D176" t="str">
        <f>IFERROR(INDEX(gloria[pays_g],MATCH($B176,gloria[Region_acronyms],0)),"zzz")</f>
        <v>Norway</v>
      </c>
      <c r="E176" t="str">
        <f t="shared" si="2"/>
        <v>Norway</v>
      </c>
    </row>
    <row r="177" spans="1:5" x14ac:dyDescent="0.35">
      <c r="A177" t="s">
        <v>338</v>
      </c>
      <c r="B177" t="s">
        <v>339</v>
      </c>
      <c r="C177" t="str">
        <f>IFERROR(INDEX(gloria[pays_g],MATCH($A177,gloria[pays_g],0)),"zzz")</f>
        <v>Oman</v>
      </c>
      <c r="D177" t="str">
        <f>IFERROR(INDEX(gloria[pays_g],MATCH($B177,gloria[Region_acronyms],0)),"zzz")</f>
        <v>Oman</v>
      </c>
      <c r="E177" t="str">
        <f t="shared" si="2"/>
        <v>Oman</v>
      </c>
    </row>
    <row r="178" spans="1:5" x14ac:dyDescent="0.35">
      <c r="A178" t="s">
        <v>340</v>
      </c>
      <c r="B178" t="s">
        <v>341</v>
      </c>
      <c r="C178" t="str">
        <f>IFERROR(INDEX(gloria[pays_g],MATCH($A178,gloria[pays_g],0)),"zzz")</f>
        <v>Pakistan</v>
      </c>
      <c r="D178" t="str">
        <f>IFERROR(INDEX(gloria[pays_g],MATCH($B178,gloria[Region_acronyms],0)),"zzz")</f>
        <v>Pakistan</v>
      </c>
      <c r="E178" t="str">
        <f t="shared" si="2"/>
        <v>Pakistan</v>
      </c>
    </row>
    <row r="179" spans="1:5" x14ac:dyDescent="0.35">
      <c r="A179" t="s">
        <v>342</v>
      </c>
      <c r="B179" t="s">
        <v>343</v>
      </c>
      <c r="C179" t="str">
        <f>IFERROR(INDEX(gloria[pays_g],MATCH($A179,gloria[pays_g],0)),"zzz")</f>
        <v>zzz</v>
      </c>
      <c r="D179" t="str">
        <f>IFERROR(INDEX(gloria[pays_g],MATCH($B179,gloria[Region_acronyms],0)),"zzz")</f>
        <v>zzz</v>
      </c>
      <c r="E179" t="str">
        <f t="shared" si="2"/>
        <v>zzz</v>
      </c>
    </row>
    <row r="180" spans="1:5" x14ac:dyDescent="0.35">
      <c r="A180" t="s">
        <v>344</v>
      </c>
      <c r="B180" t="s">
        <v>345</v>
      </c>
      <c r="C180" t="str">
        <f>IFERROR(INDEX(gloria[pays_g],MATCH($A180,gloria[pays_g],0)),"zzz")</f>
        <v>Panama</v>
      </c>
      <c r="D180" t="str">
        <f>IFERROR(INDEX(gloria[pays_g],MATCH($B180,gloria[Region_acronyms],0)),"zzz")</f>
        <v>Panama</v>
      </c>
      <c r="E180" t="str">
        <f t="shared" si="2"/>
        <v>Panama</v>
      </c>
    </row>
    <row r="181" spans="1:5" x14ac:dyDescent="0.35">
      <c r="A181" t="s">
        <v>346</v>
      </c>
      <c r="B181" t="s">
        <v>347</v>
      </c>
      <c r="C181" t="str">
        <f>IFERROR(INDEX(gloria[pays_g],MATCH($A181,gloria[pays_g],0)),"zzz")</f>
        <v>Papua New Guinea</v>
      </c>
      <c r="D181" t="str">
        <f>IFERROR(INDEX(gloria[pays_g],MATCH($B181,gloria[Region_acronyms],0)),"zzz")</f>
        <v>Papua New Guinea</v>
      </c>
      <c r="E181" t="str">
        <f t="shared" si="2"/>
        <v>Papua New Guinea</v>
      </c>
    </row>
    <row r="182" spans="1:5" x14ac:dyDescent="0.35">
      <c r="A182" t="s">
        <v>348</v>
      </c>
      <c r="C182" t="str">
        <f>IFERROR(INDEX(gloria[pays_g],MATCH($A182,gloria[pays_g],0)),"zzz")</f>
        <v>zzz</v>
      </c>
      <c r="D182" t="str">
        <f>IFERROR(INDEX(gloria[pays_g],MATCH($B182,gloria[Region_acronyms],0)),"zzz")</f>
        <v>zzz</v>
      </c>
      <c r="E182" t="str">
        <f t="shared" si="2"/>
        <v>zzz</v>
      </c>
    </row>
    <row r="183" spans="1:5" x14ac:dyDescent="0.35">
      <c r="A183" t="s">
        <v>349</v>
      </c>
      <c r="B183" t="s">
        <v>350</v>
      </c>
      <c r="C183" t="str">
        <f>IFERROR(INDEX(gloria[pays_g],MATCH($A183,gloria[pays_g],0)),"zzz")</f>
        <v>Paraguay</v>
      </c>
      <c r="D183" t="str">
        <f>IFERROR(INDEX(gloria[pays_g],MATCH($B183,gloria[Region_acronyms],0)),"zzz")</f>
        <v>Paraguay</v>
      </c>
      <c r="E183" t="str">
        <f t="shared" si="2"/>
        <v>Paraguay</v>
      </c>
    </row>
    <row r="184" spans="1:5" x14ac:dyDescent="0.35">
      <c r="A184" t="s">
        <v>351</v>
      </c>
      <c r="B184" t="s">
        <v>352</v>
      </c>
      <c r="C184" t="str">
        <f>IFERROR(INDEX(gloria[pays_g],MATCH($A184,gloria[pays_g],0)),"zzz")</f>
        <v>Peru</v>
      </c>
      <c r="D184" t="str">
        <f>IFERROR(INDEX(gloria[pays_g],MATCH($B184,gloria[Region_acronyms],0)),"zzz")</f>
        <v>Peru</v>
      </c>
      <c r="E184" t="str">
        <f t="shared" si="2"/>
        <v>Peru</v>
      </c>
    </row>
    <row r="185" spans="1:5" x14ac:dyDescent="0.35">
      <c r="A185" t="s">
        <v>353</v>
      </c>
      <c r="B185" t="s">
        <v>354</v>
      </c>
      <c r="C185" t="str">
        <f>IFERROR(INDEX(gloria[pays_g],MATCH($A185,gloria[pays_g],0)),"zzz")</f>
        <v>Philippines</v>
      </c>
      <c r="D185" t="str">
        <f>IFERROR(INDEX(gloria[pays_g],MATCH($B185,gloria[Region_acronyms],0)),"zzz")</f>
        <v>Philippines</v>
      </c>
      <c r="E185" t="str">
        <f t="shared" si="2"/>
        <v>Philippines</v>
      </c>
    </row>
    <row r="186" spans="1:5" x14ac:dyDescent="0.35">
      <c r="A186" t="s">
        <v>355</v>
      </c>
      <c r="B186" t="s">
        <v>356</v>
      </c>
      <c r="C186" t="str">
        <f>IFERROR(INDEX(gloria[pays_g],MATCH($A186,gloria[pays_g],0)),"zzz")</f>
        <v>zzz</v>
      </c>
      <c r="D186" t="str">
        <f>IFERROR(INDEX(gloria[pays_g],MATCH($B186,gloria[Region_acronyms],0)),"zzz")</f>
        <v>zzz</v>
      </c>
      <c r="E186" t="str">
        <f t="shared" si="2"/>
        <v>zzz</v>
      </c>
    </row>
    <row r="187" spans="1:5" x14ac:dyDescent="0.35">
      <c r="A187" t="s">
        <v>357</v>
      </c>
      <c r="B187" t="s">
        <v>358</v>
      </c>
      <c r="C187" t="str">
        <f>IFERROR(INDEX(gloria[pays_g],MATCH($A187,gloria[pays_g],0)),"zzz")</f>
        <v>Poland</v>
      </c>
      <c r="D187" t="str">
        <f>IFERROR(INDEX(gloria[pays_g],MATCH($B187,gloria[Region_acronyms],0)),"zzz")</f>
        <v>Poland</v>
      </c>
      <c r="E187" t="str">
        <f t="shared" si="2"/>
        <v>Poland</v>
      </c>
    </row>
    <row r="188" spans="1:5" x14ac:dyDescent="0.35">
      <c r="A188" t="s">
        <v>359</v>
      </c>
      <c r="B188" t="s">
        <v>34</v>
      </c>
      <c r="C188" t="str">
        <f>IFERROR(INDEX(gloria[pays_g],MATCH($A188,gloria[pays_g],0)),"zzz")</f>
        <v>Portugal</v>
      </c>
      <c r="D188" t="str">
        <f>IFERROR(INDEX(gloria[pays_g],MATCH($B188,gloria[Region_acronyms],0)),"zzz")</f>
        <v>Portugal</v>
      </c>
      <c r="E188" t="str">
        <f t="shared" si="2"/>
        <v>Portugal</v>
      </c>
    </row>
    <row r="189" spans="1:5" x14ac:dyDescent="0.35">
      <c r="A189" t="s">
        <v>360</v>
      </c>
      <c r="B189" t="s">
        <v>361</v>
      </c>
      <c r="C189" t="str">
        <f>IFERROR(INDEX(gloria[pays_g],MATCH($A189,gloria[pays_g],0)),"zzz")</f>
        <v>zzz</v>
      </c>
      <c r="D189" t="str">
        <f>IFERROR(INDEX(gloria[pays_g],MATCH($B189,gloria[Region_acronyms],0)),"zzz")</f>
        <v>zzz</v>
      </c>
      <c r="E189" t="str">
        <f t="shared" si="2"/>
        <v>zzz</v>
      </c>
    </row>
    <row r="190" spans="1:5" x14ac:dyDescent="0.35">
      <c r="A190" t="s">
        <v>362</v>
      </c>
      <c r="B190" t="s">
        <v>363</v>
      </c>
      <c r="C190" t="str">
        <f>IFERROR(INDEX(gloria[pays_g],MATCH($A190,gloria[pays_g],0)),"zzz")</f>
        <v>Qatar</v>
      </c>
      <c r="D190" t="str">
        <f>IFERROR(INDEX(gloria[pays_g],MATCH($B190,gloria[Region_acronyms],0)),"zzz")</f>
        <v>Qatar</v>
      </c>
      <c r="E190" t="str">
        <f t="shared" si="2"/>
        <v>Qatar</v>
      </c>
    </row>
    <row r="191" spans="1:5" x14ac:dyDescent="0.35">
      <c r="A191" t="s">
        <v>364</v>
      </c>
      <c r="B191" t="s">
        <v>365</v>
      </c>
      <c r="C191" t="str">
        <f>IFERROR(INDEX(gloria[pays_g],MATCH($A191,gloria[pays_g],0)),"zzz")</f>
        <v>zzz</v>
      </c>
      <c r="D191" t="str">
        <f>IFERROR(INDEX(gloria[pays_g],MATCH($B191,gloria[Region_acronyms],0)),"zzz")</f>
        <v>South Korea</v>
      </c>
      <c r="E191" t="str">
        <f t="shared" si="2"/>
        <v>South Korea</v>
      </c>
    </row>
    <row r="192" spans="1:5" x14ac:dyDescent="0.35">
      <c r="A192" t="s">
        <v>366</v>
      </c>
      <c r="B192" t="s">
        <v>367</v>
      </c>
      <c r="C192" t="str">
        <f>IFERROR(INDEX(gloria[pays_g],MATCH($A192,gloria[pays_g],0)),"zzz")</f>
        <v>zzz</v>
      </c>
      <c r="D192" t="str">
        <f>IFERROR(INDEX(gloria[pays_g],MATCH($B192,gloria[Region_acronyms],0)),"zzz")</f>
        <v>zzz</v>
      </c>
      <c r="E192" t="str">
        <f t="shared" si="2"/>
        <v>zzz</v>
      </c>
    </row>
    <row r="193" spans="1:5" x14ac:dyDescent="0.35">
      <c r="A193" t="s">
        <v>368</v>
      </c>
      <c r="B193" t="s">
        <v>369</v>
      </c>
      <c r="C193" t="str">
        <f>IFERROR(INDEX(gloria[pays_g],MATCH($A193,gloria[pays_g],0)),"zzz")</f>
        <v>Romania</v>
      </c>
      <c r="D193" t="str">
        <f>IFERROR(INDEX(gloria[pays_g],MATCH($B193,gloria[Region_acronyms],0)),"zzz")</f>
        <v>Romania</v>
      </c>
      <c r="E193" t="str">
        <f t="shared" si="2"/>
        <v>Romania</v>
      </c>
    </row>
    <row r="194" spans="1:5" x14ac:dyDescent="0.35">
      <c r="A194" t="s">
        <v>370</v>
      </c>
      <c r="B194" t="s">
        <v>371</v>
      </c>
      <c r="C194" t="str">
        <f>IFERROR(INDEX(gloria[pays_g],MATCH($A194,gloria[pays_g],0)),"zzz")</f>
        <v>zzz</v>
      </c>
      <c r="D194" t="str">
        <f>IFERROR(INDEX(gloria[pays_g],MATCH($B194,gloria[Region_acronyms],0)),"zzz")</f>
        <v>USSR/Russian Federation (1990/1991)</v>
      </c>
      <c r="E194" t="str">
        <f t="shared" ref="E194:E254" si="3">IF(C194&lt;&gt;"zzz",C194,D194)</f>
        <v>USSR/Russian Federation (1990/1991)</v>
      </c>
    </row>
    <row r="195" spans="1:5" x14ac:dyDescent="0.35">
      <c r="A195" t="s">
        <v>372</v>
      </c>
      <c r="B195" t="s">
        <v>373</v>
      </c>
      <c r="C195" t="str">
        <f>IFERROR(INDEX(gloria[pays_g],MATCH($A195,gloria[pays_g],0)),"zzz")</f>
        <v>Rwanda</v>
      </c>
      <c r="D195" t="str">
        <f>IFERROR(INDEX(gloria[pays_g],MATCH($B195,gloria[Region_acronyms],0)),"zzz")</f>
        <v>Rwanda</v>
      </c>
      <c r="E195" t="str">
        <f t="shared" si="3"/>
        <v>Rwanda</v>
      </c>
    </row>
    <row r="196" spans="1:5" x14ac:dyDescent="0.35">
      <c r="A196" t="s">
        <v>374</v>
      </c>
      <c r="B196" t="s">
        <v>375</v>
      </c>
      <c r="C196" t="str">
        <f>IFERROR(INDEX(gloria[pays_g],MATCH($A196,gloria[pays_g],0)),"zzz")</f>
        <v>zzz</v>
      </c>
      <c r="D196" t="str">
        <f>IFERROR(INDEX(gloria[pays_g],MATCH($B196,gloria[Region_acronyms],0)),"zzz")</f>
        <v>zzz</v>
      </c>
      <c r="E196" t="str">
        <f t="shared" si="3"/>
        <v>zzz</v>
      </c>
    </row>
    <row r="197" spans="1:5" x14ac:dyDescent="0.35">
      <c r="A197" t="s">
        <v>376</v>
      </c>
      <c r="B197" t="s">
        <v>377</v>
      </c>
      <c r="C197" t="str">
        <f>IFERROR(INDEX(gloria[pays_g],MATCH($A197,gloria[pays_g],0)),"zzz")</f>
        <v>zzz</v>
      </c>
      <c r="D197" t="str">
        <f>IFERROR(INDEX(gloria[pays_g],MATCH($B197,gloria[Region_acronyms],0)),"zzz")</f>
        <v>zzz</v>
      </c>
      <c r="E197" t="str">
        <f t="shared" si="3"/>
        <v>zzz</v>
      </c>
    </row>
    <row r="198" spans="1:5" x14ac:dyDescent="0.35">
      <c r="A198" t="s">
        <v>378</v>
      </c>
      <c r="B198" t="s">
        <v>379</v>
      </c>
      <c r="C198" t="str">
        <f>IFERROR(INDEX(gloria[pays_g],MATCH($A198,gloria[pays_g],0)),"zzz")</f>
        <v>zzz</v>
      </c>
      <c r="D198" t="str">
        <f>IFERROR(INDEX(gloria[pays_g],MATCH($B198,gloria[Region_acronyms],0)),"zzz")</f>
        <v>zzz</v>
      </c>
      <c r="E198" t="str">
        <f t="shared" si="3"/>
        <v>zzz</v>
      </c>
    </row>
    <row r="199" spans="1:5" x14ac:dyDescent="0.35">
      <c r="A199" t="s">
        <v>380</v>
      </c>
      <c r="B199" t="s">
        <v>381</v>
      </c>
      <c r="C199" t="str">
        <f>IFERROR(INDEX(gloria[pays_g],MATCH($A199,gloria[pays_g],0)),"zzz")</f>
        <v>zzz</v>
      </c>
      <c r="D199" t="str">
        <f>IFERROR(INDEX(gloria[pays_g],MATCH($B199,gloria[Region_acronyms],0)),"zzz")</f>
        <v>zzz</v>
      </c>
      <c r="E199" t="str">
        <f t="shared" si="3"/>
        <v>zzz</v>
      </c>
    </row>
    <row r="200" spans="1:5" x14ac:dyDescent="0.35">
      <c r="A200" t="s">
        <v>382</v>
      </c>
      <c r="B200" t="s">
        <v>383</v>
      </c>
      <c r="C200" t="str">
        <f>IFERROR(INDEX(gloria[pays_g],MATCH($A200,gloria[pays_g],0)),"zzz")</f>
        <v>zzz</v>
      </c>
      <c r="D200" t="str">
        <f>IFERROR(INDEX(gloria[pays_g],MATCH($B200,gloria[Region_acronyms],0)),"zzz")</f>
        <v>zzz</v>
      </c>
      <c r="E200" t="str">
        <f t="shared" si="3"/>
        <v>zzz</v>
      </c>
    </row>
    <row r="201" spans="1:5" x14ac:dyDescent="0.35">
      <c r="A201" t="s">
        <v>384</v>
      </c>
      <c r="B201" t="s">
        <v>385</v>
      </c>
      <c r="C201" t="str">
        <f>IFERROR(INDEX(gloria[pays_g],MATCH($A201,gloria[pays_g],0)),"zzz")</f>
        <v>zzz</v>
      </c>
      <c r="D201" t="str">
        <f>IFERROR(INDEX(gloria[pays_g],MATCH($B201,gloria[Region_acronyms],0)),"zzz")</f>
        <v>zzz</v>
      </c>
      <c r="E201" t="str">
        <f t="shared" si="3"/>
        <v>zzz</v>
      </c>
    </row>
    <row r="202" spans="1:5" x14ac:dyDescent="0.35">
      <c r="A202" t="s">
        <v>386</v>
      </c>
      <c r="B202" t="s">
        <v>387</v>
      </c>
      <c r="C202" t="str">
        <f>IFERROR(INDEX(gloria[pays_g],MATCH($A202,gloria[pays_g],0)),"zzz")</f>
        <v>Saudi Arabia</v>
      </c>
      <c r="D202" t="str">
        <f>IFERROR(INDEX(gloria[pays_g],MATCH($B202,gloria[Region_acronyms],0)),"zzz")</f>
        <v>Saudi Arabia</v>
      </c>
      <c r="E202" t="str">
        <f t="shared" si="3"/>
        <v>Saudi Arabia</v>
      </c>
    </row>
    <row r="203" spans="1:5" x14ac:dyDescent="0.35">
      <c r="A203" t="s">
        <v>388</v>
      </c>
      <c r="B203" t="s">
        <v>389</v>
      </c>
      <c r="C203" t="str">
        <f>IFERROR(INDEX(gloria[pays_g],MATCH($A203,gloria[pays_g],0)),"zzz")</f>
        <v>Senegal</v>
      </c>
      <c r="D203" t="str">
        <f>IFERROR(INDEX(gloria[pays_g],MATCH($B203,gloria[Region_acronyms],0)),"zzz")</f>
        <v>Senegal</v>
      </c>
      <c r="E203" t="str">
        <f t="shared" si="3"/>
        <v>Senegal</v>
      </c>
    </row>
    <row r="204" spans="1:5" x14ac:dyDescent="0.35">
      <c r="A204" t="s">
        <v>390</v>
      </c>
      <c r="B204" t="s">
        <v>391</v>
      </c>
      <c r="C204" t="str">
        <f>IFERROR(INDEX(gloria[pays_g],MATCH($A204,gloria[pays_g],0)),"zzz")</f>
        <v>zzz</v>
      </c>
      <c r="D204" t="str">
        <f>IFERROR(INDEX(gloria[pays_g],MATCH($B204,gloria[Region_acronyms],0)),"zzz")</f>
        <v>Yugoslavia/Serbia (1991/1992)</v>
      </c>
      <c r="E204" t="str">
        <f t="shared" si="3"/>
        <v>Yugoslavia/Serbia (1991/1992)</v>
      </c>
    </row>
    <row r="205" spans="1:5" x14ac:dyDescent="0.35">
      <c r="A205" t="s">
        <v>392</v>
      </c>
      <c r="B205" t="s">
        <v>393</v>
      </c>
      <c r="C205" t="str">
        <f>IFERROR(INDEX(gloria[pays_g],MATCH($A205,gloria[pays_g],0)),"zzz")</f>
        <v>zzz</v>
      </c>
      <c r="D205" t="str">
        <f>IFERROR(INDEX(gloria[pays_g],MATCH($B205,gloria[Region_acronyms],0)),"zzz")</f>
        <v>zzz</v>
      </c>
      <c r="E205" t="str">
        <f t="shared" si="3"/>
        <v>zzz</v>
      </c>
    </row>
    <row r="206" spans="1:5" x14ac:dyDescent="0.35">
      <c r="A206" t="s">
        <v>394</v>
      </c>
      <c r="B206" t="s">
        <v>395</v>
      </c>
      <c r="C206" t="str">
        <f>IFERROR(INDEX(gloria[pays_g],MATCH($A206,gloria[pays_g],0)),"zzz")</f>
        <v>Sierra Leone</v>
      </c>
      <c r="D206" t="str">
        <f>IFERROR(INDEX(gloria[pays_g],MATCH($B206,gloria[Region_acronyms],0)),"zzz")</f>
        <v>Sierra Leone</v>
      </c>
      <c r="E206" t="str">
        <f t="shared" si="3"/>
        <v>Sierra Leone</v>
      </c>
    </row>
    <row r="207" spans="1:5" x14ac:dyDescent="0.35">
      <c r="A207" t="s">
        <v>396</v>
      </c>
      <c r="B207" t="s">
        <v>397</v>
      </c>
      <c r="C207" t="str">
        <f>IFERROR(INDEX(gloria[pays_g],MATCH($A207,gloria[pays_g],0)),"zzz")</f>
        <v>Singapore</v>
      </c>
      <c r="D207" t="str">
        <f>IFERROR(INDEX(gloria[pays_g],MATCH($B207,gloria[Region_acronyms],0)),"zzz")</f>
        <v>Singapore</v>
      </c>
      <c r="E207" t="str">
        <f t="shared" si="3"/>
        <v>Singapore</v>
      </c>
    </row>
    <row r="208" spans="1:5" x14ac:dyDescent="0.35">
      <c r="A208" t="s">
        <v>398</v>
      </c>
      <c r="B208" t="s">
        <v>399</v>
      </c>
      <c r="C208" t="str">
        <f>IFERROR(INDEX(gloria[pays_g],MATCH($A208,gloria[pays_g],0)),"zzz")</f>
        <v>Slovakia</v>
      </c>
      <c r="D208" t="str">
        <f>IFERROR(INDEX(gloria[pays_g],MATCH($B208,gloria[Region_acronyms],0)),"zzz")</f>
        <v>Slovakia</v>
      </c>
      <c r="E208" t="str">
        <f t="shared" si="3"/>
        <v>Slovakia</v>
      </c>
    </row>
    <row r="209" spans="1:5" x14ac:dyDescent="0.35">
      <c r="A209" t="s">
        <v>400</v>
      </c>
      <c r="B209" t="s">
        <v>401</v>
      </c>
      <c r="C209" t="str">
        <f>IFERROR(INDEX(gloria[pays_g],MATCH($A209,gloria[pays_g],0)),"zzz")</f>
        <v>Slovenia</v>
      </c>
      <c r="D209" t="str">
        <f>IFERROR(INDEX(gloria[pays_g],MATCH($B209,gloria[Region_acronyms],0)),"zzz")</f>
        <v>Slovenia</v>
      </c>
      <c r="E209" t="str">
        <f t="shared" si="3"/>
        <v>Slovenia</v>
      </c>
    </row>
    <row r="210" spans="1:5" x14ac:dyDescent="0.35">
      <c r="A210" t="s">
        <v>402</v>
      </c>
      <c r="B210" t="s">
        <v>403</v>
      </c>
      <c r="C210" t="str">
        <f>IFERROR(INDEX(gloria[pays_g],MATCH($A210,gloria[pays_g],0)),"zzz")</f>
        <v>zzz</v>
      </c>
      <c r="D210" t="str">
        <f>IFERROR(INDEX(gloria[pays_g],MATCH($B210,gloria[Region_acronyms],0)),"zzz")</f>
        <v>zzz</v>
      </c>
      <c r="E210" t="str">
        <f t="shared" si="3"/>
        <v>zzz</v>
      </c>
    </row>
    <row r="211" spans="1:5" x14ac:dyDescent="0.35">
      <c r="A211" t="s">
        <v>404</v>
      </c>
      <c r="B211" t="s">
        <v>405</v>
      </c>
      <c r="C211" t="str">
        <f>IFERROR(INDEX(gloria[pays_g],MATCH($A211,gloria[pays_g],0)),"zzz")</f>
        <v>Somalia</v>
      </c>
      <c r="D211" t="str">
        <f>IFERROR(INDEX(gloria[pays_g],MATCH($B211,gloria[Region_acronyms],0)),"zzz")</f>
        <v>Somalia</v>
      </c>
      <c r="E211" t="str">
        <f t="shared" si="3"/>
        <v>Somalia</v>
      </c>
    </row>
    <row r="212" spans="1:5" x14ac:dyDescent="0.35">
      <c r="A212" t="s">
        <v>406</v>
      </c>
      <c r="B212" t="s">
        <v>407</v>
      </c>
      <c r="C212" t="str">
        <f>IFERROR(INDEX(gloria[pays_g],MATCH($A212,gloria[pays_g],0)),"zzz")</f>
        <v>South Africa</v>
      </c>
      <c r="D212" t="str">
        <f>IFERROR(INDEX(gloria[pays_g],MATCH($B212,gloria[Region_acronyms],0)),"zzz")</f>
        <v>South Africa</v>
      </c>
      <c r="E212" t="str">
        <f t="shared" si="3"/>
        <v>South Africa</v>
      </c>
    </row>
    <row r="213" spans="1:5" x14ac:dyDescent="0.35">
      <c r="A213" t="s">
        <v>408</v>
      </c>
      <c r="C213" t="str">
        <f>IFERROR(INDEX(gloria[pays_g],MATCH($A213,gloria[pays_g],0)),"zzz")</f>
        <v>zzz</v>
      </c>
      <c r="D213" t="str">
        <f>IFERROR(INDEX(gloria[pays_g],MATCH($B213,gloria[Region_acronyms],0)),"zzz")</f>
        <v>zzz</v>
      </c>
      <c r="E213" t="str">
        <f t="shared" si="3"/>
        <v>zzz</v>
      </c>
    </row>
    <row r="214" spans="1:5" x14ac:dyDescent="0.35">
      <c r="A214" t="s">
        <v>409</v>
      </c>
      <c r="B214" t="s">
        <v>410</v>
      </c>
      <c r="C214" t="str">
        <f>IFERROR(INDEX(gloria[pays_g],MATCH($A214,gloria[pays_g],0)),"zzz")</f>
        <v>South Sudan</v>
      </c>
      <c r="D214" t="str">
        <f>IFERROR(INDEX(gloria[pays_g],MATCH($B214,gloria[Region_acronyms],0)),"zzz")</f>
        <v>zzz</v>
      </c>
      <c r="E214" t="str">
        <f t="shared" si="3"/>
        <v>South Sudan</v>
      </c>
    </row>
    <row r="215" spans="1:5" x14ac:dyDescent="0.35">
      <c r="A215" t="s">
        <v>411</v>
      </c>
      <c r="B215" t="s">
        <v>412</v>
      </c>
      <c r="C215" t="str">
        <f>IFERROR(INDEX(gloria[pays_g],MATCH($A215,gloria[pays_g],0)),"zzz")</f>
        <v>Spain</v>
      </c>
      <c r="D215" t="str">
        <f>IFERROR(INDEX(gloria[pays_g],MATCH($B215,gloria[Region_acronyms],0)),"zzz")</f>
        <v>Spain</v>
      </c>
      <c r="E215" t="str">
        <f t="shared" si="3"/>
        <v>Spain</v>
      </c>
    </row>
    <row r="216" spans="1:5" x14ac:dyDescent="0.35">
      <c r="A216" t="s">
        <v>413</v>
      </c>
      <c r="C216" t="str">
        <f>IFERROR(INDEX(gloria[pays_g],MATCH($A216,gloria[pays_g],0)),"zzz")</f>
        <v>zzz</v>
      </c>
      <c r="D216" t="str">
        <f>IFERROR(INDEX(gloria[pays_g],MATCH($B216,gloria[Region_acronyms],0)),"zzz")</f>
        <v>zzz</v>
      </c>
      <c r="E216" t="str">
        <f t="shared" si="3"/>
        <v>zzz</v>
      </c>
    </row>
    <row r="217" spans="1:5" x14ac:dyDescent="0.35">
      <c r="A217" t="s">
        <v>414</v>
      </c>
      <c r="B217" t="s">
        <v>415</v>
      </c>
      <c r="C217" t="str">
        <f>IFERROR(INDEX(gloria[pays_g],MATCH($A217,gloria[pays_g],0)),"zzz")</f>
        <v>Sri Lanka</v>
      </c>
      <c r="D217" t="str">
        <f>IFERROR(INDEX(gloria[pays_g],MATCH($B217,gloria[Region_acronyms],0)),"zzz")</f>
        <v>Sri Lanka</v>
      </c>
      <c r="E217" t="str">
        <f t="shared" si="3"/>
        <v>Sri Lanka</v>
      </c>
    </row>
    <row r="218" spans="1:5" x14ac:dyDescent="0.35">
      <c r="A218" t="s">
        <v>416</v>
      </c>
      <c r="B218" t="s">
        <v>417</v>
      </c>
      <c r="C218" t="str">
        <f>IFERROR(INDEX(gloria[pays_g],MATCH($A218,gloria[pays_g],0)),"zzz")</f>
        <v>zzz</v>
      </c>
      <c r="D218" t="str">
        <f>IFERROR(INDEX(gloria[pays_g],MATCH($B218,gloria[Region_acronyms],0)),"zzz")</f>
        <v>Sudan/North Sudan (2010/2011)</v>
      </c>
      <c r="E218" t="str">
        <f t="shared" si="3"/>
        <v>Sudan/North Sudan (2010/2011)</v>
      </c>
    </row>
    <row r="219" spans="1:5" x14ac:dyDescent="0.35">
      <c r="A219" t="s">
        <v>418</v>
      </c>
      <c r="B219" t="s">
        <v>419</v>
      </c>
      <c r="C219" t="str">
        <f>IFERROR(INDEX(gloria[pays_g],MATCH($A219,gloria[pays_g],0)),"zzz")</f>
        <v>zzz</v>
      </c>
      <c r="D219" t="str">
        <f>IFERROR(INDEX(gloria[pays_g],MATCH($B219,gloria[Region_acronyms],0)),"zzz")</f>
        <v>zzz</v>
      </c>
      <c r="E219" t="str">
        <f t="shared" si="3"/>
        <v>zzz</v>
      </c>
    </row>
    <row r="220" spans="1:5" x14ac:dyDescent="0.35">
      <c r="A220" t="s">
        <v>420</v>
      </c>
      <c r="B220" t="s">
        <v>421</v>
      </c>
      <c r="C220" t="str">
        <f>IFERROR(INDEX(gloria[pays_g],MATCH($A220,gloria[pays_g],0)),"zzz")</f>
        <v>zzz</v>
      </c>
      <c r="D220" t="str">
        <f>IFERROR(INDEX(gloria[pays_g],MATCH($B220,gloria[Region_acronyms],0)),"zzz")</f>
        <v>zzz</v>
      </c>
      <c r="E220" t="str">
        <f t="shared" si="3"/>
        <v>zzz</v>
      </c>
    </row>
    <row r="221" spans="1:5" x14ac:dyDescent="0.35">
      <c r="A221" t="s">
        <v>422</v>
      </c>
      <c r="B221" t="s">
        <v>423</v>
      </c>
      <c r="C221" t="str">
        <f>IFERROR(INDEX(gloria[pays_g],MATCH($A221,gloria[pays_g],0)),"zzz")</f>
        <v>zzz</v>
      </c>
      <c r="D221" t="str">
        <f>IFERROR(INDEX(gloria[pays_g],MATCH($B221,gloria[Region_acronyms],0)),"zzz")</f>
        <v>zzz</v>
      </c>
      <c r="E221" t="str">
        <f t="shared" si="3"/>
        <v>zzz</v>
      </c>
    </row>
    <row r="222" spans="1:5" x14ac:dyDescent="0.35">
      <c r="A222" t="s">
        <v>424</v>
      </c>
      <c r="B222" t="s">
        <v>425</v>
      </c>
      <c r="C222" t="str">
        <f>IFERROR(INDEX(gloria[pays_g],MATCH($A222,gloria[pays_g],0)),"zzz")</f>
        <v>Sweden</v>
      </c>
      <c r="D222" t="str">
        <f>IFERROR(INDEX(gloria[pays_g],MATCH($B222,gloria[Region_acronyms],0)),"zzz")</f>
        <v>Sweden</v>
      </c>
      <c r="E222" t="str">
        <f t="shared" si="3"/>
        <v>Sweden</v>
      </c>
    </row>
    <row r="223" spans="1:5" x14ac:dyDescent="0.35">
      <c r="A223" t="s">
        <v>426</v>
      </c>
      <c r="B223" t="s">
        <v>427</v>
      </c>
      <c r="C223" t="str">
        <f>IFERROR(INDEX(gloria[pays_g],MATCH($A223,gloria[pays_g],0)),"zzz")</f>
        <v>Switzerland</v>
      </c>
      <c r="D223" t="str">
        <f>IFERROR(INDEX(gloria[pays_g],MATCH($B223,gloria[Region_acronyms],0)),"zzz")</f>
        <v>Switzerland</v>
      </c>
      <c r="E223" t="str">
        <f t="shared" si="3"/>
        <v>Switzerland</v>
      </c>
    </row>
    <row r="224" spans="1:5" x14ac:dyDescent="0.35">
      <c r="A224" t="s">
        <v>428</v>
      </c>
      <c r="B224" t="s">
        <v>429</v>
      </c>
      <c r="C224" t="str">
        <f>IFERROR(INDEX(gloria[pays_g],MATCH($A224,gloria[pays_g],0)),"zzz")</f>
        <v>zzz</v>
      </c>
      <c r="D224" t="str">
        <f>IFERROR(INDEX(gloria[pays_g],MATCH($B224,gloria[Region_acronyms],0)),"zzz")</f>
        <v>Syria</v>
      </c>
      <c r="E224" t="str">
        <f t="shared" si="3"/>
        <v>Syria</v>
      </c>
    </row>
    <row r="225" spans="1:5" x14ac:dyDescent="0.35">
      <c r="A225" t="s">
        <v>430</v>
      </c>
      <c r="B225" t="s">
        <v>431</v>
      </c>
      <c r="C225" t="str">
        <f>IFERROR(INDEX(gloria[pays_g],MATCH($A225,gloria[pays_g],0)),"zzz")</f>
        <v>zzz</v>
      </c>
      <c r="D225" t="str">
        <f>IFERROR(INDEX(gloria[pays_g],MATCH($B225,gloria[Region_acronyms],0)),"zzz")</f>
        <v>zzz</v>
      </c>
      <c r="E225" t="str">
        <f t="shared" si="3"/>
        <v>zzz</v>
      </c>
    </row>
    <row r="226" spans="1:5" x14ac:dyDescent="0.35">
      <c r="A226" t="s">
        <v>432</v>
      </c>
      <c r="B226" t="s">
        <v>433</v>
      </c>
      <c r="C226" t="str">
        <f>IFERROR(INDEX(gloria[pays_g],MATCH($A226,gloria[pays_g],0)),"zzz")</f>
        <v>Tajikistan</v>
      </c>
      <c r="D226" t="str">
        <f>IFERROR(INDEX(gloria[pays_g],MATCH($B226,gloria[Region_acronyms],0)),"zzz")</f>
        <v>Tajikistan</v>
      </c>
      <c r="E226" t="str">
        <f t="shared" si="3"/>
        <v>Tajikistan</v>
      </c>
    </row>
    <row r="227" spans="1:5" x14ac:dyDescent="0.35">
      <c r="A227" t="s">
        <v>434</v>
      </c>
      <c r="B227" t="s">
        <v>435</v>
      </c>
      <c r="C227" t="str">
        <f>IFERROR(INDEX(gloria[pays_g],MATCH($A227,gloria[pays_g],0)),"zzz")</f>
        <v>Thailand</v>
      </c>
      <c r="D227" t="str">
        <f>IFERROR(INDEX(gloria[pays_g],MATCH($B227,gloria[Region_acronyms],0)),"zzz")</f>
        <v>Thailand</v>
      </c>
      <c r="E227" t="str">
        <f t="shared" si="3"/>
        <v>Thailand</v>
      </c>
    </row>
    <row r="228" spans="1:5" x14ac:dyDescent="0.35">
      <c r="A228" t="s">
        <v>436</v>
      </c>
      <c r="B228" t="s">
        <v>437</v>
      </c>
      <c r="C228" t="str">
        <f>IFERROR(INDEX(gloria[pays_g],MATCH($A228,gloria[pays_g],0)),"zzz")</f>
        <v>zzz</v>
      </c>
      <c r="D228" t="str">
        <f>IFERROR(INDEX(gloria[pays_g],MATCH($B228,gloria[Region_acronyms],0)),"zzz")</f>
        <v>Macedonia</v>
      </c>
      <c r="E228" t="str">
        <f t="shared" si="3"/>
        <v>Macedonia</v>
      </c>
    </row>
    <row r="229" spans="1:5" x14ac:dyDescent="0.35">
      <c r="A229" t="s">
        <v>438</v>
      </c>
      <c r="B229" t="s">
        <v>439</v>
      </c>
      <c r="C229" t="str">
        <f>IFERROR(INDEX(gloria[pays_g],MATCH($A229,gloria[pays_g],0)),"zzz")</f>
        <v>zzz</v>
      </c>
      <c r="D229" t="str">
        <f>IFERROR(INDEX(gloria[pays_g],MATCH($B229,gloria[Region_acronyms],0)),"zzz")</f>
        <v>zzz</v>
      </c>
      <c r="E229" t="str">
        <f t="shared" si="3"/>
        <v>zzz</v>
      </c>
    </row>
    <row r="230" spans="1:5" x14ac:dyDescent="0.35">
      <c r="A230" t="s">
        <v>440</v>
      </c>
      <c r="B230" t="s">
        <v>441</v>
      </c>
      <c r="C230" t="str">
        <f>IFERROR(INDEX(gloria[pays_g],MATCH($A230,gloria[pays_g],0)),"zzz")</f>
        <v>Togo</v>
      </c>
      <c r="D230" t="str">
        <f>IFERROR(INDEX(gloria[pays_g],MATCH($B230,gloria[Region_acronyms],0)),"zzz")</f>
        <v>Togo</v>
      </c>
      <c r="E230" t="str">
        <f t="shared" si="3"/>
        <v>Togo</v>
      </c>
    </row>
    <row r="231" spans="1:5" x14ac:dyDescent="0.35">
      <c r="A231" t="s">
        <v>442</v>
      </c>
      <c r="B231" t="s">
        <v>443</v>
      </c>
      <c r="C231" t="str">
        <f>IFERROR(INDEX(gloria[pays_g],MATCH($A231,gloria[pays_g],0)),"zzz")</f>
        <v>zzz</v>
      </c>
      <c r="D231" t="str">
        <f>IFERROR(INDEX(gloria[pays_g],MATCH($B231,gloria[Region_acronyms],0)),"zzz")</f>
        <v>zzz</v>
      </c>
      <c r="E231" t="str">
        <f t="shared" si="3"/>
        <v>zzz</v>
      </c>
    </row>
    <row r="232" spans="1:5" x14ac:dyDescent="0.35">
      <c r="A232" t="s">
        <v>444</v>
      </c>
      <c r="B232" t="s">
        <v>445</v>
      </c>
      <c r="C232" t="str">
        <f>IFERROR(INDEX(gloria[pays_g],MATCH($A232,gloria[pays_g],0)),"zzz")</f>
        <v>zzz</v>
      </c>
      <c r="D232" t="str">
        <f>IFERROR(INDEX(gloria[pays_g],MATCH($B232,gloria[Region_acronyms],0)),"zzz")</f>
        <v>zzz</v>
      </c>
      <c r="E232" t="str">
        <f t="shared" si="3"/>
        <v>zzz</v>
      </c>
    </row>
    <row r="233" spans="1:5" x14ac:dyDescent="0.35">
      <c r="A233" t="s">
        <v>446</v>
      </c>
      <c r="B233" t="s">
        <v>447</v>
      </c>
      <c r="C233" t="str">
        <f>IFERROR(INDEX(gloria[pays_g],MATCH($A233,gloria[pays_g],0)),"zzz")</f>
        <v>Tunisia</v>
      </c>
      <c r="D233" t="str">
        <f>IFERROR(INDEX(gloria[pays_g],MATCH($B233,gloria[Region_acronyms],0)),"zzz")</f>
        <v>Tunisia</v>
      </c>
      <c r="E233" t="str">
        <f t="shared" si="3"/>
        <v>Tunisia</v>
      </c>
    </row>
    <row r="234" spans="1:5" x14ac:dyDescent="0.35">
      <c r="A234" t="s">
        <v>448</v>
      </c>
      <c r="B234" t="s">
        <v>449</v>
      </c>
      <c r="C234" t="str">
        <f>IFERROR(INDEX(gloria[pays_g],MATCH($A234,gloria[pays_g],0)),"zzz")</f>
        <v>Turkey</v>
      </c>
      <c r="D234" t="str">
        <f>IFERROR(INDEX(gloria[pays_g],MATCH($B234,gloria[Region_acronyms],0)),"zzz")</f>
        <v>Turkey</v>
      </c>
      <c r="E234" t="str">
        <f t="shared" si="3"/>
        <v>Turkey</v>
      </c>
    </row>
    <row r="235" spans="1:5" x14ac:dyDescent="0.35">
      <c r="A235" t="s">
        <v>450</v>
      </c>
      <c r="B235" t="s">
        <v>451</v>
      </c>
      <c r="C235" t="str">
        <f>IFERROR(INDEX(gloria[pays_g],MATCH($A235,gloria[pays_g],0)),"zzz")</f>
        <v>Turkmenistan</v>
      </c>
      <c r="D235" t="str">
        <f>IFERROR(INDEX(gloria[pays_g],MATCH($B235,gloria[Region_acronyms],0)),"zzz")</f>
        <v>Turkmenistan</v>
      </c>
      <c r="E235" t="str">
        <f t="shared" si="3"/>
        <v>Turkmenistan</v>
      </c>
    </row>
    <row r="236" spans="1:5" x14ac:dyDescent="0.35">
      <c r="A236" t="s">
        <v>452</v>
      </c>
      <c r="B236" t="s">
        <v>453</v>
      </c>
      <c r="C236" t="str">
        <f>IFERROR(INDEX(gloria[pays_g],MATCH($A236,gloria[pays_g],0)),"zzz")</f>
        <v>zzz</v>
      </c>
      <c r="D236" t="str">
        <f>IFERROR(INDEX(gloria[pays_g],MATCH($B236,gloria[Region_acronyms],0)),"zzz")</f>
        <v>zzz</v>
      </c>
      <c r="E236" t="str">
        <f t="shared" si="3"/>
        <v>zzz</v>
      </c>
    </row>
    <row r="237" spans="1:5" x14ac:dyDescent="0.35">
      <c r="A237" t="s">
        <v>454</v>
      </c>
      <c r="B237" t="s">
        <v>455</v>
      </c>
      <c r="C237" t="str">
        <f>IFERROR(INDEX(gloria[pays_g],MATCH($A237,gloria[pays_g],0)),"zzz")</f>
        <v>zzz</v>
      </c>
      <c r="D237" t="str">
        <f>IFERROR(INDEX(gloria[pays_g],MATCH($B237,gloria[Region_acronyms],0)),"zzz")</f>
        <v>zzz</v>
      </c>
      <c r="E237" t="str">
        <f t="shared" si="3"/>
        <v>zzz</v>
      </c>
    </row>
    <row r="238" spans="1:5" x14ac:dyDescent="0.35">
      <c r="A238" t="s">
        <v>456</v>
      </c>
      <c r="B238" t="s">
        <v>457</v>
      </c>
      <c r="C238" t="str">
        <f>IFERROR(INDEX(gloria[pays_g],MATCH($A238,gloria[pays_g],0)),"zzz")</f>
        <v>zzz</v>
      </c>
      <c r="D238" t="str">
        <f>IFERROR(INDEX(gloria[pays_g],MATCH($B238,gloria[Region_acronyms],0)),"zzz")</f>
        <v>United Kingdom</v>
      </c>
      <c r="E238" t="str">
        <f t="shared" si="3"/>
        <v>United Kingdom</v>
      </c>
    </row>
    <row r="239" spans="1:5" x14ac:dyDescent="0.35">
      <c r="A239" t="s">
        <v>458</v>
      </c>
      <c r="B239" t="s">
        <v>459</v>
      </c>
      <c r="C239" t="str">
        <f>IFERROR(INDEX(gloria[pays_g],MATCH($A239,gloria[pays_g],0)),"zzz")</f>
        <v>Uganda</v>
      </c>
      <c r="D239" t="str">
        <f>IFERROR(INDEX(gloria[pays_g],MATCH($B239,gloria[Region_acronyms],0)),"zzz")</f>
        <v>Uganda</v>
      </c>
      <c r="E239" t="str">
        <f t="shared" si="3"/>
        <v>Uganda</v>
      </c>
    </row>
    <row r="240" spans="1:5" x14ac:dyDescent="0.35">
      <c r="A240" t="s">
        <v>460</v>
      </c>
      <c r="B240" t="s">
        <v>461</v>
      </c>
      <c r="C240" t="str">
        <f>IFERROR(INDEX(gloria[pays_g],MATCH($A240,gloria[pays_g],0)),"zzz")</f>
        <v>Ukraine</v>
      </c>
      <c r="D240" t="str">
        <f>IFERROR(INDEX(gloria[pays_g],MATCH($B240,gloria[Region_acronyms],0)),"zzz")</f>
        <v>Ukraine</v>
      </c>
      <c r="E240" t="str">
        <f t="shared" si="3"/>
        <v>Ukraine</v>
      </c>
    </row>
    <row r="241" spans="1:5" x14ac:dyDescent="0.35">
      <c r="A241" t="s">
        <v>462</v>
      </c>
      <c r="B241" t="s">
        <v>463</v>
      </c>
      <c r="C241" t="str">
        <f>IFERROR(INDEX(gloria[pays_g],MATCH($A241,gloria[pays_g],0)),"zzz")</f>
        <v>United Arab Emirates</v>
      </c>
      <c r="D241" t="str">
        <f>IFERROR(INDEX(gloria[pays_g],MATCH($B241,gloria[Region_acronyms],0)),"zzz")</f>
        <v>United Arab Emirates</v>
      </c>
      <c r="E241" t="str">
        <f t="shared" si="3"/>
        <v>United Arab Emirates</v>
      </c>
    </row>
    <row r="242" spans="1:5" x14ac:dyDescent="0.35">
      <c r="A242" t="s">
        <v>464</v>
      </c>
      <c r="B242" t="s">
        <v>465</v>
      </c>
      <c r="C242" t="str">
        <f>IFERROR(INDEX(gloria[pays_g],MATCH($A242,gloria[pays_g],0)),"zzz")</f>
        <v>zzz</v>
      </c>
      <c r="D242" t="str">
        <f>IFERROR(INDEX(gloria[pays_g],MATCH($B242,gloria[Region_acronyms],0)),"zzz")</f>
        <v>Tanzania</v>
      </c>
      <c r="E242" t="str">
        <f t="shared" si="3"/>
        <v>Tanzania</v>
      </c>
    </row>
    <row r="243" spans="1:5" x14ac:dyDescent="0.35">
      <c r="A243" t="s">
        <v>466</v>
      </c>
      <c r="B243" t="s">
        <v>467</v>
      </c>
      <c r="C243" t="str">
        <f>IFERROR(INDEX(gloria[pays_g],MATCH($A243,gloria[pays_g],0)),"zzz")</f>
        <v>zzz</v>
      </c>
      <c r="D243" t="str">
        <f>IFERROR(INDEX(gloria[pays_g],MATCH($B243,gloria[Region_acronyms],0)),"zzz")</f>
        <v>zzz</v>
      </c>
      <c r="E243" t="str">
        <f t="shared" si="3"/>
        <v>zzz</v>
      </c>
    </row>
    <row r="244" spans="1:5" x14ac:dyDescent="0.35">
      <c r="A244" t="s">
        <v>468</v>
      </c>
      <c r="B244" t="s">
        <v>469</v>
      </c>
      <c r="C244" t="str">
        <f>IFERROR(INDEX(gloria[pays_g],MATCH($A244,gloria[pays_g],0)),"zzz")</f>
        <v>United States of America</v>
      </c>
      <c r="D244" t="str">
        <f>IFERROR(INDEX(gloria[pays_g],MATCH($B244,gloria[Region_acronyms],0)),"zzz")</f>
        <v>United States of America</v>
      </c>
      <c r="E244" t="str">
        <f t="shared" si="3"/>
        <v>United States of America</v>
      </c>
    </row>
    <row r="245" spans="1:5" x14ac:dyDescent="0.35">
      <c r="A245" t="s">
        <v>470</v>
      </c>
      <c r="B245" t="s">
        <v>471</v>
      </c>
      <c r="C245" t="str">
        <f>IFERROR(INDEX(gloria[pays_g],MATCH($A245,gloria[pays_g],0)),"zzz")</f>
        <v>Uruguay</v>
      </c>
      <c r="D245" t="str">
        <f>IFERROR(INDEX(gloria[pays_g],MATCH($B245,gloria[Region_acronyms],0)),"zzz")</f>
        <v>Uruguay</v>
      </c>
      <c r="E245" t="str">
        <f t="shared" si="3"/>
        <v>Uruguay</v>
      </c>
    </row>
    <row r="246" spans="1:5" x14ac:dyDescent="0.35">
      <c r="A246" t="s">
        <v>472</v>
      </c>
      <c r="B246" t="s">
        <v>473</v>
      </c>
      <c r="C246" t="str">
        <f>IFERROR(INDEX(gloria[pays_g],MATCH($A246,gloria[pays_g],0)),"zzz")</f>
        <v>Uzbekistan</v>
      </c>
      <c r="D246" t="str">
        <f>IFERROR(INDEX(gloria[pays_g],MATCH($B246,gloria[Region_acronyms],0)),"zzz")</f>
        <v>Uzbekistan</v>
      </c>
      <c r="E246" t="str">
        <f t="shared" si="3"/>
        <v>Uzbekistan</v>
      </c>
    </row>
    <row r="247" spans="1:5" x14ac:dyDescent="0.35">
      <c r="A247" t="s">
        <v>474</v>
      </c>
      <c r="B247" t="s">
        <v>475</v>
      </c>
      <c r="C247" t="str">
        <f>IFERROR(INDEX(gloria[pays_g],MATCH($A247,gloria[pays_g],0)),"zzz")</f>
        <v>zzz</v>
      </c>
      <c r="D247" t="str">
        <f>IFERROR(INDEX(gloria[pays_g],MATCH($B247,gloria[Region_acronyms],0)),"zzz")</f>
        <v>zzz</v>
      </c>
      <c r="E247" t="str">
        <f t="shared" si="3"/>
        <v>zzz</v>
      </c>
    </row>
    <row r="248" spans="1:5" x14ac:dyDescent="0.35">
      <c r="A248" t="s">
        <v>476</v>
      </c>
      <c r="B248" t="s">
        <v>477</v>
      </c>
      <c r="C248" t="str">
        <f>IFERROR(INDEX(gloria[pays_g],MATCH($A248,gloria[pays_g],0)),"zzz")</f>
        <v>Venezuela</v>
      </c>
      <c r="D248" t="str">
        <f>IFERROR(INDEX(gloria[pays_g],MATCH($B248,gloria[Region_acronyms],0)),"zzz")</f>
        <v>Venezuela</v>
      </c>
      <c r="E248" t="str">
        <f t="shared" si="3"/>
        <v>Venezuela</v>
      </c>
    </row>
    <row r="249" spans="1:5" x14ac:dyDescent="0.35">
      <c r="A249" t="s">
        <v>478</v>
      </c>
      <c r="B249" t="s">
        <v>479</v>
      </c>
      <c r="C249" t="str">
        <f>IFERROR(INDEX(gloria[pays_g],MATCH($A249,gloria[pays_g],0)),"zzz")</f>
        <v>zzz</v>
      </c>
      <c r="D249" t="str">
        <f>IFERROR(INDEX(gloria[pays_g],MATCH($B249,gloria[Region_acronyms],0)),"zzz")</f>
        <v>Viet Nam</v>
      </c>
      <c r="E249" t="str">
        <f t="shared" si="3"/>
        <v>Viet Nam</v>
      </c>
    </row>
    <row r="250" spans="1:5" x14ac:dyDescent="0.35">
      <c r="A250" t="s">
        <v>480</v>
      </c>
      <c r="B250" t="s">
        <v>166</v>
      </c>
      <c r="C250" t="str">
        <f>IFERROR(INDEX(gloria[pays_g],MATCH($A250,gloria[pays_g],0)),"zzz")</f>
        <v>zzz</v>
      </c>
      <c r="D250" t="str">
        <f>IFERROR(INDEX(gloria[pays_g],MATCH($B250,gloria[Region_acronyms],0)),"zzz")</f>
        <v>Palestine</v>
      </c>
      <c r="E250" t="str">
        <f t="shared" si="3"/>
        <v>Palestine</v>
      </c>
    </row>
    <row r="251" spans="1:5" x14ac:dyDescent="0.35">
      <c r="A251" t="s">
        <v>481</v>
      </c>
      <c r="B251" t="s">
        <v>482</v>
      </c>
      <c r="C251" t="str">
        <f>IFERROR(INDEX(gloria[pays_g],MATCH($A251,gloria[pays_g],0)),"zzz")</f>
        <v>zzz</v>
      </c>
      <c r="D251" t="str">
        <f>IFERROR(INDEX(gloria[pays_g],MATCH($B251,gloria[Region_acronyms],0)),"zzz")</f>
        <v>zzz</v>
      </c>
      <c r="E251" t="str">
        <f t="shared" si="3"/>
        <v>zzz</v>
      </c>
    </row>
    <row r="252" spans="1:5" x14ac:dyDescent="0.35">
      <c r="A252" t="s">
        <v>483</v>
      </c>
      <c r="B252" t="s">
        <v>484</v>
      </c>
      <c r="C252" t="str">
        <f>IFERROR(INDEX(gloria[pays_g],MATCH($A252,gloria[pays_g],0)),"zzz")</f>
        <v>zzz</v>
      </c>
      <c r="D252" t="str">
        <f>IFERROR(INDEX(gloria[pays_g],MATCH($B252,gloria[Region_acronyms],0)),"zzz")</f>
        <v>Yemen Arab Republic/Yemen (1990/1991)</v>
      </c>
      <c r="E252" t="str">
        <f t="shared" si="3"/>
        <v>Yemen Arab Republic/Yemen (1990/1991)</v>
      </c>
    </row>
    <row r="253" spans="1:5" x14ac:dyDescent="0.35">
      <c r="A253" t="s">
        <v>485</v>
      </c>
      <c r="B253" t="s">
        <v>486</v>
      </c>
      <c r="C253" t="str">
        <f>IFERROR(INDEX(gloria[pays_g],MATCH($A253,gloria[pays_g],0)),"zzz")</f>
        <v>Zambia</v>
      </c>
      <c r="D253" t="str">
        <f>IFERROR(INDEX(gloria[pays_g],MATCH($B253,gloria[Region_acronyms],0)),"zzz")</f>
        <v>Zambia</v>
      </c>
      <c r="E253" t="str">
        <f t="shared" si="3"/>
        <v>Zambia</v>
      </c>
    </row>
    <row r="254" spans="1:5" x14ac:dyDescent="0.35">
      <c r="A254" t="s">
        <v>487</v>
      </c>
      <c r="B254" t="s">
        <v>488</v>
      </c>
      <c r="C254" t="str">
        <f>IFERROR(INDEX(gloria[pays_g],MATCH($A254,gloria[pays_g],0)),"zzz")</f>
        <v>Zimbabwe</v>
      </c>
      <c r="D254" t="str">
        <f>IFERROR(INDEX(gloria[pays_g],MATCH($B254,gloria[Region_acronyms],0)),"zzz")</f>
        <v>Zimbabwe</v>
      </c>
      <c r="E254" t="str">
        <f t="shared" si="3"/>
        <v>Zimbabwe</v>
      </c>
    </row>
  </sheetData>
  <mergeCells count="3">
    <mergeCell ref="G1:I9"/>
    <mergeCell ref="K1:M9"/>
    <mergeCell ref="G11:I19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4"/>
  <sheetViews>
    <sheetView workbookViewId="0">
      <selection activeCell="H1" sqref="H1:H254"/>
    </sheetView>
  </sheetViews>
  <sheetFormatPr baseColWidth="10" defaultRowHeight="14.5" x14ac:dyDescent="0.35"/>
  <cols>
    <col min="1" max="1" width="47.453125" customWidth="1"/>
    <col min="2" max="2" width="16.90625" customWidth="1"/>
    <col min="3" max="3" width="18.1796875" hidden="1" customWidth="1"/>
    <col min="4" max="4" width="17.90625" hidden="1" customWidth="1"/>
    <col min="5" max="5" width="23.08984375" customWidth="1"/>
    <col min="6" max="6" width="23.453125" customWidth="1"/>
    <col min="7" max="7" width="29.81640625" customWidth="1"/>
    <col min="8" max="8" width="23.453125" customWidth="1"/>
    <col min="11" max="11" width="28.26953125" customWidth="1"/>
  </cols>
  <sheetData>
    <row r="1" spans="1:14" ht="14.5" customHeight="1" x14ac:dyDescent="0.35">
      <c r="A1" t="s">
        <v>0</v>
      </c>
      <c r="B1" t="s">
        <v>1</v>
      </c>
      <c r="C1" s="2" t="s">
        <v>525</v>
      </c>
      <c r="D1" s="2" t="s">
        <v>526</v>
      </c>
      <c r="E1" t="s">
        <v>532</v>
      </c>
      <c r="F1" s="4" t="s">
        <v>533</v>
      </c>
      <c r="G1" s="4" t="s">
        <v>538</v>
      </c>
      <c r="H1" s="4" t="s">
        <v>539</v>
      </c>
      <c r="J1" s="6" t="s">
        <v>492</v>
      </c>
      <c r="K1" s="7" t="s">
        <v>493</v>
      </c>
      <c r="L1" s="7"/>
      <c r="M1" s="7"/>
      <c r="N1" s="8"/>
    </row>
    <row r="2" spans="1:14" ht="14.5" customHeight="1" x14ac:dyDescent="0.35">
      <c r="A2" t="s">
        <v>2</v>
      </c>
      <c r="C2" t="str">
        <f>IFERROR(INDEX(gloria[pays_g],MATCH($A2,gloria[pays_g],0)),"zzz")</f>
        <v>zzz</v>
      </c>
      <c r="D2" t="str">
        <f>IFERROR(INDEX(gloria[pays_g],MATCH($B2,gloria[Region_acronyms],0)),"zzz")</f>
        <v>zzz</v>
      </c>
      <c r="E2" t="s">
        <v>531</v>
      </c>
      <c r="F2" s="3" t="s">
        <v>409</v>
      </c>
      <c r="G2" s="3"/>
      <c r="H2" s="3" t="str">
        <f>IF(E2="zzz",F2,E2)</f>
        <v>South Sudan</v>
      </c>
      <c r="J2" s="9" t="s">
        <v>494</v>
      </c>
      <c r="K2" s="10" t="s">
        <v>495</v>
      </c>
      <c r="L2" s="10"/>
      <c r="M2" s="10"/>
      <c r="N2" s="11"/>
    </row>
    <row r="3" spans="1:14" ht="14.5" customHeight="1" x14ac:dyDescent="0.35">
      <c r="A3" t="s">
        <v>3</v>
      </c>
      <c r="B3" t="s">
        <v>4</v>
      </c>
      <c r="C3" t="str">
        <f>IFERROR(INDEX(gloria[pays_g],MATCH($A3,gloria[pays_g],0)),"zzz")</f>
        <v>Afghanistan</v>
      </c>
      <c r="D3" t="str">
        <f>IFERROR(INDEX(gloria[pays_g],MATCH($B3,gloria[Region_acronyms],0)),"zzz")</f>
        <v>Afghanistan</v>
      </c>
      <c r="E3" t="s">
        <v>3</v>
      </c>
      <c r="F3" s="3"/>
      <c r="G3" s="3"/>
      <c r="H3" s="3" t="str">
        <f t="shared" ref="H3:H65" si="0">IF(E3="zzz",F3,E3)</f>
        <v>Afghanistan</v>
      </c>
      <c r="J3" s="9" t="s">
        <v>496</v>
      </c>
      <c r="K3" s="10" t="s">
        <v>497</v>
      </c>
      <c r="L3" s="10"/>
      <c r="M3" s="10"/>
      <c r="N3" s="11"/>
    </row>
    <row r="4" spans="1:14" x14ac:dyDescent="0.35">
      <c r="A4" t="s">
        <v>5</v>
      </c>
      <c r="C4" t="str">
        <f>IFERROR(INDEX(gloria[pays_g],MATCH($A4,gloria[pays_g],0)),"zzz")</f>
        <v>zzz</v>
      </c>
      <c r="D4" t="str">
        <f>IFERROR(INDEX(gloria[pays_g],MATCH($B4,gloria[Region_acronyms],0)),"zzz")</f>
        <v>zzz</v>
      </c>
      <c r="E4" t="s">
        <v>531</v>
      </c>
      <c r="F4" s="5" t="s">
        <v>499</v>
      </c>
      <c r="G4" s="5" t="s">
        <v>535</v>
      </c>
      <c r="H4" s="3" t="str">
        <f t="shared" si="0"/>
        <v>Rest of Asia-Pacific</v>
      </c>
      <c r="J4" s="9" t="s">
        <v>498</v>
      </c>
      <c r="K4" s="10" t="s">
        <v>499</v>
      </c>
      <c r="L4" s="10"/>
      <c r="M4" s="10"/>
      <c r="N4" s="11"/>
    </row>
    <row r="5" spans="1:14" ht="14.5" customHeight="1" x14ac:dyDescent="0.35">
      <c r="A5" t="s">
        <v>6</v>
      </c>
      <c r="B5" t="s">
        <v>7</v>
      </c>
      <c r="C5" t="str">
        <f>IFERROR(INDEX(gloria[pays_g],MATCH($A5,gloria[pays_g],0)),"zzz")</f>
        <v>Albania</v>
      </c>
      <c r="D5" t="str">
        <f>IFERROR(INDEX(gloria[pays_g],MATCH($B5,gloria[Region_acronyms],0)),"zzz")</f>
        <v>Albania</v>
      </c>
      <c r="E5" t="s">
        <v>6</v>
      </c>
      <c r="F5" s="3"/>
      <c r="G5" s="3"/>
      <c r="H5" s="3" t="str">
        <f t="shared" si="0"/>
        <v>Albania</v>
      </c>
      <c r="J5" s="9"/>
      <c r="K5" s="10"/>
      <c r="L5" s="10"/>
      <c r="M5" s="10"/>
      <c r="N5" s="11"/>
    </row>
    <row r="6" spans="1:14" ht="14.5" customHeight="1" x14ac:dyDescent="0.35">
      <c r="A6" t="s">
        <v>8</v>
      </c>
      <c r="B6" t="s">
        <v>9</v>
      </c>
      <c r="C6" t="str">
        <f>IFERROR(INDEX(gloria[pays_g],MATCH($A6,gloria[pays_g],0)),"zzz")</f>
        <v>Algeria</v>
      </c>
      <c r="D6" t="str">
        <f>IFERROR(INDEX(gloria[pays_g],MATCH($B6,gloria[Region_acronyms],0)),"zzz")</f>
        <v>Algeria</v>
      </c>
      <c r="E6" t="s">
        <v>8</v>
      </c>
      <c r="F6" s="3"/>
      <c r="G6" s="3"/>
      <c r="H6" s="3" t="str">
        <f t="shared" si="0"/>
        <v>Algeria</v>
      </c>
      <c r="J6" s="9"/>
      <c r="K6" s="10"/>
      <c r="L6" s="10"/>
      <c r="M6" s="10"/>
      <c r="N6" s="11"/>
    </row>
    <row r="7" spans="1:14" x14ac:dyDescent="0.35">
      <c r="A7" t="s">
        <v>10</v>
      </c>
      <c r="B7" t="s">
        <v>11</v>
      </c>
      <c r="C7" t="str">
        <f>IFERROR(INDEX(gloria[pays_g],MATCH($A7,gloria[pays_g],0)),"zzz")</f>
        <v>zzz</v>
      </c>
      <c r="D7" t="str">
        <f>IFERROR(INDEX(gloria[pays_g],MATCH($B7,gloria[Region_acronyms],0)),"zzz")</f>
        <v>zzz</v>
      </c>
      <c r="E7" t="s">
        <v>531</v>
      </c>
      <c r="F7" s="3" t="s">
        <v>499</v>
      </c>
      <c r="G7" s="3"/>
      <c r="H7" s="3" t="str">
        <f t="shared" si="0"/>
        <v>Rest of Asia-Pacific</v>
      </c>
      <c r="J7" s="9" t="s">
        <v>496</v>
      </c>
      <c r="K7" s="10" t="s">
        <v>497</v>
      </c>
      <c r="L7" s="10"/>
      <c r="M7" s="10"/>
      <c r="N7" s="11"/>
    </row>
    <row r="8" spans="1:14" ht="16.5" customHeight="1" x14ac:dyDescent="0.35">
      <c r="A8" t="s">
        <v>12</v>
      </c>
      <c r="B8" t="s">
        <v>13</v>
      </c>
      <c r="C8" t="str">
        <f>IFERROR(INDEX(gloria[pays_g],MATCH($A8,gloria[pays_g],0)),"zzz")</f>
        <v>zzz</v>
      </c>
      <c r="D8" t="str">
        <f>IFERROR(INDEX(gloria[pays_g],MATCH($B8,gloria[Region_acronyms],0)),"zzz")</f>
        <v>zzz</v>
      </c>
      <c r="E8" t="s">
        <v>531</v>
      </c>
      <c r="F8" s="3" t="s">
        <v>495</v>
      </c>
      <c r="G8" s="3"/>
      <c r="H8" s="3" t="str">
        <f t="shared" si="0"/>
        <v>Rest of Europe</v>
      </c>
      <c r="J8" s="9"/>
      <c r="K8" s="10"/>
      <c r="L8" s="10"/>
      <c r="M8" s="10"/>
      <c r="N8" s="11"/>
    </row>
    <row r="9" spans="1:14" ht="14.5" customHeight="1" x14ac:dyDescent="0.35">
      <c r="A9" t="s">
        <v>14</v>
      </c>
      <c r="B9" t="s">
        <v>15</v>
      </c>
      <c r="C9" t="str">
        <f>IFERROR(INDEX(gloria[pays_g],MATCH($A9,gloria[pays_g],0)),"zzz")</f>
        <v>Angola</v>
      </c>
      <c r="D9" t="str">
        <f>IFERROR(INDEX(gloria[pays_g],MATCH($B9,gloria[Region_acronyms],0)),"zzz")</f>
        <v>Angola</v>
      </c>
      <c r="E9" t="s">
        <v>14</v>
      </c>
      <c r="F9" s="3"/>
      <c r="G9" s="3"/>
      <c r="H9" s="3" t="str">
        <f t="shared" si="0"/>
        <v>Angola</v>
      </c>
      <c r="J9" s="9" t="s">
        <v>496</v>
      </c>
      <c r="K9" s="10" t="s">
        <v>497</v>
      </c>
      <c r="L9" s="10"/>
      <c r="M9" s="10"/>
      <c r="N9" s="11"/>
    </row>
    <row r="10" spans="1:14" x14ac:dyDescent="0.35">
      <c r="A10" t="s">
        <v>16</v>
      </c>
      <c r="B10" t="s">
        <v>17</v>
      </c>
      <c r="C10" t="str">
        <f>IFERROR(INDEX(gloria[pays_g],MATCH($A10,gloria[pays_g],0)),"zzz")</f>
        <v>zzz</v>
      </c>
      <c r="D10" t="str">
        <f>IFERROR(INDEX(gloria[pays_g],MATCH($B10,gloria[Region_acronyms],0)),"zzz")</f>
        <v>zzz</v>
      </c>
      <c r="E10" t="s">
        <v>531</v>
      </c>
      <c r="F10" s="3" t="s">
        <v>493</v>
      </c>
      <c r="G10" s="3"/>
      <c r="H10" s="3" t="str">
        <f t="shared" si="0"/>
        <v>Rest of Americas</v>
      </c>
      <c r="J10" s="9"/>
      <c r="K10" s="10"/>
      <c r="L10" s="10"/>
      <c r="M10" s="10"/>
      <c r="N10" s="11"/>
    </row>
    <row r="11" spans="1:14" x14ac:dyDescent="0.35">
      <c r="A11" t="s">
        <v>18</v>
      </c>
      <c r="B11" t="s">
        <v>19</v>
      </c>
      <c r="C11" t="str">
        <f>IFERROR(INDEX(gloria[pays_g],MATCH($A11,gloria[pays_g],0)),"zzz")</f>
        <v>zzz</v>
      </c>
      <c r="D11" t="str">
        <f>IFERROR(INDEX(gloria[pays_g],MATCH($B11,gloria[Region_acronyms],0)),"zzz")</f>
        <v>zzz</v>
      </c>
      <c r="E11" t="s">
        <v>531</v>
      </c>
      <c r="F11" s="3" t="s">
        <v>493</v>
      </c>
      <c r="G11" s="3"/>
      <c r="H11" s="3" t="str">
        <f t="shared" si="0"/>
        <v>Rest of Americas</v>
      </c>
      <c r="J11" s="9"/>
      <c r="K11" s="10"/>
      <c r="L11" s="10"/>
      <c r="M11" s="10"/>
      <c r="N11" s="11"/>
    </row>
    <row r="12" spans="1:14" ht="14.5" customHeight="1" x14ac:dyDescent="0.35">
      <c r="A12" t="s">
        <v>20</v>
      </c>
      <c r="B12" t="s">
        <v>21</v>
      </c>
      <c r="C12" t="str">
        <f>IFERROR(INDEX(gloria[pays_g],MATCH($A12,gloria[pays_g],0)),"zzz")</f>
        <v>Argentina</v>
      </c>
      <c r="D12" t="str">
        <f>IFERROR(INDEX(gloria[pays_g],MATCH($B12,gloria[Region_acronyms],0)),"zzz")</f>
        <v>Argentina</v>
      </c>
      <c r="E12" t="s">
        <v>20</v>
      </c>
      <c r="F12" s="3"/>
      <c r="G12" s="3"/>
      <c r="H12" s="3" t="str">
        <f t="shared" si="0"/>
        <v>Argentina</v>
      </c>
      <c r="J12" s="12" t="s">
        <v>496</v>
      </c>
      <c r="K12" s="13" t="s">
        <v>497</v>
      </c>
      <c r="L12" s="13"/>
      <c r="M12" s="13"/>
      <c r="N12" s="14"/>
    </row>
    <row r="13" spans="1:14" x14ac:dyDescent="0.35">
      <c r="A13" t="s">
        <v>22</v>
      </c>
      <c r="B13" t="s">
        <v>23</v>
      </c>
      <c r="C13" t="str">
        <f>IFERROR(INDEX(gloria[pays_g],MATCH($A13,gloria[pays_g],0)),"zzz")</f>
        <v>Armenia</v>
      </c>
      <c r="D13" t="str">
        <f>IFERROR(INDEX(gloria[pays_g],MATCH($B13,gloria[Region_acronyms],0)),"zzz")</f>
        <v>Armenia</v>
      </c>
      <c r="E13" t="s">
        <v>22</v>
      </c>
      <c r="F13" s="3"/>
      <c r="G13" s="3"/>
      <c r="H13" s="3" t="str">
        <f t="shared" si="0"/>
        <v>Armenia</v>
      </c>
      <c r="J13" t="s">
        <v>498</v>
      </c>
      <c r="K13" t="s">
        <v>499</v>
      </c>
    </row>
    <row r="14" spans="1:14" x14ac:dyDescent="0.35">
      <c r="A14" t="s">
        <v>24</v>
      </c>
      <c r="B14" t="s">
        <v>25</v>
      </c>
      <c r="C14" t="str">
        <f>IFERROR(INDEX(gloria[pays_g],MATCH($A14,gloria[pays_g],0)),"zzz")</f>
        <v>zzz</v>
      </c>
      <c r="D14" t="str">
        <f>IFERROR(INDEX(gloria[pays_g],MATCH($B14,gloria[Region_acronyms],0)),"zzz")</f>
        <v>zzz</v>
      </c>
      <c r="E14" t="s">
        <v>531</v>
      </c>
      <c r="F14" s="3" t="s">
        <v>493</v>
      </c>
      <c r="G14" s="3"/>
      <c r="H14" s="3" t="str">
        <f t="shared" si="0"/>
        <v>Rest of Americas</v>
      </c>
    </row>
    <row r="15" spans="1:14" x14ac:dyDescent="0.35">
      <c r="A15" t="s">
        <v>26</v>
      </c>
      <c r="C15" t="str">
        <f>IFERROR(INDEX(gloria[pays_g],MATCH($A15,gloria[pays_g],0)),"zzz")</f>
        <v>zzz</v>
      </c>
      <c r="D15" t="str">
        <f>IFERROR(INDEX(gloria[pays_g],MATCH($B15,gloria[Region_acronyms],0)),"zzz")</f>
        <v>zzz</v>
      </c>
      <c r="E15" t="s">
        <v>531</v>
      </c>
      <c r="F15" s="3" t="s">
        <v>211</v>
      </c>
      <c r="G15" s="3"/>
      <c r="H15" s="3" t="str">
        <f t="shared" si="0"/>
        <v>India</v>
      </c>
    </row>
    <row r="16" spans="1:14" x14ac:dyDescent="0.35">
      <c r="A16" t="s">
        <v>27</v>
      </c>
      <c r="B16" t="s">
        <v>28</v>
      </c>
      <c r="C16" t="str">
        <f>IFERROR(INDEX(gloria[pays_g],MATCH($A16,gloria[pays_g],0)),"zzz")</f>
        <v>Australia</v>
      </c>
      <c r="D16" t="str">
        <f>IFERROR(INDEX(gloria[pays_g],MATCH($B16,gloria[Region_acronyms],0)),"zzz")</f>
        <v>Australia</v>
      </c>
      <c r="E16" t="s">
        <v>27</v>
      </c>
      <c r="F16" s="3"/>
      <c r="G16" s="3"/>
      <c r="H16" s="3" t="str">
        <f t="shared" si="0"/>
        <v>Australia</v>
      </c>
    </row>
    <row r="17" spans="1:8" x14ac:dyDescent="0.35">
      <c r="A17" t="s">
        <v>29</v>
      </c>
      <c r="B17" t="s">
        <v>30</v>
      </c>
      <c r="C17" t="str">
        <f>IFERROR(INDEX(gloria[pays_g],MATCH($A17,gloria[pays_g],0)),"zzz")</f>
        <v>Austria</v>
      </c>
      <c r="D17" t="str">
        <f>IFERROR(INDEX(gloria[pays_g],MATCH($B17,gloria[Region_acronyms],0)),"zzz")</f>
        <v>Austria</v>
      </c>
      <c r="E17" t="s">
        <v>29</v>
      </c>
      <c r="F17" s="3"/>
      <c r="G17" s="3"/>
      <c r="H17" s="3" t="str">
        <f t="shared" si="0"/>
        <v>Austria</v>
      </c>
    </row>
    <row r="18" spans="1:8" x14ac:dyDescent="0.35">
      <c r="A18" t="s">
        <v>31</v>
      </c>
      <c r="B18" t="s">
        <v>32</v>
      </c>
      <c r="C18" t="str">
        <f>IFERROR(INDEX(gloria[pays_g],MATCH($A18,gloria[pays_g],0)),"zzz")</f>
        <v>Azerbaijan</v>
      </c>
      <c r="D18" t="str">
        <f>IFERROR(INDEX(gloria[pays_g],MATCH($B18,gloria[Region_acronyms],0)),"zzz")</f>
        <v>Azerbaijan</v>
      </c>
      <c r="E18" t="s">
        <v>31</v>
      </c>
      <c r="F18" s="3"/>
      <c r="G18" s="3"/>
      <c r="H18" s="3" t="str">
        <f t="shared" si="0"/>
        <v>Azerbaijan</v>
      </c>
    </row>
    <row r="19" spans="1:8" x14ac:dyDescent="0.35">
      <c r="A19" t="s">
        <v>33</v>
      </c>
      <c r="B19" t="s">
        <v>34</v>
      </c>
      <c r="C19" t="str">
        <f>IFERROR(INDEX(gloria[pays_g],MATCH($A19,gloria[pays_g],0)),"zzz")</f>
        <v>zzz</v>
      </c>
      <c r="D19" t="str">
        <f>IFERROR(INDEX(gloria[pays_g],MATCH($B19,gloria[Region_acronyms],0)),"zzz")</f>
        <v>Portugal</v>
      </c>
      <c r="E19" s="17" t="s">
        <v>359</v>
      </c>
      <c r="F19" s="18"/>
      <c r="G19" s="18"/>
      <c r="H19" s="18" t="str">
        <f t="shared" si="0"/>
        <v>Portugal</v>
      </c>
    </row>
    <row r="20" spans="1:8" x14ac:dyDescent="0.35">
      <c r="A20" t="s">
        <v>35</v>
      </c>
      <c r="B20" t="s">
        <v>36</v>
      </c>
      <c r="C20" t="str">
        <f>IFERROR(INDEX(gloria[pays_g],MATCH($A20,gloria[pays_g],0)),"zzz")</f>
        <v>Bahamas</v>
      </c>
      <c r="D20" t="str">
        <f>IFERROR(INDEX(gloria[pays_g],MATCH($B20,gloria[Region_acronyms],0)),"zzz")</f>
        <v>Bahamas</v>
      </c>
      <c r="E20" t="s">
        <v>35</v>
      </c>
      <c r="F20" s="3"/>
      <c r="G20" s="3"/>
      <c r="H20" s="3" t="str">
        <f t="shared" si="0"/>
        <v>Bahamas</v>
      </c>
    </row>
    <row r="21" spans="1:8" x14ac:dyDescent="0.35">
      <c r="A21" t="s">
        <v>37</v>
      </c>
      <c r="B21" t="s">
        <v>38</v>
      </c>
      <c r="C21" t="str">
        <f>IFERROR(INDEX(gloria[pays_g],MATCH($A21,gloria[pays_g],0)),"zzz")</f>
        <v>Bahrain</v>
      </c>
      <c r="D21" t="str">
        <f>IFERROR(INDEX(gloria[pays_g],MATCH($B21,gloria[Region_acronyms],0)),"zzz")</f>
        <v>Bahrain</v>
      </c>
      <c r="E21" t="s">
        <v>37</v>
      </c>
      <c r="F21" s="3"/>
      <c r="G21" s="3"/>
      <c r="H21" s="3" t="str">
        <f t="shared" si="0"/>
        <v>Bahrain</v>
      </c>
    </row>
    <row r="22" spans="1:8" x14ac:dyDescent="0.35">
      <c r="A22" t="s">
        <v>39</v>
      </c>
      <c r="B22" t="s">
        <v>40</v>
      </c>
      <c r="C22" t="str">
        <f>IFERROR(INDEX(gloria[pays_g],MATCH($A22,gloria[pays_g],0)),"zzz")</f>
        <v>Bangladesh</v>
      </c>
      <c r="D22" t="str">
        <f>IFERROR(INDEX(gloria[pays_g],MATCH($B22,gloria[Region_acronyms],0)),"zzz")</f>
        <v>Bangladesh</v>
      </c>
      <c r="E22" t="s">
        <v>39</v>
      </c>
      <c r="F22" s="3"/>
      <c r="G22" s="3"/>
      <c r="H22" s="3" t="str">
        <f t="shared" si="0"/>
        <v>Bangladesh</v>
      </c>
    </row>
    <row r="23" spans="1:8" x14ac:dyDescent="0.35">
      <c r="A23" t="s">
        <v>41</v>
      </c>
      <c r="B23" t="s">
        <v>42</v>
      </c>
      <c r="C23" t="str">
        <f>IFERROR(INDEX(gloria[pays_g],MATCH($A23,gloria[pays_g],0)),"zzz")</f>
        <v>zzz</v>
      </c>
      <c r="D23" t="str">
        <f>IFERROR(INDEX(gloria[pays_g],MATCH($B23,gloria[Region_acronyms],0)),"zzz")</f>
        <v>zzz</v>
      </c>
      <c r="E23" t="s">
        <v>531</v>
      </c>
      <c r="F23" s="3" t="s">
        <v>493</v>
      </c>
      <c r="G23" s="3"/>
      <c r="H23" s="3" t="str">
        <f t="shared" si="0"/>
        <v>Rest of Americas</v>
      </c>
    </row>
    <row r="24" spans="1:8" x14ac:dyDescent="0.35">
      <c r="A24" t="s">
        <v>43</v>
      </c>
      <c r="B24" t="s">
        <v>44</v>
      </c>
      <c r="C24" t="str">
        <f>IFERROR(INDEX(gloria[pays_g],MATCH($A24,gloria[pays_g],0)),"zzz")</f>
        <v>Belarus</v>
      </c>
      <c r="D24" t="str">
        <f>IFERROR(INDEX(gloria[pays_g],MATCH($B24,gloria[Region_acronyms],0)),"zzz")</f>
        <v>Belarus</v>
      </c>
      <c r="E24" t="s">
        <v>43</v>
      </c>
      <c r="F24" s="3"/>
      <c r="G24" s="3"/>
      <c r="H24" s="3" t="str">
        <f t="shared" si="0"/>
        <v>Belarus</v>
      </c>
    </row>
    <row r="25" spans="1:8" x14ac:dyDescent="0.35">
      <c r="A25" t="s">
        <v>45</v>
      </c>
      <c r="B25" t="s">
        <v>46</v>
      </c>
      <c r="C25" t="str">
        <f>IFERROR(INDEX(gloria[pays_g],MATCH($A25,gloria[pays_g],0)),"zzz")</f>
        <v>Belgium</v>
      </c>
      <c r="D25" t="str">
        <f>IFERROR(INDEX(gloria[pays_g],MATCH($B25,gloria[Region_acronyms],0)),"zzz")</f>
        <v>Belgium</v>
      </c>
      <c r="E25" t="s">
        <v>45</v>
      </c>
      <c r="F25" s="3"/>
      <c r="G25" s="3"/>
      <c r="H25" s="3" t="str">
        <f t="shared" si="0"/>
        <v>Belgium</v>
      </c>
    </row>
    <row r="26" spans="1:8" x14ac:dyDescent="0.35">
      <c r="A26" t="s">
        <v>47</v>
      </c>
      <c r="B26" t="s">
        <v>48</v>
      </c>
      <c r="C26" t="str">
        <f>IFERROR(INDEX(gloria[pays_g],MATCH($A26,gloria[pays_g],0)),"zzz")</f>
        <v>Belize</v>
      </c>
      <c r="D26" t="str">
        <f>IFERROR(INDEX(gloria[pays_g],MATCH($B26,gloria[Region_acronyms],0)),"zzz")</f>
        <v>Belize</v>
      </c>
      <c r="E26" t="s">
        <v>47</v>
      </c>
      <c r="F26" s="3"/>
      <c r="G26" s="3"/>
      <c r="H26" s="3" t="str">
        <f t="shared" si="0"/>
        <v>Belize</v>
      </c>
    </row>
    <row r="27" spans="1:8" x14ac:dyDescent="0.35">
      <c r="A27" t="s">
        <v>49</v>
      </c>
      <c r="B27" t="s">
        <v>50</v>
      </c>
      <c r="C27" t="str">
        <f>IFERROR(INDEX(gloria[pays_g],MATCH($A27,gloria[pays_g],0)),"zzz")</f>
        <v>Benin</v>
      </c>
      <c r="D27" t="str">
        <f>IFERROR(INDEX(gloria[pays_g],MATCH($B27,gloria[Region_acronyms],0)),"zzz")</f>
        <v>Benin</v>
      </c>
      <c r="E27" t="s">
        <v>49</v>
      </c>
      <c r="F27" s="3"/>
      <c r="G27" s="3"/>
      <c r="H27" s="3" t="str">
        <f t="shared" si="0"/>
        <v>Benin</v>
      </c>
    </row>
    <row r="28" spans="1:8" x14ac:dyDescent="0.35">
      <c r="A28" t="s">
        <v>51</v>
      </c>
      <c r="B28" t="s">
        <v>52</v>
      </c>
      <c r="C28" t="str">
        <f>IFERROR(INDEX(gloria[pays_g],MATCH($A28,gloria[pays_g],0)),"zzz")</f>
        <v>zzz</v>
      </c>
      <c r="D28" t="str">
        <f>IFERROR(INDEX(gloria[pays_g],MATCH($B28,gloria[Region_acronyms],0)),"zzz")</f>
        <v>zzz</v>
      </c>
      <c r="E28" t="s">
        <v>531</v>
      </c>
      <c r="F28" s="3" t="s">
        <v>493</v>
      </c>
      <c r="G28" s="3"/>
      <c r="H28" s="3" t="str">
        <f t="shared" si="0"/>
        <v>Rest of Americas</v>
      </c>
    </row>
    <row r="29" spans="1:8" x14ac:dyDescent="0.35">
      <c r="A29" t="s">
        <v>53</v>
      </c>
      <c r="B29" t="s">
        <v>54</v>
      </c>
      <c r="C29" t="str">
        <f>IFERROR(INDEX(gloria[pays_g],MATCH($A29,gloria[pays_g],0)),"zzz")</f>
        <v>Bhutan</v>
      </c>
      <c r="D29" t="str">
        <f>IFERROR(INDEX(gloria[pays_g],MATCH($B29,gloria[Region_acronyms],0)),"zzz")</f>
        <v>Bhutan</v>
      </c>
      <c r="E29" t="s">
        <v>53</v>
      </c>
      <c r="F29" s="3"/>
      <c r="G29" s="3"/>
      <c r="H29" s="3" t="str">
        <f t="shared" si="0"/>
        <v>Bhutan</v>
      </c>
    </row>
    <row r="30" spans="1:8" x14ac:dyDescent="0.35">
      <c r="A30" t="s">
        <v>55</v>
      </c>
      <c r="B30" t="s">
        <v>56</v>
      </c>
      <c r="C30" t="str">
        <f>IFERROR(INDEX(gloria[pays_g],MATCH($A30,gloria[pays_g],0)),"zzz")</f>
        <v>Bolivia</v>
      </c>
      <c r="D30" t="str">
        <f>IFERROR(INDEX(gloria[pays_g],MATCH($B30,gloria[Region_acronyms],0)),"zzz")</f>
        <v>Bolivia</v>
      </c>
      <c r="E30" t="s">
        <v>55</v>
      </c>
      <c r="F30" s="3"/>
      <c r="G30" s="3"/>
      <c r="H30" s="3" t="str">
        <f t="shared" si="0"/>
        <v>Bolivia</v>
      </c>
    </row>
    <row r="31" spans="1:8" x14ac:dyDescent="0.35">
      <c r="A31" t="s">
        <v>57</v>
      </c>
      <c r="B31" t="s">
        <v>58</v>
      </c>
      <c r="C31" t="str">
        <f>IFERROR(INDEX(gloria[pays_g],MATCH($A31,gloria[pays_g],0)),"zzz")</f>
        <v>zzz</v>
      </c>
      <c r="D31" t="str">
        <f>IFERROR(INDEX(gloria[pays_g],MATCH($B31,gloria[Region_acronyms],0)),"zzz")</f>
        <v>Bosnia and Herzegovina</v>
      </c>
      <c r="E31" t="s">
        <v>500</v>
      </c>
      <c r="F31" s="3"/>
      <c r="G31" s="3"/>
      <c r="H31" s="3" t="str">
        <f t="shared" si="0"/>
        <v>Bosnia and Herzegovina</v>
      </c>
    </row>
    <row r="32" spans="1:8" x14ac:dyDescent="0.35">
      <c r="A32" t="s">
        <v>59</v>
      </c>
      <c r="B32" t="s">
        <v>60</v>
      </c>
      <c r="C32" t="str">
        <f>IFERROR(INDEX(gloria[pays_g],MATCH($A32,gloria[pays_g],0)),"zzz")</f>
        <v>Botswana</v>
      </c>
      <c r="D32" t="str">
        <f>IFERROR(INDEX(gloria[pays_g],MATCH($B32,gloria[Region_acronyms],0)),"zzz")</f>
        <v>Botswana</v>
      </c>
      <c r="E32" t="s">
        <v>59</v>
      </c>
      <c r="F32" s="3"/>
      <c r="G32" s="3"/>
      <c r="H32" s="3" t="str">
        <f t="shared" si="0"/>
        <v>Botswana</v>
      </c>
    </row>
    <row r="33" spans="1:8" ht="43.5" x14ac:dyDescent="0.35">
      <c r="A33" t="s">
        <v>61</v>
      </c>
      <c r="B33" t="s">
        <v>62</v>
      </c>
      <c r="C33" t="str">
        <f>IFERROR(INDEX(gloria[pays_g],MATCH($A33,gloria[pays_g],0)),"zzz")</f>
        <v>zzz</v>
      </c>
      <c r="D33" t="str">
        <f>IFERROR(INDEX(gloria[pays_g],MATCH($B33,gloria[Region_acronyms],0)),"zzz")</f>
        <v>zzz</v>
      </c>
      <c r="E33" t="s">
        <v>531</v>
      </c>
      <c r="F33" s="5"/>
      <c r="G33" s="15" t="s">
        <v>536</v>
      </c>
      <c r="H33" s="3">
        <f t="shared" si="0"/>
        <v>0</v>
      </c>
    </row>
    <row r="34" spans="1:8" x14ac:dyDescent="0.35">
      <c r="A34" t="s">
        <v>63</v>
      </c>
      <c r="B34" t="s">
        <v>64</v>
      </c>
      <c r="C34" t="str">
        <f>IFERROR(INDEX(gloria[pays_g],MATCH($A34,gloria[pays_g],0)),"zzz")</f>
        <v>Brazil</v>
      </c>
      <c r="D34" t="str">
        <f>IFERROR(INDEX(gloria[pays_g],MATCH($B34,gloria[Region_acronyms],0)),"zzz")</f>
        <v>Brazil</v>
      </c>
      <c r="E34" t="s">
        <v>63</v>
      </c>
      <c r="F34" s="3"/>
      <c r="G34" s="3"/>
      <c r="H34" s="3" t="str">
        <f t="shared" si="0"/>
        <v>Brazil</v>
      </c>
    </row>
    <row r="35" spans="1:8" x14ac:dyDescent="0.35">
      <c r="A35" t="s">
        <v>65</v>
      </c>
      <c r="B35" t="s">
        <v>66</v>
      </c>
      <c r="C35" t="str">
        <f>IFERROR(INDEX(gloria[pays_g],MATCH($A35,gloria[pays_g],0)),"zzz")</f>
        <v>zzz</v>
      </c>
      <c r="D35" t="str">
        <f>IFERROR(INDEX(gloria[pays_g],MATCH($B35,gloria[Region_acronyms],0)),"zzz")</f>
        <v>zzz</v>
      </c>
      <c r="E35" t="s">
        <v>531</v>
      </c>
      <c r="F35" s="3" t="s">
        <v>499</v>
      </c>
      <c r="G35" s="3"/>
      <c r="H35" s="3" t="str">
        <f t="shared" si="0"/>
        <v>Rest of Asia-Pacific</v>
      </c>
    </row>
    <row r="36" spans="1:8" x14ac:dyDescent="0.35">
      <c r="A36" t="s">
        <v>67</v>
      </c>
      <c r="B36" t="s">
        <v>68</v>
      </c>
      <c r="C36" t="str">
        <f>IFERROR(INDEX(gloria[pays_g],MATCH($A36,gloria[pays_g],0)),"zzz")</f>
        <v>zzz</v>
      </c>
      <c r="D36" t="str">
        <f>IFERROR(INDEX(gloria[pays_g],MATCH($B36,gloria[Region_acronyms],0)),"zzz")</f>
        <v>zzz</v>
      </c>
      <c r="E36" t="s">
        <v>531</v>
      </c>
      <c r="F36" s="3" t="s">
        <v>493</v>
      </c>
      <c r="G36" s="3"/>
      <c r="H36" s="3" t="str">
        <f t="shared" si="0"/>
        <v>Rest of Americas</v>
      </c>
    </row>
    <row r="37" spans="1:8" x14ac:dyDescent="0.35">
      <c r="A37" t="s">
        <v>69</v>
      </c>
      <c r="B37" t="s">
        <v>70</v>
      </c>
      <c r="C37" t="str">
        <f>IFERROR(INDEX(gloria[pays_g],MATCH($A37,gloria[pays_g],0)),"zzz")</f>
        <v>Brunei Darussalam</v>
      </c>
      <c r="D37" t="str">
        <f>IFERROR(INDEX(gloria[pays_g],MATCH($B37,gloria[Region_acronyms],0)),"zzz")</f>
        <v>Brunei Darussalam</v>
      </c>
      <c r="E37" t="s">
        <v>69</v>
      </c>
      <c r="F37" s="3"/>
      <c r="G37" s="3"/>
      <c r="H37" s="3" t="str">
        <f t="shared" si="0"/>
        <v>Brunei Darussalam</v>
      </c>
    </row>
    <row r="38" spans="1:8" x14ac:dyDescent="0.35">
      <c r="A38" t="s">
        <v>71</v>
      </c>
      <c r="B38" t="s">
        <v>72</v>
      </c>
      <c r="C38" t="str">
        <f>IFERROR(INDEX(gloria[pays_g],MATCH($A38,gloria[pays_g],0)),"zzz")</f>
        <v>Bulgaria</v>
      </c>
      <c r="D38" t="str">
        <f>IFERROR(INDEX(gloria[pays_g],MATCH($B38,gloria[Region_acronyms],0)),"zzz")</f>
        <v>Bulgaria</v>
      </c>
      <c r="E38" t="s">
        <v>71</v>
      </c>
      <c r="F38" s="3"/>
      <c r="G38" s="3"/>
      <c r="H38" s="3" t="str">
        <f t="shared" si="0"/>
        <v>Bulgaria</v>
      </c>
    </row>
    <row r="39" spans="1:8" x14ac:dyDescent="0.35">
      <c r="A39" t="s">
        <v>73</v>
      </c>
      <c r="B39" t="s">
        <v>74</v>
      </c>
      <c r="C39" t="str">
        <f>IFERROR(INDEX(gloria[pays_g],MATCH($A39,gloria[pays_g],0)),"zzz")</f>
        <v>Burkina Faso</v>
      </c>
      <c r="D39" t="str">
        <f>IFERROR(INDEX(gloria[pays_g],MATCH($B39,gloria[Region_acronyms],0)),"zzz")</f>
        <v>Burkina Faso</v>
      </c>
      <c r="E39" t="s">
        <v>73</v>
      </c>
      <c r="F39" s="3"/>
      <c r="G39" s="3"/>
      <c r="H39" s="3" t="str">
        <f t="shared" si="0"/>
        <v>Burkina Faso</v>
      </c>
    </row>
    <row r="40" spans="1:8" x14ac:dyDescent="0.35">
      <c r="A40" t="s">
        <v>75</v>
      </c>
      <c r="B40" t="s">
        <v>76</v>
      </c>
      <c r="C40" t="str">
        <f>IFERROR(INDEX(gloria[pays_g],MATCH($A40,gloria[pays_g],0)),"zzz")</f>
        <v>Burundi</v>
      </c>
      <c r="D40" t="str">
        <f>IFERROR(INDEX(gloria[pays_g],MATCH($B40,gloria[Region_acronyms],0)),"zzz")</f>
        <v>Burundi</v>
      </c>
      <c r="E40" t="s">
        <v>75</v>
      </c>
      <c r="F40" s="3"/>
      <c r="G40" s="3"/>
      <c r="H40" s="3" t="str">
        <f t="shared" si="0"/>
        <v>Burundi</v>
      </c>
    </row>
    <row r="41" spans="1:8" x14ac:dyDescent="0.35">
      <c r="A41" t="s">
        <v>117</v>
      </c>
      <c r="B41" t="s">
        <v>118</v>
      </c>
      <c r="C41" t="str">
        <f>IFERROR(INDEX(gloria[pays_g],MATCH($A41,gloria[pays_g],0)),"zzz")</f>
        <v>zzz</v>
      </c>
      <c r="D41" t="str">
        <f>IFERROR(INDEX(gloria[pays_g],MATCH($B41,gloria[Region_acronyms],0)),"zzz")</f>
        <v>Cote d'Ivoire</v>
      </c>
      <c r="E41" t="s">
        <v>501</v>
      </c>
      <c r="F41" s="3"/>
      <c r="G41" s="3"/>
      <c r="H41" s="3" t="str">
        <f t="shared" si="0"/>
        <v>Cote d'Ivoire</v>
      </c>
    </row>
    <row r="42" spans="1:8" x14ac:dyDescent="0.35">
      <c r="A42" t="s">
        <v>77</v>
      </c>
      <c r="B42" t="s">
        <v>78</v>
      </c>
      <c r="C42" t="str">
        <f>IFERROR(INDEX(gloria[pays_g],MATCH($A42,gloria[pays_g],0)),"zzz")</f>
        <v>Cambodia</v>
      </c>
      <c r="D42" t="str">
        <f>IFERROR(INDEX(gloria[pays_g],MATCH($B42,gloria[Region_acronyms],0)),"zzz")</f>
        <v>Cambodia</v>
      </c>
      <c r="E42" t="s">
        <v>77</v>
      </c>
      <c r="F42" s="3"/>
      <c r="G42" s="3"/>
      <c r="H42" s="3" t="str">
        <f t="shared" si="0"/>
        <v>Cambodia</v>
      </c>
    </row>
    <row r="43" spans="1:8" x14ac:dyDescent="0.35">
      <c r="A43" t="s">
        <v>79</v>
      </c>
      <c r="B43" t="s">
        <v>80</v>
      </c>
      <c r="C43" t="str">
        <f>IFERROR(INDEX(gloria[pays_g],MATCH($A43,gloria[pays_g],0)),"zzz")</f>
        <v>Cameroon</v>
      </c>
      <c r="D43" t="str">
        <f>IFERROR(INDEX(gloria[pays_g],MATCH($B43,gloria[Region_acronyms],0)),"zzz")</f>
        <v>Cameroon</v>
      </c>
      <c r="E43" t="s">
        <v>79</v>
      </c>
      <c r="F43" s="3"/>
      <c r="G43" s="3"/>
      <c r="H43" s="3" t="str">
        <f t="shared" si="0"/>
        <v>Cameroon</v>
      </c>
    </row>
    <row r="44" spans="1:8" x14ac:dyDescent="0.35">
      <c r="A44" t="s">
        <v>81</v>
      </c>
      <c r="B44" t="s">
        <v>82</v>
      </c>
      <c r="C44" t="str">
        <f>IFERROR(INDEX(gloria[pays_g],MATCH($A44,gloria[pays_g],0)),"zzz")</f>
        <v>Canada</v>
      </c>
      <c r="D44" t="str">
        <f>IFERROR(INDEX(gloria[pays_g],MATCH($B44,gloria[Region_acronyms],0)),"zzz")</f>
        <v>Canada</v>
      </c>
      <c r="E44" t="s">
        <v>81</v>
      </c>
      <c r="F44" s="3"/>
      <c r="G44" s="3"/>
      <c r="H44" s="3" t="str">
        <f t="shared" si="0"/>
        <v>Canada</v>
      </c>
    </row>
    <row r="45" spans="1:8" x14ac:dyDescent="0.35">
      <c r="A45" t="s">
        <v>83</v>
      </c>
      <c r="B45" t="s">
        <v>84</v>
      </c>
      <c r="C45" t="str">
        <f>IFERROR(INDEX(gloria[pays_g],MATCH($A45,gloria[pays_g],0)),"zzz")</f>
        <v>zzz</v>
      </c>
      <c r="D45" t="str">
        <f>IFERROR(INDEX(gloria[pays_g],MATCH($B45,gloria[Region_acronyms],0)),"zzz")</f>
        <v>zzz</v>
      </c>
      <c r="E45" t="s">
        <v>531</v>
      </c>
      <c r="F45" s="3" t="s">
        <v>497</v>
      </c>
      <c r="G45" s="3"/>
      <c r="H45" s="3" t="str">
        <f t="shared" si="0"/>
        <v>Rest of Africa</v>
      </c>
    </row>
    <row r="46" spans="1:8" x14ac:dyDescent="0.35">
      <c r="A46" t="s">
        <v>85</v>
      </c>
      <c r="B46" t="s">
        <v>86</v>
      </c>
      <c r="C46" t="str">
        <f>IFERROR(INDEX(gloria[pays_g],MATCH($A46,gloria[pays_g],0)),"zzz")</f>
        <v>zzz</v>
      </c>
      <c r="D46" t="str">
        <f>IFERROR(INDEX(gloria[pays_g],MATCH($B46,gloria[Region_acronyms],0)),"zzz")</f>
        <v>zzz</v>
      </c>
      <c r="E46" t="s">
        <v>531</v>
      </c>
      <c r="F46" s="3" t="s">
        <v>493</v>
      </c>
      <c r="G46" s="3"/>
      <c r="H46" s="3" t="str">
        <f t="shared" si="0"/>
        <v>Rest of Americas</v>
      </c>
    </row>
    <row r="47" spans="1:8" x14ac:dyDescent="0.35">
      <c r="A47" t="s">
        <v>87</v>
      </c>
      <c r="B47" t="s">
        <v>88</v>
      </c>
      <c r="C47" t="str">
        <f>IFERROR(INDEX(gloria[pays_g],MATCH($A47,gloria[pays_g],0)),"zzz")</f>
        <v>Central African Republic</v>
      </c>
      <c r="D47" t="str">
        <f>IFERROR(INDEX(gloria[pays_g],MATCH($B47,gloria[Region_acronyms],0)),"zzz")</f>
        <v>Central African Republic</v>
      </c>
      <c r="E47" t="s">
        <v>87</v>
      </c>
      <c r="F47" s="3"/>
      <c r="G47" s="3"/>
      <c r="H47" s="3" t="str">
        <f t="shared" si="0"/>
        <v>Central African Republic</v>
      </c>
    </row>
    <row r="48" spans="1:8" x14ac:dyDescent="0.35">
      <c r="A48" t="s">
        <v>89</v>
      </c>
      <c r="B48" t="s">
        <v>90</v>
      </c>
      <c r="C48" t="str">
        <f>IFERROR(INDEX(gloria[pays_g],MATCH($A48,gloria[pays_g],0)),"zzz")</f>
        <v>Chad</v>
      </c>
      <c r="D48" t="str">
        <f>IFERROR(INDEX(gloria[pays_g],MATCH($B48,gloria[Region_acronyms],0)),"zzz")</f>
        <v>Chad</v>
      </c>
      <c r="E48" t="s">
        <v>89</v>
      </c>
      <c r="F48" s="3"/>
      <c r="G48" s="3"/>
      <c r="H48" s="3" t="str">
        <f t="shared" si="0"/>
        <v>Chad</v>
      </c>
    </row>
    <row r="49" spans="1:8" x14ac:dyDescent="0.35">
      <c r="A49" t="s">
        <v>91</v>
      </c>
      <c r="B49" t="s">
        <v>92</v>
      </c>
      <c r="C49" t="str">
        <f>IFERROR(INDEX(gloria[pays_g],MATCH($A49,gloria[pays_g],0)),"zzz")</f>
        <v>Chile</v>
      </c>
      <c r="D49" t="str">
        <f>IFERROR(INDEX(gloria[pays_g],MATCH($B49,gloria[Region_acronyms],0)),"zzz")</f>
        <v>Chile</v>
      </c>
      <c r="E49" t="s">
        <v>91</v>
      </c>
      <c r="F49" s="3"/>
      <c r="G49" s="3"/>
      <c r="H49" s="3" t="str">
        <f t="shared" si="0"/>
        <v>Chile</v>
      </c>
    </row>
    <row r="50" spans="1:8" x14ac:dyDescent="0.35">
      <c r="A50" t="s">
        <v>93</v>
      </c>
      <c r="B50" t="s">
        <v>94</v>
      </c>
      <c r="C50" t="str">
        <f>IFERROR(INDEX(gloria[pays_g],MATCH($A50,gloria[pays_g],0)),"zzz")</f>
        <v>China</v>
      </c>
      <c r="D50" t="str">
        <f>IFERROR(INDEX(gloria[pays_g],MATCH($B50,gloria[Region_acronyms],0)),"zzz")</f>
        <v>China</v>
      </c>
      <c r="E50" t="s">
        <v>93</v>
      </c>
      <c r="F50" s="3"/>
      <c r="G50" s="3"/>
      <c r="H50" s="3" t="str">
        <f t="shared" si="0"/>
        <v>China</v>
      </c>
    </row>
    <row r="51" spans="1:8" x14ac:dyDescent="0.35">
      <c r="A51" t="s">
        <v>95</v>
      </c>
      <c r="B51" t="s">
        <v>96</v>
      </c>
      <c r="C51" t="str">
        <f>IFERROR(INDEX(gloria[pays_g],MATCH($A51,gloria[pays_g],0)),"zzz")</f>
        <v>zzz</v>
      </c>
      <c r="D51" t="str">
        <f>IFERROR(INDEX(gloria[pays_g],MATCH($B51,gloria[Region_acronyms],0)),"zzz")</f>
        <v>zzz</v>
      </c>
      <c r="E51" t="s">
        <v>531</v>
      </c>
      <c r="F51" s="3" t="s">
        <v>499</v>
      </c>
      <c r="G51" s="3"/>
      <c r="H51" s="3" t="str">
        <f t="shared" si="0"/>
        <v>Rest of Asia-Pacific</v>
      </c>
    </row>
    <row r="52" spans="1:8" x14ac:dyDescent="0.35">
      <c r="A52" t="s">
        <v>97</v>
      </c>
      <c r="B52" t="s">
        <v>98</v>
      </c>
      <c r="C52" t="str">
        <f>IFERROR(INDEX(gloria[pays_g],MATCH($A52,gloria[pays_g],0)),"zzz")</f>
        <v>zzz</v>
      </c>
      <c r="D52" t="str">
        <f>IFERROR(INDEX(gloria[pays_g],MATCH($B52,gloria[Region_acronyms],0)),"zzz")</f>
        <v>zzz</v>
      </c>
      <c r="E52" t="s">
        <v>531</v>
      </c>
      <c r="F52" s="3" t="s">
        <v>499</v>
      </c>
      <c r="G52" s="3"/>
      <c r="H52" s="3" t="str">
        <f t="shared" si="0"/>
        <v>Rest of Asia-Pacific</v>
      </c>
    </row>
    <row r="53" spans="1:8" x14ac:dyDescent="0.35">
      <c r="A53" t="s">
        <v>99</v>
      </c>
      <c r="B53" t="s">
        <v>100</v>
      </c>
      <c r="C53" t="str">
        <f>IFERROR(INDEX(gloria[pays_g],MATCH($A53,gloria[pays_g],0)),"zzz")</f>
        <v>Colombia</v>
      </c>
      <c r="D53" t="str">
        <f>IFERROR(INDEX(gloria[pays_g],MATCH($B53,gloria[Region_acronyms],0)),"zzz")</f>
        <v>Colombia</v>
      </c>
      <c r="E53" t="s">
        <v>99</v>
      </c>
      <c r="F53" s="3"/>
      <c r="G53" s="3"/>
      <c r="H53" s="3" t="str">
        <f t="shared" si="0"/>
        <v>Colombia</v>
      </c>
    </row>
    <row r="54" spans="1:8" x14ac:dyDescent="0.35">
      <c r="A54" t="s">
        <v>101</v>
      </c>
      <c r="B54" t="s">
        <v>102</v>
      </c>
      <c r="C54" t="str">
        <f>IFERROR(INDEX(gloria[pays_g],MATCH($A54,gloria[pays_g],0)),"zzz")</f>
        <v>zzz</v>
      </c>
      <c r="D54" t="str">
        <f>IFERROR(INDEX(gloria[pays_g],MATCH($B54,gloria[Region_acronyms],0)),"zzz")</f>
        <v>zzz</v>
      </c>
      <c r="E54" t="s">
        <v>531</v>
      </c>
      <c r="F54" s="3" t="s">
        <v>497</v>
      </c>
      <c r="G54" s="3"/>
      <c r="H54" s="3" t="str">
        <f t="shared" si="0"/>
        <v>Rest of Africa</v>
      </c>
    </row>
    <row r="55" spans="1:8" x14ac:dyDescent="0.35">
      <c r="A55" t="s">
        <v>103</v>
      </c>
      <c r="B55" t="s">
        <v>104</v>
      </c>
      <c r="C55" t="str">
        <f>IFERROR(INDEX(gloria[pays_g],MATCH($A55,gloria[pays_g],0)),"zzz")</f>
        <v>zzz</v>
      </c>
      <c r="D55" t="str">
        <f>IFERROR(INDEX(gloria[pays_g],MATCH($B55,gloria[Region_acronyms],0)),"zzz")</f>
        <v>Rep Congo</v>
      </c>
      <c r="E55" t="s">
        <v>503</v>
      </c>
      <c r="F55" s="3"/>
      <c r="G55" s="3"/>
      <c r="H55" s="3" t="str">
        <f t="shared" si="0"/>
        <v>Rep Congo</v>
      </c>
    </row>
    <row r="56" spans="1:8" x14ac:dyDescent="0.35">
      <c r="A56" t="s">
        <v>105</v>
      </c>
      <c r="B56" t="s">
        <v>106</v>
      </c>
      <c r="C56" t="str">
        <f>IFERROR(INDEX(gloria[pays_g],MATCH($A56,gloria[pays_g],0)),"zzz")</f>
        <v>zzz</v>
      </c>
      <c r="D56" t="str">
        <f>IFERROR(INDEX(gloria[pays_g],MATCH($B56,gloria[Region_acronyms],0)),"zzz")</f>
        <v>zzz</v>
      </c>
      <c r="E56" t="s">
        <v>531</v>
      </c>
      <c r="F56" s="3" t="s">
        <v>499</v>
      </c>
      <c r="G56" s="3"/>
      <c r="H56" s="3" t="str">
        <f t="shared" si="0"/>
        <v>Rest of Asia-Pacific</v>
      </c>
    </row>
    <row r="57" spans="1:8" x14ac:dyDescent="0.35">
      <c r="A57" t="s">
        <v>107</v>
      </c>
      <c r="B57" t="s">
        <v>108</v>
      </c>
      <c r="C57" t="str">
        <f>IFERROR(INDEX(gloria[pays_g],MATCH($A57,gloria[pays_g],0)),"zzz")</f>
        <v>Costa Rica</v>
      </c>
      <c r="D57" t="str">
        <f>IFERROR(INDEX(gloria[pays_g],MATCH($B57,gloria[Region_acronyms],0)),"zzz")</f>
        <v>Costa Rica</v>
      </c>
      <c r="E57" t="s">
        <v>107</v>
      </c>
      <c r="F57" s="3"/>
      <c r="G57" s="3"/>
      <c r="H57" s="3" t="str">
        <f t="shared" si="0"/>
        <v>Costa Rica</v>
      </c>
    </row>
    <row r="58" spans="1:8" x14ac:dyDescent="0.35">
      <c r="A58" t="s">
        <v>109</v>
      </c>
      <c r="B58" t="s">
        <v>110</v>
      </c>
      <c r="C58" t="str">
        <f>IFERROR(INDEX(gloria[pays_g],MATCH($A58,gloria[pays_g],0)),"zzz")</f>
        <v>Croatia</v>
      </c>
      <c r="D58" t="str">
        <f>IFERROR(INDEX(gloria[pays_g],MATCH($B58,gloria[Region_acronyms],0)),"zzz")</f>
        <v>Croatia</v>
      </c>
      <c r="E58" t="s">
        <v>109</v>
      </c>
      <c r="F58" s="3"/>
      <c r="G58" s="3"/>
      <c r="H58" s="3" t="str">
        <f t="shared" si="0"/>
        <v>Croatia</v>
      </c>
    </row>
    <row r="59" spans="1:8" x14ac:dyDescent="0.35">
      <c r="A59" t="s">
        <v>111</v>
      </c>
      <c r="B59" t="s">
        <v>112</v>
      </c>
      <c r="C59" t="str">
        <f>IFERROR(INDEX(gloria[pays_g],MATCH($A59,gloria[pays_g],0)),"zzz")</f>
        <v>Cuba</v>
      </c>
      <c r="D59" t="str">
        <f>IFERROR(INDEX(gloria[pays_g],MATCH($B59,gloria[Region_acronyms],0)),"zzz")</f>
        <v>Cuba</v>
      </c>
      <c r="E59" t="s">
        <v>111</v>
      </c>
      <c r="F59" s="3"/>
      <c r="G59" s="3"/>
      <c r="H59" s="3" t="str">
        <f t="shared" si="0"/>
        <v>Cuba</v>
      </c>
    </row>
    <row r="60" spans="1:8" x14ac:dyDescent="0.35">
      <c r="A60" t="s">
        <v>113</v>
      </c>
      <c r="B60" t="s">
        <v>114</v>
      </c>
      <c r="C60" t="str">
        <f>IFERROR(INDEX(gloria[pays_g],MATCH($A60,gloria[pays_g],0)),"zzz")</f>
        <v>Cyprus</v>
      </c>
      <c r="D60" t="str">
        <f>IFERROR(INDEX(gloria[pays_g],MATCH($B60,gloria[Region_acronyms],0)),"zzz")</f>
        <v>Cyprus</v>
      </c>
      <c r="E60" t="s">
        <v>113</v>
      </c>
      <c r="F60" s="3"/>
      <c r="G60" s="3"/>
      <c r="H60" s="3" t="str">
        <f t="shared" si="0"/>
        <v>Cyprus</v>
      </c>
    </row>
    <row r="61" spans="1:8" x14ac:dyDescent="0.35">
      <c r="A61" t="s">
        <v>115</v>
      </c>
      <c r="B61" t="s">
        <v>116</v>
      </c>
      <c r="C61" t="str">
        <f>IFERROR(INDEX(gloria[pays_g],MATCH($A61,gloria[pays_g],0)),"zzz")</f>
        <v>zzz</v>
      </c>
      <c r="D61" t="str">
        <f>IFERROR(INDEX(gloria[pays_g],MATCH($B61,gloria[Region_acronyms],0)),"zzz")</f>
        <v>CSSR/Czech Republic (1990/1991)</v>
      </c>
      <c r="E61" t="s">
        <v>504</v>
      </c>
      <c r="F61" s="3"/>
      <c r="G61" s="3"/>
      <c r="H61" s="3" t="str">
        <f t="shared" si="0"/>
        <v>CSSR/Czech Republic (1990/1991)</v>
      </c>
    </row>
    <row r="62" spans="1:8" x14ac:dyDescent="0.35">
      <c r="A62" t="s">
        <v>119</v>
      </c>
      <c r="B62" t="s">
        <v>120</v>
      </c>
      <c r="C62" t="str">
        <f>IFERROR(INDEX(gloria[pays_g],MATCH($A62,gloria[pays_g],0)),"zzz")</f>
        <v>zzz</v>
      </c>
      <c r="D62" t="str">
        <f>IFERROR(INDEX(gloria[pays_g],MATCH($B62,gloria[Region_acronyms],0)),"zzz")</f>
        <v>North Korea</v>
      </c>
      <c r="E62" t="s">
        <v>516</v>
      </c>
      <c r="F62" s="3"/>
      <c r="G62" s="3"/>
      <c r="H62" s="3" t="str">
        <f t="shared" si="0"/>
        <v>North Korea</v>
      </c>
    </row>
    <row r="63" spans="1:8" x14ac:dyDescent="0.35">
      <c r="A63" t="s">
        <v>121</v>
      </c>
      <c r="B63" t="s">
        <v>122</v>
      </c>
      <c r="C63" t="str">
        <f>IFERROR(INDEX(gloria[pays_g],MATCH($A63,gloria[pays_g],0)),"zzz")</f>
        <v>zzz</v>
      </c>
      <c r="D63" t="str">
        <f>IFERROR(INDEX(gloria[pays_g],MATCH($B63,gloria[Region_acronyms],0)),"zzz")</f>
        <v>DR Congo</v>
      </c>
      <c r="E63" t="s">
        <v>502</v>
      </c>
      <c r="F63" s="3"/>
      <c r="G63" s="3"/>
      <c r="H63" s="3" t="str">
        <f t="shared" si="0"/>
        <v>DR Congo</v>
      </c>
    </row>
    <row r="64" spans="1:8" x14ac:dyDescent="0.35">
      <c r="A64" t="s">
        <v>123</v>
      </c>
      <c r="B64" t="s">
        <v>124</v>
      </c>
      <c r="C64" t="str">
        <f>IFERROR(INDEX(gloria[pays_g],MATCH($A64,gloria[pays_g],0)),"zzz")</f>
        <v>Denmark</v>
      </c>
      <c r="D64" t="str">
        <f>IFERROR(INDEX(gloria[pays_g],MATCH($B64,gloria[Region_acronyms],0)),"zzz")</f>
        <v>Denmark</v>
      </c>
      <c r="E64" t="s">
        <v>123</v>
      </c>
      <c r="F64" s="3"/>
      <c r="G64" s="3"/>
      <c r="H64" s="3" t="str">
        <f t="shared" si="0"/>
        <v>Denmark</v>
      </c>
    </row>
    <row r="65" spans="1:8" x14ac:dyDescent="0.35">
      <c r="A65" t="s">
        <v>125</v>
      </c>
      <c r="B65" t="s">
        <v>126</v>
      </c>
      <c r="C65" t="str">
        <f>IFERROR(INDEX(gloria[pays_g],MATCH($A65,gloria[pays_g],0)),"zzz")</f>
        <v>Djibouti</v>
      </c>
      <c r="D65" t="str">
        <f>IFERROR(INDEX(gloria[pays_g],MATCH($B65,gloria[Region_acronyms],0)),"zzz")</f>
        <v>Djibouti</v>
      </c>
      <c r="E65" t="s">
        <v>125</v>
      </c>
      <c r="F65" s="3"/>
      <c r="G65" s="3"/>
      <c r="H65" s="3" t="str">
        <f t="shared" si="0"/>
        <v>Djibouti</v>
      </c>
    </row>
    <row r="66" spans="1:8" x14ac:dyDescent="0.35">
      <c r="A66" t="s">
        <v>127</v>
      </c>
      <c r="B66" t="s">
        <v>128</v>
      </c>
      <c r="C66" t="str">
        <f>IFERROR(INDEX(gloria[pays_g],MATCH($A66,gloria[pays_g],0)),"zzz")</f>
        <v>zzz</v>
      </c>
      <c r="D66" t="str">
        <f>IFERROR(INDEX(gloria[pays_g],MATCH($B66,gloria[Region_acronyms],0)),"zzz")</f>
        <v>zzz</v>
      </c>
      <c r="E66" t="s">
        <v>531</v>
      </c>
      <c r="F66" s="3" t="s">
        <v>493</v>
      </c>
      <c r="G66" s="3"/>
      <c r="H66" s="3" t="str">
        <f t="shared" ref="H66:H129" si="1">IF(E66="zzz",F66,E66)</f>
        <v>Rest of Americas</v>
      </c>
    </row>
    <row r="67" spans="1:8" x14ac:dyDescent="0.35">
      <c r="A67" t="s">
        <v>129</v>
      </c>
      <c r="B67" t="s">
        <v>130</v>
      </c>
      <c r="C67" t="str">
        <f>IFERROR(INDEX(gloria[pays_g],MATCH($A67,gloria[pays_g],0)),"zzz")</f>
        <v>Dominican Republic</v>
      </c>
      <c r="D67" t="str">
        <f>IFERROR(INDEX(gloria[pays_g],MATCH($B67,gloria[Region_acronyms],0)),"zzz")</f>
        <v>Dominican Republic</v>
      </c>
      <c r="E67" t="s">
        <v>129</v>
      </c>
      <c r="F67" s="3"/>
      <c r="G67" s="3"/>
      <c r="H67" s="3" t="str">
        <f t="shared" si="1"/>
        <v>Dominican Republic</v>
      </c>
    </row>
    <row r="68" spans="1:8" x14ac:dyDescent="0.35">
      <c r="A68" t="s">
        <v>131</v>
      </c>
      <c r="B68" t="s">
        <v>132</v>
      </c>
      <c r="C68" t="str">
        <f>IFERROR(INDEX(gloria[pays_g],MATCH($A68,gloria[pays_g],0)),"zzz")</f>
        <v>Ecuador</v>
      </c>
      <c r="D68" t="str">
        <f>IFERROR(INDEX(gloria[pays_g],MATCH($B68,gloria[Region_acronyms],0)),"zzz")</f>
        <v>Ecuador</v>
      </c>
      <c r="E68" t="s">
        <v>131</v>
      </c>
      <c r="F68" s="3"/>
      <c r="G68" s="3"/>
      <c r="H68" s="3" t="str">
        <f t="shared" si="1"/>
        <v>Ecuador</v>
      </c>
    </row>
    <row r="69" spans="1:8" x14ac:dyDescent="0.35">
      <c r="A69" t="s">
        <v>133</v>
      </c>
      <c r="B69" t="s">
        <v>134</v>
      </c>
      <c r="C69" t="str">
        <f>IFERROR(INDEX(gloria[pays_g],MATCH($A69,gloria[pays_g],0)),"zzz")</f>
        <v>Egypt</v>
      </c>
      <c r="D69" t="str">
        <f>IFERROR(INDEX(gloria[pays_g],MATCH($B69,gloria[Region_acronyms],0)),"zzz")</f>
        <v>Egypt</v>
      </c>
      <c r="E69" t="s">
        <v>133</v>
      </c>
      <c r="F69" s="3"/>
      <c r="G69" s="3"/>
      <c r="H69" s="3" t="str">
        <f t="shared" si="1"/>
        <v>Egypt</v>
      </c>
    </row>
    <row r="70" spans="1:8" x14ac:dyDescent="0.35">
      <c r="A70" t="s">
        <v>135</v>
      </c>
      <c r="B70" t="s">
        <v>136</v>
      </c>
      <c r="C70" t="str">
        <f>IFERROR(INDEX(gloria[pays_g],MATCH($A70,gloria[pays_g],0)),"zzz")</f>
        <v>El Salvador</v>
      </c>
      <c r="D70" t="str">
        <f>IFERROR(INDEX(gloria[pays_g],MATCH($B70,gloria[Region_acronyms],0)),"zzz")</f>
        <v>El Salvador</v>
      </c>
      <c r="E70" t="s">
        <v>135</v>
      </c>
      <c r="F70" s="3"/>
      <c r="G70" s="3"/>
      <c r="H70" s="3" t="str">
        <f t="shared" si="1"/>
        <v>El Salvador</v>
      </c>
    </row>
    <row r="71" spans="1:8" x14ac:dyDescent="0.35">
      <c r="A71" t="s">
        <v>137</v>
      </c>
      <c r="B71" t="s">
        <v>138</v>
      </c>
      <c r="C71" t="str">
        <f>IFERROR(INDEX(gloria[pays_g],MATCH($A71,gloria[pays_g],0)),"zzz")</f>
        <v>Equatorial Guinea</v>
      </c>
      <c r="D71" t="str">
        <f>IFERROR(INDEX(gloria[pays_g],MATCH($B71,gloria[Region_acronyms],0)),"zzz")</f>
        <v>Equatorial Guinea</v>
      </c>
      <c r="E71" t="s">
        <v>137</v>
      </c>
      <c r="F71" s="3"/>
      <c r="G71" s="3"/>
      <c r="H71" s="3" t="str">
        <f t="shared" si="1"/>
        <v>Equatorial Guinea</v>
      </c>
    </row>
    <row r="72" spans="1:8" x14ac:dyDescent="0.35">
      <c r="A72" t="s">
        <v>139</v>
      </c>
      <c r="B72" t="s">
        <v>140</v>
      </c>
      <c r="C72" t="str">
        <f>IFERROR(INDEX(gloria[pays_g],MATCH($A72,gloria[pays_g],0)),"zzz")</f>
        <v>Eritrea</v>
      </c>
      <c r="D72" t="str">
        <f>IFERROR(INDEX(gloria[pays_g],MATCH($B72,gloria[Region_acronyms],0)),"zzz")</f>
        <v>Eritrea</v>
      </c>
      <c r="E72" t="s">
        <v>139</v>
      </c>
      <c r="F72" s="3"/>
      <c r="G72" s="3"/>
      <c r="H72" s="3" t="str">
        <f t="shared" si="1"/>
        <v>Eritrea</v>
      </c>
    </row>
    <row r="73" spans="1:8" x14ac:dyDescent="0.35">
      <c r="A73" t="s">
        <v>141</v>
      </c>
      <c r="B73" t="s">
        <v>142</v>
      </c>
      <c r="C73" t="str">
        <f>IFERROR(INDEX(gloria[pays_g],MATCH($A73,gloria[pays_g],0)),"zzz")</f>
        <v>Estonia</v>
      </c>
      <c r="D73" t="str">
        <f>IFERROR(INDEX(gloria[pays_g],MATCH($B73,gloria[Region_acronyms],0)),"zzz")</f>
        <v>Estonia</v>
      </c>
      <c r="E73" t="s">
        <v>141</v>
      </c>
      <c r="F73" s="3"/>
      <c r="G73" s="3"/>
      <c r="H73" s="3" t="str">
        <f t="shared" si="1"/>
        <v>Estonia</v>
      </c>
    </row>
    <row r="74" spans="1:8" x14ac:dyDescent="0.35">
      <c r="A74" t="s">
        <v>143</v>
      </c>
      <c r="B74" t="s">
        <v>144</v>
      </c>
      <c r="C74" t="str">
        <f>IFERROR(INDEX(gloria[pays_g],MATCH($A74,gloria[pays_g],0)),"zzz")</f>
        <v>zzz</v>
      </c>
      <c r="D74" t="str">
        <f>IFERROR(INDEX(gloria[pays_g],MATCH($B74,gloria[Region_acronyms],0)),"zzz")</f>
        <v>Ethiopia/DR Ethiopia (1992/1993)</v>
      </c>
      <c r="E74" t="s">
        <v>507</v>
      </c>
      <c r="F74" s="3"/>
      <c r="G74" s="3"/>
      <c r="H74" s="3" t="str">
        <f t="shared" si="1"/>
        <v>Ethiopia/DR Ethiopia (1992/1993)</v>
      </c>
    </row>
    <row r="75" spans="1:8" x14ac:dyDescent="0.35">
      <c r="A75" t="s">
        <v>145</v>
      </c>
      <c r="B75" t="s">
        <v>146</v>
      </c>
      <c r="C75" t="str">
        <f>IFERROR(INDEX(gloria[pays_g],MATCH($A75,gloria[pays_g],0)),"zzz")</f>
        <v>zzz</v>
      </c>
      <c r="D75" t="str">
        <f>IFERROR(INDEX(gloria[pays_g],MATCH($B75,gloria[Region_acronyms],0)),"zzz")</f>
        <v>zzz</v>
      </c>
      <c r="E75" t="s">
        <v>531</v>
      </c>
      <c r="F75" s="3" t="s">
        <v>493</v>
      </c>
      <c r="G75" s="3"/>
      <c r="H75" s="3" t="str">
        <f t="shared" si="1"/>
        <v>Rest of Americas</v>
      </c>
    </row>
    <row r="76" spans="1:8" x14ac:dyDescent="0.35">
      <c r="A76" t="s">
        <v>147</v>
      </c>
      <c r="B76" t="s">
        <v>148</v>
      </c>
      <c r="C76" t="str">
        <f>IFERROR(INDEX(gloria[pays_g],MATCH($A76,gloria[pays_g],0)),"zzz")</f>
        <v>zzz</v>
      </c>
      <c r="D76" t="str">
        <f>IFERROR(INDEX(gloria[pays_g],MATCH($B76,gloria[Region_acronyms],0)),"zzz")</f>
        <v>zzz</v>
      </c>
      <c r="E76" t="s">
        <v>531</v>
      </c>
      <c r="F76" s="3" t="s">
        <v>495</v>
      </c>
      <c r="G76" s="3"/>
      <c r="H76" s="3" t="str">
        <f t="shared" si="1"/>
        <v>Rest of Europe</v>
      </c>
    </row>
    <row r="77" spans="1:8" x14ac:dyDescent="0.35">
      <c r="A77" t="s">
        <v>149</v>
      </c>
      <c r="B77" t="s">
        <v>150</v>
      </c>
      <c r="C77" t="str">
        <f>IFERROR(INDEX(gloria[pays_g],MATCH($A77,gloria[pays_g],0)),"zzz")</f>
        <v>zzz</v>
      </c>
      <c r="D77" t="str">
        <f>IFERROR(INDEX(gloria[pays_g],MATCH($B77,gloria[Region_acronyms],0)),"zzz")</f>
        <v>zzz</v>
      </c>
      <c r="E77" t="s">
        <v>531</v>
      </c>
      <c r="F77" s="3" t="s">
        <v>499</v>
      </c>
      <c r="G77" s="3"/>
      <c r="H77" s="3" t="str">
        <f t="shared" si="1"/>
        <v>Rest of Asia-Pacific</v>
      </c>
    </row>
    <row r="78" spans="1:8" x14ac:dyDescent="0.35">
      <c r="A78" t="s">
        <v>151</v>
      </c>
      <c r="B78" t="s">
        <v>152</v>
      </c>
      <c r="C78" t="str">
        <f>IFERROR(INDEX(gloria[pays_g],MATCH($A78,gloria[pays_g],0)),"zzz")</f>
        <v>Finland</v>
      </c>
      <c r="D78" t="str">
        <f>IFERROR(INDEX(gloria[pays_g],MATCH($B78,gloria[Region_acronyms],0)),"zzz")</f>
        <v>Finland</v>
      </c>
      <c r="E78" t="s">
        <v>151</v>
      </c>
      <c r="F78" s="3"/>
      <c r="G78" s="3"/>
      <c r="H78" s="3" t="str">
        <f t="shared" si="1"/>
        <v>Finland</v>
      </c>
    </row>
    <row r="79" spans="1:8" x14ac:dyDescent="0.35">
      <c r="A79" t="s">
        <v>153</v>
      </c>
      <c r="B79" t="s">
        <v>154</v>
      </c>
      <c r="C79" t="str">
        <f>IFERROR(INDEX(gloria[pays_g],MATCH($A79,gloria[pays_g],0)),"zzz")</f>
        <v>France</v>
      </c>
      <c r="D79" t="str">
        <f>IFERROR(INDEX(gloria[pays_g],MATCH($B79,gloria[Region_acronyms],0)),"zzz")</f>
        <v>France</v>
      </c>
      <c r="E79" t="s">
        <v>153</v>
      </c>
      <c r="F79" s="3"/>
      <c r="G79" s="3"/>
      <c r="H79" s="3" t="str">
        <f t="shared" si="1"/>
        <v>France</v>
      </c>
    </row>
    <row r="80" spans="1:8" x14ac:dyDescent="0.35">
      <c r="A80" t="s">
        <v>155</v>
      </c>
      <c r="B80" t="s">
        <v>156</v>
      </c>
      <c r="C80" t="str">
        <f>IFERROR(INDEX(gloria[pays_g],MATCH($A80,gloria[pays_g],0)),"zzz")</f>
        <v>zzz</v>
      </c>
      <c r="D80" t="str">
        <f>IFERROR(INDEX(gloria[pays_g],MATCH($B80,gloria[Region_acronyms],0)),"zzz")</f>
        <v>zzz</v>
      </c>
      <c r="E80" t="s">
        <v>531</v>
      </c>
      <c r="F80" s="3" t="s">
        <v>153</v>
      </c>
      <c r="G80" s="3"/>
      <c r="H80" s="3" t="str">
        <f t="shared" si="1"/>
        <v>France</v>
      </c>
    </row>
    <row r="81" spans="1:8" x14ac:dyDescent="0.35">
      <c r="A81" t="s">
        <v>157</v>
      </c>
      <c r="B81" t="s">
        <v>158</v>
      </c>
      <c r="C81" t="str">
        <f>IFERROR(INDEX(gloria[pays_g],MATCH($A81,gloria[pays_g],0)),"zzz")</f>
        <v>zzz</v>
      </c>
      <c r="D81" t="str">
        <f>IFERROR(INDEX(gloria[pays_g],MATCH($B81,gloria[Region_acronyms],0)),"zzz")</f>
        <v>zzz</v>
      </c>
      <c r="E81" t="s">
        <v>531</v>
      </c>
      <c r="F81" s="3" t="s">
        <v>499</v>
      </c>
      <c r="G81" s="3"/>
      <c r="H81" s="3" t="str">
        <f t="shared" si="1"/>
        <v>Rest of Asia-Pacific</v>
      </c>
    </row>
    <row r="82" spans="1:8" ht="58" x14ac:dyDescent="0.35">
      <c r="A82" t="s">
        <v>159</v>
      </c>
      <c r="B82" t="s">
        <v>160</v>
      </c>
      <c r="C82" t="str">
        <f>IFERROR(INDEX(gloria[pays_g],MATCH($A82,gloria[pays_g],0)),"zzz")</f>
        <v>zzz</v>
      </c>
      <c r="D82" t="str">
        <f>IFERROR(INDEX(gloria[pays_g],MATCH($B82,gloria[Region_acronyms],0)),"zzz")</f>
        <v>zzz</v>
      </c>
      <c r="E82" t="s">
        <v>531</v>
      </c>
      <c r="F82" s="5"/>
      <c r="G82" s="15" t="s">
        <v>537</v>
      </c>
      <c r="H82" s="3">
        <f t="shared" si="1"/>
        <v>0</v>
      </c>
    </row>
    <row r="83" spans="1:8" x14ac:dyDescent="0.35">
      <c r="A83" t="s">
        <v>161</v>
      </c>
      <c r="B83" t="s">
        <v>162</v>
      </c>
      <c r="C83" t="str">
        <f>IFERROR(INDEX(gloria[pays_g],MATCH($A83,gloria[pays_g],0)),"zzz")</f>
        <v>Gabon</v>
      </c>
      <c r="D83" t="str">
        <f>IFERROR(INDEX(gloria[pays_g],MATCH($B83,gloria[Region_acronyms],0)),"zzz")</f>
        <v>Gabon</v>
      </c>
      <c r="E83" t="s">
        <v>161</v>
      </c>
      <c r="F83" s="3"/>
      <c r="G83" s="3"/>
      <c r="H83" s="3" t="str">
        <f t="shared" si="1"/>
        <v>Gabon</v>
      </c>
    </row>
    <row r="84" spans="1:8" x14ac:dyDescent="0.35">
      <c r="A84" t="s">
        <v>163</v>
      </c>
      <c r="B84" t="s">
        <v>164</v>
      </c>
      <c r="C84" t="str">
        <f>IFERROR(INDEX(gloria[pays_g],MATCH($A84,gloria[pays_g],0)),"zzz")</f>
        <v>Gambia</v>
      </c>
      <c r="D84" t="str">
        <f>IFERROR(INDEX(gloria[pays_g],MATCH($B84,gloria[Region_acronyms],0)),"zzz")</f>
        <v>Gambia</v>
      </c>
      <c r="E84" t="s">
        <v>163</v>
      </c>
      <c r="F84" s="3"/>
      <c r="G84" s="3"/>
      <c r="H84" s="3" t="str">
        <f t="shared" si="1"/>
        <v>Gambia</v>
      </c>
    </row>
    <row r="85" spans="1:8" x14ac:dyDescent="0.35">
      <c r="A85" t="s">
        <v>165</v>
      </c>
      <c r="B85" t="s">
        <v>166</v>
      </c>
      <c r="C85" t="str">
        <f>IFERROR(INDEX(gloria[pays_g],MATCH($A85,gloria[pays_g],0)),"zzz")</f>
        <v>zzz</v>
      </c>
      <c r="D85" t="str">
        <f>IFERROR(INDEX(gloria[pays_g],MATCH($B85,gloria[Region_acronyms],0)),"zzz")</f>
        <v>Palestine</v>
      </c>
      <c r="E85" t="s">
        <v>515</v>
      </c>
      <c r="F85" s="3"/>
      <c r="G85" s="3"/>
      <c r="H85" s="3" t="str">
        <f t="shared" si="1"/>
        <v>Palestine</v>
      </c>
    </row>
    <row r="86" spans="1:8" x14ac:dyDescent="0.35">
      <c r="A86" t="s">
        <v>167</v>
      </c>
      <c r="B86" t="s">
        <v>168</v>
      </c>
      <c r="C86" t="str">
        <f>IFERROR(INDEX(gloria[pays_g],MATCH($A86,gloria[pays_g],0)),"zzz")</f>
        <v>Georgia</v>
      </c>
      <c r="D86" t="str">
        <f>IFERROR(INDEX(gloria[pays_g],MATCH($B86,gloria[Region_acronyms],0)),"zzz")</f>
        <v>Georgia</v>
      </c>
      <c r="E86" t="s">
        <v>167</v>
      </c>
      <c r="F86" s="3"/>
      <c r="G86" s="3"/>
      <c r="H86" s="3" t="str">
        <f t="shared" si="1"/>
        <v>Georgia</v>
      </c>
    </row>
    <row r="87" spans="1:8" x14ac:dyDescent="0.35">
      <c r="A87" t="s">
        <v>169</v>
      </c>
      <c r="B87" t="s">
        <v>170</v>
      </c>
      <c r="C87" t="str">
        <f>IFERROR(INDEX(gloria[pays_g],MATCH($A87,gloria[pays_g],0)),"zzz")</f>
        <v>Germany</v>
      </c>
      <c r="D87" t="str">
        <f>IFERROR(INDEX(gloria[pays_g],MATCH($B87,gloria[Region_acronyms],0)),"zzz")</f>
        <v>Germany</v>
      </c>
      <c r="E87" t="s">
        <v>169</v>
      </c>
      <c r="F87" s="3"/>
      <c r="G87" s="3"/>
      <c r="H87" s="3" t="str">
        <f t="shared" si="1"/>
        <v>Germany</v>
      </c>
    </row>
    <row r="88" spans="1:8" x14ac:dyDescent="0.35">
      <c r="A88" t="s">
        <v>171</v>
      </c>
      <c r="B88" t="s">
        <v>172</v>
      </c>
      <c r="C88" t="str">
        <f>IFERROR(INDEX(gloria[pays_g],MATCH($A88,gloria[pays_g],0)),"zzz")</f>
        <v>Ghana</v>
      </c>
      <c r="D88" t="str">
        <f>IFERROR(INDEX(gloria[pays_g],MATCH($B88,gloria[Region_acronyms],0)),"zzz")</f>
        <v>Ghana</v>
      </c>
      <c r="E88" t="s">
        <v>171</v>
      </c>
      <c r="F88" s="3"/>
      <c r="G88" s="3"/>
      <c r="H88" s="3" t="str">
        <f t="shared" si="1"/>
        <v>Ghana</v>
      </c>
    </row>
    <row r="89" spans="1:8" x14ac:dyDescent="0.35">
      <c r="A89" t="s">
        <v>173</v>
      </c>
      <c r="B89" t="s">
        <v>174</v>
      </c>
      <c r="C89" t="str">
        <f>IFERROR(INDEX(gloria[pays_g],MATCH($A89,gloria[pays_g],0)),"zzz")</f>
        <v>zzz</v>
      </c>
      <c r="D89" t="str">
        <f>IFERROR(INDEX(gloria[pays_g],MATCH($B89,gloria[Region_acronyms],0)),"zzz")</f>
        <v>zzz</v>
      </c>
      <c r="E89" t="s">
        <v>531</v>
      </c>
      <c r="F89" s="3" t="s">
        <v>495</v>
      </c>
      <c r="G89" s="3"/>
      <c r="H89" s="3" t="str">
        <f t="shared" si="1"/>
        <v>Rest of Europe</v>
      </c>
    </row>
    <row r="90" spans="1:8" x14ac:dyDescent="0.35">
      <c r="A90" t="s">
        <v>175</v>
      </c>
      <c r="B90" t="s">
        <v>176</v>
      </c>
      <c r="C90" t="str">
        <f>IFERROR(INDEX(gloria[pays_g],MATCH($A90,gloria[pays_g],0)),"zzz")</f>
        <v>Greece</v>
      </c>
      <c r="D90" t="str">
        <f>IFERROR(INDEX(gloria[pays_g],MATCH($B90,gloria[Region_acronyms],0)),"zzz")</f>
        <v>Greece</v>
      </c>
      <c r="E90" t="s">
        <v>175</v>
      </c>
      <c r="F90" s="3"/>
      <c r="G90" s="3"/>
      <c r="H90" s="3" t="str">
        <f t="shared" si="1"/>
        <v>Greece</v>
      </c>
    </row>
    <row r="91" spans="1:8" x14ac:dyDescent="0.35">
      <c r="A91" t="s">
        <v>177</v>
      </c>
      <c r="B91" t="s">
        <v>178</v>
      </c>
      <c r="C91" t="str">
        <f>IFERROR(INDEX(gloria[pays_g],MATCH($A91,gloria[pays_g],0)),"zzz")</f>
        <v>zzz</v>
      </c>
      <c r="D91" t="str">
        <f>IFERROR(INDEX(gloria[pays_g],MATCH($B91,gloria[Region_acronyms],0)),"zzz")</f>
        <v>zzz</v>
      </c>
      <c r="E91" t="s">
        <v>531</v>
      </c>
      <c r="F91" s="16" t="s">
        <v>493</v>
      </c>
      <c r="G91" s="3"/>
      <c r="H91" s="3" t="str">
        <f t="shared" si="1"/>
        <v>Rest of Americas</v>
      </c>
    </row>
    <row r="92" spans="1:8" x14ac:dyDescent="0.35">
      <c r="A92" t="s">
        <v>179</v>
      </c>
      <c r="B92" t="s">
        <v>180</v>
      </c>
      <c r="C92" t="str">
        <f>IFERROR(INDEX(gloria[pays_g],MATCH($A92,gloria[pays_g],0)),"zzz")</f>
        <v>zzz</v>
      </c>
      <c r="D92" t="str">
        <f>IFERROR(INDEX(gloria[pays_g],MATCH($B92,gloria[Region_acronyms],0)),"zzz")</f>
        <v>zzz</v>
      </c>
      <c r="E92" t="s">
        <v>531</v>
      </c>
      <c r="F92" s="3" t="s">
        <v>493</v>
      </c>
      <c r="G92" s="3"/>
      <c r="H92" s="3" t="str">
        <f t="shared" si="1"/>
        <v>Rest of Americas</v>
      </c>
    </row>
    <row r="93" spans="1:8" x14ac:dyDescent="0.35">
      <c r="A93" t="s">
        <v>181</v>
      </c>
      <c r="B93" t="s">
        <v>182</v>
      </c>
      <c r="C93" t="str">
        <f>IFERROR(INDEX(gloria[pays_g],MATCH($A93,gloria[pays_g],0)),"zzz")</f>
        <v>zzz</v>
      </c>
      <c r="D93" t="str">
        <f>IFERROR(INDEX(gloria[pays_g],MATCH($B93,gloria[Region_acronyms],0)),"zzz")</f>
        <v>zzz</v>
      </c>
      <c r="E93" t="s">
        <v>531</v>
      </c>
      <c r="F93" s="3" t="s">
        <v>153</v>
      </c>
      <c r="G93" s="3"/>
      <c r="H93" s="3" t="str">
        <f t="shared" si="1"/>
        <v>France</v>
      </c>
    </row>
    <row r="94" spans="1:8" x14ac:dyDescent="0.35">
      <c r="A94" t="s">
        <v>183</v>
      </c>
      <c r="B94" t="s">
        <v>184</v>
      </c>
      <c r="C94" t="str">
        <f>IFERROR(INDEX(gloria[pays_g],MATCH($A94,gloria[pays_g],0)),"zzz")</f>
        <v>zzz</v>
      </c>
      <c r="D94" t="str">
        <f>IFERROR(INDEX(gloria[pays_g],MATCH($B94,gloria[Region_acronyms],0)),"zzz")</f>
        <v>zzz</v>
      </c>
      <c r="E94" t="s">
        <v>531</v>
      </c>
      <c r="F94" s="3" t="s">
        <v>499</v>
      </c>
      <c r="G94" s="3"/>
      <c r="H94" s="3" t="str">
        <f t="shared" si="1"/>
        <v>Rest of Asia-Pacific</v>
      </c>
    </row>
    <row r="95" spans="1:8" x14ac:dyDescent="0.35">
      <c r="A95" t="s">
        <v>185</v>
      </c>
      <c r="C95" t="str">
        <f>IFERROR(INDEX(gloria[pays_g],MATCH($A95,gloria[pays_g],0)),"zzz")</f>
        <v>zzz</v>
      </c>
      <c r="D95" t="str">
        <f>IFERROR(INDEX(gloria[pays_g],MATCH($B95,gloria[Region_acronyms],0)),"zzz")</f>
        <v>zzz</v>
      </c>
      <c r="E95" t="s">
        <v>531</v>
      </c>
      <c r="F95" s="3" t="s">
        <v>493</v>
      </c>
      <c r="G95" s="3"/>
      <c r="H95" s="3" t="str">
        <f t="shared" si="1"/>
        <v>Rest of Americas</v>
      </c>
    </row>
    <row r="96" spans="1:8" x14ac:dyDescent="0.35">
      <c r="A96" t="s">
        <v>186</v>
      </c>
      <c r="B96" t="s">
        <v>187</v>
      </c>
      <c r="C96" t="str">
        <f>IFERROR(INDEX(gloria[pays_g],MATCH($A96,gloria[pays_g],0)),"zzz")</f>
        <v>Guatemala</v>
      </c>
      <c r="D96" t="str">
        <f>IFERROR(INDEX(gloria[pays_g],MATCH($B96,gloria[Region_acronyms],0)),"zzz")</f>
        <v>Guatemala</v>
      </c>
      <c r="E96" t="s">
        <v>186</v>
      </c>
      <c r="F96" s="3"/>
      <c r="G96" s="3"/>
      <c r="H96" s="3" t="str">
        <f t="shared" si="1"/>
        <v>Guatemala</v>
      </c>
    </row>
    <row r="97" spans="1:8" x14ac:dyDescent="0.35">
      <c r="A97" t="s">
        <v>188</v>
      </c>
      <c r="C97" t="str">
        <f>IFERROR(INDEX(gloria[pays_g],MATCH($A97,gloria[pays_g],0)),"zzz")</f>
        <v>zzz</v>
      </c>
      <c r="D97" t="str">
        <f>IFERROR(INDEX(gloria[pays_g],MATCH($B97,gloria[Region_acronyms],0)),"zzz")</f>
        <v>zzz</v>
      </c>
      <c r="E97" t="s">
        <v>531</v>
      </c>
      <c r="F97" s="3" t="s">
        <v>495</v>
      </c>
      <c r="G97" s="3"/>
      <c r="H97" s="3" t="str">
        <f t="shared" si="1"/>
        <v>Rest of Europe</v>
      </c>
    </row>
    <row r="98" spans="1:8" x14ac:dyDescent="0.35">
      <c r="A98" t="s">
        <v>189</v>
      </c>
      <c r="B98" t="s">
        <v>190</v>
      </c>
      <c r="C98" t="str">
        <f>IFERROR(INDEX(gloria[pays_g],MATCH($A98,gloria[pays_g],0)),"zzz")</f>
        <v>Guinea</v>
      </c>
      <c r="D98" t="str">
        <f>IFERROR(INDEX(gloria[pays_g],MATCH($B98,gloria[Region_acronyms],0)),"zzz")</f>
        <v>Guinea</v>
      </c>
      <c r="E98" t="s">
        <v>189</v>
      </c>
      <c r="F98" s="3"/>
      <c r="G98" s="3"/>
      <c r="H98" s="3" t="str">
        <f t="shared" si="1"/>
        <v>Guinea</v>
      </c>
    </row>
    <row r="99" spans="1:8" x14ac:dyDescent="0.35">
      <c r="A99" t="s">
        <v>191</v>
      </c>
      <c r="B99" t="s">
        <v>192</v>
      </c>
      <c r="C99" t="str">
        <f>IFERROR(INDEX(gloria[pays_g],MATCH($A99,gloria[pays_g],0)),"zzz")</f>
        <v>zzz</v>
      </c>
      <c r="D99" t="str">
        <f>IFERROR(INDEX(gloria[pays_g],MATCH($B99,gloria[Region_acronyms],0)),"zzz")</f>
        <v>zzz</v>
      </c>
      <c r="E99" t="s">
        <v>531</v>
      </c>
      <c r="F99" s="3" t="s">
        <v>497</v>
      </c>
      <c r="G99" s="3"/>
      <c r="H99" s="3" t="str">
        <f t="shared" si="1"/>
        <v>Rest of Africa</v>
      </c>
    </row>
    <row r="100" spans="1:8" x14ac:dyDescent="0.35">
      <c r="A100" t="s">
        <v>193</v>
      </c>
      <c r="B100" t="s">
        <v>194</v>
      </c>
      <c r="C100" t="str">
        <f>IFERROR(INDEX(gloria[pays_g],MATCH($A100,gloria[pays_g],0)),"zzz")</f>
        <v>zzz</v>
      </c>
      <c r="D100" t="str">
        <f>IFERROR(INDEX(gloria[pays_g],MATCH($B100,gloria[Region_acronyms],0)),"zzz")</f>
        <v>zzz</v>
      </c>
      <c r="E100" t="s">
        <v>531</v>
      </c>
      <c r="F100" s="3" t="s">
        <v>493</v>
      </c>
      <c r="G100" s="3"/>
      <c r="H100" s="3" t="str">
        <f t="shared" si="1"/>
        <v>Rest of Americas</v>
      </c>
    </row>
    <row r="101" spans="1:8" x14ac:dyDescent="0.35">
      <c r="A101" t="s">
        <v>195</v>
      </c>
      <c r="B101" t="s">
        <v>196</v>
      </c>
      <c r="C101" t="str">
        <f>IFERROR(INDEX(gloria[pays_g],MATCH($A101,gloria[pays_g],0)),"zzz")</f>
        <v>Haiti</v>
      </c>
      <c r="D101" t="str">
        <f>IFERROR(INDEX(gloria[pays_g],MATCH($B101,gloria[Region_acronyms],0)),"zzz")</f>
        <v>Haiti</v>
      </c>
      <c r="E101" t="s">
        <v>195</v>
      </c>
      <c r="F101" s="3"/>
      <c r="G101" s="3"/>
      <c r="H101" s="3" t="str">
        <f t="shared" si="1"/>
        <v>Haiti</v>
      </c>
    </row>
    <row r="102" spans="1:8" x14ac:dyDescent="0.35">
      <c r="A102" t="s">
        <v>197</v>
      </c>
      <c r="C102" t="str">
        <f>IFERROR(INDEX(gloria[pays_g],MATCH($A102,gloria[pays_g],0)),"zzz")</f>
        <v>zzz</v>
      </c>
      <c r="D102" t="str">
        <f>IFERROR(INDEX(gloria[pays_g],MATCH($B102,gloria[Region_acronyms],0)),"zzz")</f>
        <v>zzz</v>
      </c>
      <c r="E102" t="s">
        <v>531</v>
      </c>
      <c r="F102" s="3" t="s">
        <v>497</v>
      </c>
      <c r="G102" s="3"/>
      <c r="H102" s="3" t="str">
        <f t="shared" si="1"/>
        <v>Rest of Africa</v>
      </c>
    </row>
    <row r="103" spans="1:8" x14ac:dyDescent="0.35">
      <c r="A103" t="s">
        <v>198</v>
      </c>
      <c r="B103" t="s">
        <v>199</v>
      </c>
      <c r="C103" t="str">
        <f>IFERROR(INDEX(gloria[pays_g],MATCH($A103,gloria[pays_g],0)),"zzz")</f>
        <v>zzz</v>
      </c>
      <c r="D103" t="str">
        <f>IFERROR(INDEX(gloria[pays_g],MATCH($B103,gloria[Region_acronyms],0)),"zzz")</f>
        <v>zzz</v>
      </c>
      <c r="E103" t="s">
        <v>531</v>
      </c>
      <c r="F103" s="5"/>
      <c r="G103" s="5" t="s">
        <v>534</v>
      </c>
      <c r="H103" s="3">
        <f t="shared" si="1"/>
        <v>0</v>
      </c>
    </row>
    <row r="104" spans="1:8" x14ac:dyDescent="0.35">
      <c r="A104" t="s">
        <v>200</v>
      </c>
      <c r="B104" t="s">
        <v>201</v>
      </c>
      <c r="C104" t="str">
        <f>IFERROR(INDEX(gloria[pays_g],MATCH($A104,gloria[pays_g],0)),"zzz")</f>
        <v>zzz</v>
      </c>
      <c r="D104" t="str">
        <f>IFERROR(INDEX(gloria[pays_g],MATCH($B104,gloria[Region_acronyms],0)),"zzz")</f>
        <v>zzz</v>
      </c>
      <c r="E104" t="s">
        <v>531</v>
      </c>
      <c r="F104" s="3" t="s">
        <v>495</v>
      </c>
      <c r="G104" s="3"/>
      <c r="H104" s="3" t="str">
        <f t="shared" si="1"/>
        <v>Rest of Europe</v>
      </c>
    </row>
    <row r="105" spans="1:8" x14ac:dyDescent="0.35">
      <c r="A105" t="s">
        <v>202</v>
      </c>
      <c r="B105" t="s">
        <v>203</v>
      </c>
      <c r="C105" t="str">
        <f>IFERROR(INDEX(gloria[pays_g],MATCH($A105,gloria[pays_g],0)),"zzz")</f>
        <v>Honduras</v>
      </c>
      <c r="D105" t="str">
        <f>IFERROR(INDEX(gloria[pays_g],MATCH($B105,gloria[Region_acronyms],0)),"zzz")</f>
        <v>Honduras</v>
      </c>
      <c r="E105" t="s">
        <v>202</v>
      </c>
      <c r="F105" s="3"/>
      <c r="G105" s="3"/>
      <c r="H105" s="3" t="str">
        <f t="shared" si="1"/>
        <v>Honduras</v>
      </c>
    </row>
    <row r="106" spans="1:8" x14ac:dyDescent="0.35">
      <c r="A106" t="s">
        <v>204</v>
      </c>
      <c r="B106" t="s">
        <v>205</v>
      </c>
      <c r="C106" t="str">
        <f>IFERROR(INDEX(gloria[pays_g],MATCH($A106,gloria[pays_g],0)),"zzz")</f>
        <v>Hong Kong</v>
      </c>
      <c r="D106" t="str">
        <f>IFERROR(INDEX(gloria[pays_g],MATCH($B106,gloria[Region_acronyms],0)),"zzz")</f>
        <v>Hong Kong</v>
      </c>
      <c r="E106" t="s">
        <v>204</v>
      </c>
      <c r="F106" s="3"/>
      <c r="G106" s="3"/>
      <c r="H106" s="3" t="str">
        <f t="shared" si="1"/>
        <v>Hong Kong</v>
      </c>
    </row>
    <row r="107" spans="1:8" x14ac:dyDescent="0.35">
      <c r="A107" t="s">
        <v>206</v>
      </c>
      <c r="B107" t="s">
        <v>207</v>
      </c>
      <c r="C107" t="str">
        <f>IFERROR(INDEX(gloria[pays_g],MATCH($A107,gloria[pays_g],0)),"zzz")</f>
        <v>Hungary</v>
      </c>
      <c r="D107" t="str">
        <f>IFERROR(INDEX(gloria[pays_g],MATCH($B107,gloria[Region_acronyms],0)),"zzz")</f>
        <v>Hungary</v>
      </c>
      <c r="E107" t="s">
        <v>206</v>
      </c>
      <c r="F107" s="3"/>
      <c r="G107" s="3"/>
      <c r="H107" s="3" t="str">
        <f t="shared" si="1"/>
        <v>Hungary</v>
      </c>
    </row>
    <row r="108" spans="1:8" x14ac:dyDescent="0.35">
      <c r="A108" t="s">
        <v>208</v>
      </c>
      <c r="B108" t="s">
        <v>209</v>
      </c>
      <c r="C108" t="str">
        <f>IFERROR(INDEX(gloria[pays_g],MATCH($A108,gloria[pays_g],0)),"zzz")</f>
        <v>Iceland</v>
      </c>
      <c r="D108" t="str">
        <f>IFERROR(INDEX(gloria[pays_g],MATCH($B108,gloria[Region_acronyms],0)),"zzz")</f>
        <v>Iceland</v>
      </c>
      <c r="E108" t="s">
        <v>208</v>
      </c>
      <c r="F108" s="3"/>
      <c r="G108" s="3"/>
      <c r="H108" s="3" t="str">
        <f t="shared" si="1"/>
        <v>Iceland</v>
      </c>
    </row>
    <row r="109" spans="1:8" x14ac:dyDescent="0.35">
      <c r="A109" t="s">
        <v>210</v>
      </c>
      <c r="C109" t="str">
        <f>IFERROR(INDEX(gloria[pays_g],MATCH($A109,gloria[pays_g],0)),"zzz")</f>
        <v>zzz</v>
      </c>
      <c r="D109" t="str">
        <f>IFERROR(INDEX(gloria[pays_g],MATCH($B109,gloria[Region_acronyms],0)),"zzz")</f>
        <v>zzz</v>
      </c>
      <c r="E109" t="s">
        <v>531</v>
      </c>
      <c r="F109" s="3" t="s">
        <v>497</v>
      </c>
      <c r="G109" s="3"/>
      <c r="H109" s="3" t="str">
        <f t="shared" si="1"/>
        <v>Rest of Africa</v>
      </c>
    </row>
    <row r="110" spans="1:8" x14ac:dyDescent="0.35">
      <c r="A110" t="s">
        <v>211</v>
      </c>
      <c r="B110" t="s">
        <v>212</v>
      </c>
      <c r="C110" t="str">
        <f>IFERROR(INDEX(gloria[pays_g],MATCH($A110,gloria[pays_g],0)),"zzz")</f>
        <v>India</v>
      </c>
      <c r="D110" t="str">
        <f>IFERROR(INDEX(gloria[pays_g],MATCH($B110,gloria[Region_acronyms],0)),"zzz")</f>
        <v>India</v>
      </c>
      <c r="E110" t="s">
        <v>211</v>
      </c>
      <c r="F110" s="3"/>
      <c r="G110" s="3"/>
      <c r="H110" s="3" t="str">
        <f t="shared" si="1"/>
        <v>India</v>
      </c>
    </row>
    <row r="111" spans="1:8" x14ac:dyDescent="0.35">
      <c r="A111" t="s">
        <v>213</v>
      </c>
      <c r="B111" t="s">
        <v>214</v>
      </c>
      <c r="C111" t="str">
        <f>IFERROR(INDEX(gloria[pays_g],MATCH($A111,gloria[pays_g],0)),"zzz")</f>
        <v>Indonesia</v>
      </c>
      <c r="D111" t="str">
        <f>IFERROR(INDEX(gloria[pays_g],MATCH($B111,gloria[Region_acronyms],0)),"zzz")</f>
        <v>Indonesia</v>
      </c>
      <c r="E111" t="s">
        <v>213</v>
      </c>
      <c r="F111" s="3"/>
      <c r="G111" s="3"/>
      <c r="H111" s="3" t="str">
        <f t="shared" si="1"/>
        <v>Indonesia</v>
      </c>
    </row>
    <row r="112" spans="1:8" x14ac:dyDescent="0.35">
      <c r="A112" t="s">
        <v>215</v>
      </c>
      <c r="B112" t="s">
        <v>216</v>
      </c>
      <c r="C112" t="str">
        <f>IFERROR(INDEX(gloria[pays_g],MATCH($A112,gloria[pays_g],0)),"zzz")</f>
        <v>zzz</v>
      </c>
      <c r="D112" t="str">
        <f>IFERROR(INDEX(gloria[pays_g],MATCH($B112,gloria[Region_acronyms],0)),"zzz")</f>
        <v>Iran</v>
      </c>
      <c r="E112" t="s">
        <v>509</v>
      </c>
      <c r="F112" s="3"/>
      <c r="G112" s="3"/>
      <c r="H112" s="3" t="str">
        <f t="shared" si="1"/>
        <v>Iran</v>
      </c>
    </row>
    <row r="113" spans="1:8" x14ac:dyDescent="0.35">
      <c r="A113" t="s">
        <v>217</v>
      </c>
      <c r="B113" t="s">
        <v>218</v>
      </c>
      <c r="C113" t="str">
        <f>IFERROR(INDEX(gloria[pays_g],MATCH($A113,gloria[pays_g],0)),"zzz")</f>
        <v>Iraq</v>
      </c>
      <c r="D113" t="str">
        <f>IFERROR(INDEX(gloria[pays_g],MATCH($B113,gloria[Region_acronyms],0)),"zzz")</f>
        <v>Iraq</v>
      </c>
      <c r="E113" t="s">
        <v>217</v>
      </c>
      <c r="F113" s="3"/>
      <c r="G113" s="3"/>
      <c r="H113" s="3" t="str">
        <f t="shared" si="1"/>
        <v>Iraq</v>
      </c>
    </row>
    <row r="114" spans="1:8" x14ac:dyDescent="0.35">
      <c r="A114" t="s">
        <v>219</v>
      </c>
      <c r="B114" t="s">
        <v>220</v>
      </c>
      <c r="C114" t="str">
        <f>IFERROR(INDEX(gloria[pays_g],MATCH($A114,gloria[pays_g],0)),"zzz")</f>
        <v>Ireland</v>
      </c>
      <c r="D114" t="str">
        <f>IFERROR(INDEX(gloria[pays_g],MATCH($B114,gloria[Region_acronyms],0)),"zzz")</f>
        <v>Ireland</v>
      </c>
      <c r="E114" t="s">
        <v>219</v>
      </c>
      <c r="F114" s="3"/>
      <c r="G114" s="3"/>
      <c r="H114" s="3" t="str">
        <f t="shared" si="1"/>
        <v>Ireland</v>
      </c>
    </row>
    <row r="115" spans="1:8" x14ac:dyDescent="0.35">
      <c r="A115" t="s">
        <v>221</v>
      </c>
      <c r="B115" t="s">
        <v>222</v>
      </c>
      <c r="C115" t="str">
        <f>IFERROR(INDEX(gloria[pays_g],MATCH($A115,gloria[pays_g],0)),"zzz")</f>
        <v>zzz</v>
      </c>
      <c r="D115" t="str">
        <f>IFERROR(INDEX(gloria[pays_g],MATCH($B115,gloria[Region_acronyms],0)),"zzz")</f>
        <v>zzz</v>
      </c>
      <c r="E115" t="s">
        <v>531</v>
      </c>
      <c r="F115" s="3" t="s">
        <v>495</v>
      </c>
      <c r="G115" s="3"/>
      <c r="H115" s="3" t="str">
        <f t="shared" si="1"/>
        <v>Rest of Europe</v>
      </c>
    </row>
    <row r="116" spans="1:8" x14ac:dyDescent="0.35">
      <c r="A116" t="s">
        <v>223</v>
      </c>
      <c r="B116" t="s">
        <v>224</v>
      </c>
      <c r="C116" t="str">
        <f>IFERROR(INDEX(gloria[pays_g],MATCH($A116,gloria[pays_g],0)),"zzz")</f>
        <v>Israel</v>
      </c>
      <c r="D116" t="str">
        <f>IFERROR(INDEX(gloria[pays_g],MATCH($B116,gloria[Region_acronyms],0)),"zzz")</f>
        <v>Israel</v>
      </c>
      <c r="E116" t="s">
        <v>223</v>
      </c>
      <c r="F116" s="3"/>
      <c r="G116" s="3"/>
      <c r="H116" s="3" t="str">
        <f t="shared" si="1"/>
        <v>Israel</v>
      </c>
    </row>
    <row r="117" spans="1:8" x14ac:dyDescent="0.35">
      <c r="A117" t="s">
        <v>225</v>
      </c>
      <c r="B117" t="s">
        <v>226</v>
      </c>
      <c r="C117" t="str">
        <f>IFERROR(INDEX(gloria[pays_g],MATCH($A117,gloria[pays_g],0)),"zzz")</f>
        <v>Italy</v>
      </c>
      <c r="D117" t="str">
        <f>IFERROR(INDEX(gloria[pays_g],MATCH($B117,gloria[Region_acronyms],0)),"zzz")</f>
        <v>Italy</v>
      </c>
      <c r="E117" t="s">
        <v>225</v>
      </c>
      <c r="F117" s="3"/>
      <c r="G117" s="3"/>
      <c r="H117" s="3" t="str">
        <f t="shared" si="1"/>
        <v>Italy</v>
      </c>
    </row>
    <row r="118" spans="1:8" x14ac:dyDescent="0.35">
      <c r="A118" t="s">
        <v>227</v>
      </c>
      <c r="B118" t="s">
        <v>228</v>
      </c>
      <c r="C118" t="str">
        <f>IFERROR(INDEX(gloria[pays_g],MATCH($A118,gloria[pays_g],0)),"zzz")</f>
        <v>Jamaica</v>
      </c>
      <c r="D118" t="str">
        <f>IFERROR(INDEX(gloria[pays_g],MATCH($B118,gloria[Region_acronyms],0)),"zzz")</f>
        <v>Jamaica</v>
      </c>
      <c r="E118" t="s">
        <v>227</v>
      </c>
      <c r="F118" s="3"/>
      <c r="G118" s="3"/>
      <c r="H118" s="3" t="str">
        <f t="shared" si="1"/>
        <v>Jamaica</v>
      </c>
    </row>
    <row r="119" spans="1:8" x14ac:dyDescent="0.35">
      <c r="A119" t="s">
        <v>229</v>
      </c>
      <c r="C119" t="str">
        <f>IFERROR(INDEX(gloria[pays_g],MATCH($A119,gloria[pays_g],0)),"zzz")</f>
        <v>zzz</v>
      </c>
      <c r="D119" t="str">
        <f>IFERROR(INDEX(gloria[pays_g],MATCH($B119,gloria[Region_acronyms],0)),"zzz")</f>
        <v>zzz</v>
      </c>
      <c r="E119" t="s">
        <v>531</v>
      </c>
      <c r="F119" s="3" t="s">
        <v>211</v>
      </c>
      <c r="G119" s="3"/>
      <c r="H119" s="3" t="str">
        <f t="shared" si="1"/>
        <v>India</v>
      </c>
    </row>
    <row r="120" spans="1:8" x14ac:dyDescent="0.35">
      <c r="A120" t="s">
        <v>230</v>
      </c>
      <c r="B120" t="s">
        <v>231</v>
      </c>
      <c r="C120" t="str">
        <f>IFERROR(INDEX(gloria[pays_g],MATCH($A120,gloria[pays_g],0)),"zzz")</f>
        <v>Japan</v>
      </c>
      <c r="D120" t="str">
        <f>IFERROR(INDEX(gloria[pays_g],MATCH($B120,gloria[Region_acronyms],0)),"zzz")</f>
        <v>Japan</v>
      </c>
      <c r="E120" t="s">
        <v>230</v>
      </c>
      <c r="F120" s="3"/>
      <c r="G120" s="3"/>
      <c r="H120" s="3" t="str">
        <f t="shared" si="1"/>
        <v>Japan</v>
      </c>
    </row>
    <row r="121" spans="1:8" x14ac:dyDescent="0.35">
      <c r="A121" t="s">
        <v>232</v>
      </c>
      <c r="C121" t="str">
        <f>IFERROR(INDEX(gloria[pays_g],MATCH($A121,gloria[pays_g],0)),"zzz")</f>
        <v>zzz</v>
      </c>
      <c r="D121" t="str">
        <f>IFERROR(INDEX(gloria[pays_g],MATCH($B121,gloria[Region_acronyms],0)),"zzz")</f>
        <v>zzz</v>
      </c>
      <c r="E121" t="s">
        <v>531</v>
      </c>
      <c r="F121" s="3" t="s">
        <v>499</v>
      </c>
      <c r="G121" s="3"/>
      <c r="H121" s="3" t="str">
        <f t="shared" si="1"/>
        <v>Rest of Asia-Pacific</v>
      </c>
    </row>
    <row r="122" spans="1:8" x14ac:dyDescent="0.35">
      <c r="A122" t="s">
        <v>233</v>
      </c>
      <c r="C122" t="str">
        <f>IFERROR(INDEX(gloria[pays_g],MATCH($A122,gloria[pays_g],0)),"zzz")</f>
        <v>zzz</v>
      </c>
      <c r="D122" t="str">
        <f>IFERROR(INDEX(gloria[pays_g],MATCH($B122,gloria[Region_acronyms],0)),"zzz")</f>
        <v>zzz</v>
      </c>
      <c r="E122" t="s">
        <v>531</v>
      </c>
      <c r="F122" s="3" t="s">
        <v>495</v>
      </c>
      <c r="G122" s="3"/>
      <c r="H122" s="3" t="str">
        <f t="shared" si="1"/>
        <v>Rest of Europe</v>
      </c>
    </row>
    <row r="123" spans="1:8" x14ac:dyDescent="0.35">
      <c r="A123" t="s">
        <v>234</v>
      </c>
      <c r="B123" t="s">
        <v>235</v>
      </c>
      <c r="C123" t="str">
        <f>IFERROR(INDEX(gloria[pays_g],MATCH($A123,gloria[pays_g],0)),"zzz")</f>
        <v>Jordan</v>
      </c>
      <c r="D123" t="str">
        <f>IFERROR(INDEX(gloria[pays_g],MATCH($B123,gloria[Region_acronyms],0)),"zzz")</f>
        <v>Jordan</v>
      </c>
      <c r="E123" t="s">
        <v>234</v>
      </c>
      <c r="F123" s="3"/>
      <c r="G123" s="3"/>
      <c r="H123" s="3" t="str">
        <f t="shared" si="1"/>
        <v>Jordan</v>
      </c>
    </row>
    <row r="124" spans="1:8" x14ac:dyDescent="0.35">
      <c r="A124" t="s">
        <v>236</v>
      </c>
      <c r="B124" t="s">
        <v>237</v>
      </c>
      <c r="C124" t="str">
        <f>IFERROR(INDEX(gloria[pays_g],MATCH($A124,gloria[pays_g],0)),"zzz")</f>
        <v>Kazakhstan</v>
      </c>
      <c r="D124" t="str">
        <f>IFERROR(INDEX(gloria[pays_g],MATCH($B124,gloria[Region_acronyms],0)),"zzz")</f>
        <v>Kazakhstan</v>
      </c>
      <c r="E124" t="s">
        <v>236</v>
      </c>
      <c r="F124" s="3"/>
      <c r="G124" s="3"/>
      <c r="H124" s="3" t="str">
        <f t="shared" si="1"/>
        <v>Kazakhstan</v>
      </c>
    </row>
    <row r="125" spans="1:8" x14ac:dyDescent="0.35">
      <c r="A125" t="s">
        <v>238</v>
      </c>
      <c r="B125" t="s">
        <v>239</v>
      </c>
      <c r="C125" t="str">
        <f>IFERROR(INDEX(gloria[pays_g],MATCH($A125,gloria[pays_g],0)),"zzz")</f>
        <v>Kenya</v>
      </c>
      <c r="D125" t="str">
        <f>IFERROR(INDEX(gloria[pays_g],MATCH($B125,gloria[Region_acronyms],0)),"zzz")</f>
        <v>Kenya</v>
      </c>
      <c r="E125" t="s">
        <v>238</v>
      </c>
      <c r="F125" s="3"/>
      <c r="G125" s="3"/>
      <c r="H125" s="3" t="str">
        <f t="shared" si="1"/>
        <v>Kenya</v>
      </c>
    </row>
    <row r="126" spans="1:8" x14ac:dyDescent="0.35">
      <c r="A126" t="s">
        <v>240</v>
      </c>
      <c r="B126" t="s">
        <v>241</v>
      </c>
      <c r="C126" t="str">
        <f>IFERROR(INDEX(gloria[pays_g],MATCH($A126,gloria[pays_g],0)),"zzz")</f>
        <v>zzz</v>
      </c>
      <c r="D126" t="str">
        <f>IFERROR(INDEX(gloria[pays_g],MATCH($B126,gloria[Region_acronyms],0)),"zzz")</f>
        <v>zzz</v>
      </c>
      <c r="E126" t="s">
        <v>531</v>
      </c>
      <c r="F126" s="3" t="s">
        <v>499</v>
      </c>
      <c r="G126" s="3"/>
      <c r="H126" s="3" t="str">
        <f t="shared" si="1"/>
        <v>Rest of Asia-Pacific</v>
      </c>
    </row>
    <row r="127" spans="1:8" x14ac:dyDescent="0.35">
      <c r="A127" t="s">
        <v>242</v>
      </c>
      <c r="C127" t="str">
        <f>IFERROR(INDEX(gloria[pays_g],MATCH($A127,gloria[pays_g],0)),"zzz")</f>
        <v>zzz</v>
      </c>
      <c r="D127" t="str">
        <f>IFERROR(INDEX(gloria[pays_g],MATCH($B127,gloria[Region_acronyms],0)),"zzz")</f>
        <v>zzz</v>
      </c>
      <c r="E127" t="s">
        <v>531</v>
      </c>
      <c r="F127" s="3" t="s">
        <v>499</v>
      </c>
      <c r="G127" s="3"/>
      <c r="H127" s="3" t="str">
        <f t="shared" si="1"/>
        <v>Rest of Asia-Pacific</v>
      </c>
    </row>
    <row r="128" spans="1:8" x14ac:dyDescent="0.35">
      <c r="A128" t="s">
        <v>243</v>
      </c>
      <c r="B128" t="s">
        <v>244</v>
      </c>
      <c r="C128" t="str">
        <f>IFERROR(INDEX(gloria[pays_g],MATCH($A128,gloria[pays_g],0)),"zzz")</f>
        <v>Kuwait</v>
      </c>
      <c r="D128" t="str">
        <f>IFERROR(INDEX(gloria[pays_g],MATCH($B128,gloria[Region_acronyms],0)),"zzz")</f>
        <v>Kuwait</v>
      </c>
      <c r="E128" t="s">
        <v>243</v>
      </c>
      <c r="F128" s="3"/>
      <c r="G128" s="3"/>
      <c r="H128" s="3" t="str">
        <f t="shared" si="1"/>
        <v>Kuwait</v>
      </c>
    </row>
    <row r="129" spans="1:8" x14ac:dyDescent="0.35">
      <c r="A129" t="s">
        <v>245</v>
      </c>
      <c r="B129" t="s">
        <v>246</v>
      </c>
      <c r="C129" t="str">
        <f>IFERROR(INDEX(gloria[pays_g],MATCH($A129,gloria[pays_g],0)),"zzz")</f>
        <v>Kyrgyzstan</v>
      </c>
      <c r="D129" t="str">
        <f>IFERROR(INDEX(gloria[pays_g],MATCH($B129,gloria[Region_acronyms],0)),"zzz")</f>
        <v>Kyrgyzstan</v>
      </c>
      <c r="E129" t="s">
        <v>245</v>
      </c>
      <c r="F129" s="3"/>
      <c r="G129" s="3"/>
      <c r="H129" s="3" t="str">
        <f t="shared" si="1"/>
        <v>Kyrgyzstan</v>
      </c>
    </row>
    <row r="130" spans="1:8" x14ac:dyDescent="0.35">
      <c r="A130" t="s">
        <v>247</v>
      </c>
      <c r="B130" t="s">
        <v>248</v>
      </c>
      <c r="C130" t="str">
        <f>IFERROR(INDEX(gloria[pays_g],MATCH($A130,gloria[pays_g],0)),"zzz")</f>
        <v>zzz</v>
      </c>
      <c r="D130" t="str">
        <f>IFERROR(INDEX(gloria[pays_g],MATCH($B130,gloria[Region_acronyms],0)),"zzz")</f>
        <v>Laos</v>
      </c>
      <c r="E130" t="s">
        <v>511</v>
      </c>
      <c r="F130" s="3"/>
      <c r="G130" s="3"/>
      <c r="H130" s="3" t="str">
        <f t="shared" ref="H130:H193" si="2">IF(E130="zzz",F130,E130)</f>
        <v>Laos</v>
      </c>
    </row>
    <row r="131" spans="1:8" x14ac:dyDescent="0.35">
      <c r="A131" t="s">
        <v>249</v>
      </c>
      <c r="B131" t="s">
        <v>250</v>
      </c>
      <c r="C131" t="str">
        <f>IFERROR(INDEX(gloria[pays_g],MATCH($A131,gloria[pays_g],0)),"zzz")</f>
        <v>Latvia</v>
      </c>
      <c r="D131" t="str">
        <f>IFERROR(INDEX(gloria[pays_g],MATCH($B131,gloria[Region_acronyms],0)),"zzz")</f>
        <v>Latvia</v>
      </c>
      <c r="E131" t="s">
        <v>249</v>
      </c>
      <c r="F131" s="3"/>
      <c r="G131" s="3"/>
      <c r="H131" s="3" t="str">
        <f t="shared" si="2"/>
        <v>Latvia</v>
      </c>
    </row>
    <row r="132" spans="1:8" x14ac:dyDescent="0.35">
      <c r="A132" t="s">
        <v>251</v>
      </c>
      <c r="B132" t="s">
        <v>252</v>
      </c>
      <c r="C132" t="str">
        <f>IFERROR(INDEX(gloria[pays_g],MATCH($A132,gloria[pays_g],0)),"zzz")</f>
        <v>Lebanon</v>
      </c>
      <c r="D132" t="str">
        <f>IFERROR(INDEX(gloria[pays_g],MATCH($B132,gloria[Region_acronyms],0)),"zzz")</f>
        <v>Lebanon</v>
      </c>
      <c r="E132" t="s">
        <v>251</v>
      </c>
      <c r="F132" s="3"/>
      <c r="G132" s="3"/>
      <c r="H132" s="3" t="str">
        <f t="shared" si="2"/>
        <v>Lebanon</v>
      </c>
    </row>
    <row r="133" spans="1:8" x14ac:dyDescent="0.35">
      <c r="A133" t="s">
        <v>253</v>
      </c>
      <c r="B133" t="s">
        <v>254</v>
      </c>
      <c r="C133" t="str">
        <f>IFERROR(INDEX(gloria[pays_g],MATCH($A133,gloria[pays_g],0)),"zzz")</f>
        <v>zzz</v>
      </c>
      <c r="D133" t="str">
        <f>IFERROR(INDEX(gloria[pays_g],MATCH($B133,gloria[Region_acronyms],0)),"zzz")</f>
        <v>zzz</v>
      </c>
      <c r="E133" t="s">
        <v>531</v>
      </c>
      <c r="F133" s="3" t="s">
        <v>497</v>
      </c>
      <c r="G133" s="3"/>
      <c r="H133" s="3" t="str">
        <f t="shared" si="2"/>
        <v>Rest of Africa</v>
      </c>
    </row>
    <row r="134" spans="1:8" x14ac:dyDescent="0.35">
      <c r="A134" t="s">
        <v>255</v>
      </c>
      <c r="B134" t="s">
        <v>256</v>
      </c>
      <c r="C134" t="str">
        <f>IFERROR(INDEX(gloria[pays_g],MATCH($A134,gloria[pays_g],0)),"zzz")</f>
        <v>Liberia</v>
      </c>
      <c r="D134" t="str">
        <f>IFERROR(INDEX(gloria[pays_g],MATCH($B134,gloria[Region_acronyms],0)),"zzz")</f>
        <v>Liberia</v>
      </c>
      <c r="E134" t="s">
        <v>255</v>
      </c>
      <c r="F134" s="3"/>
      <c r="G134" s="3"/>
      <c r="H134" s="3" t="str">
        <f t="shared" si="2"/>
        <v>Liberia</v>
      </c>
    </row>
    <row r="135" spans="1:8" x14ac:dyDescent="0.35">
      <c r="A135" t="s">
        <v>257</v>
      </c>
      <c r="B135" t="s">
        <v>258</v>
      </c>
      <c r="C135" t="str">
        <f>IFERROR(INDEX(gloria[pays_g],MATCH($A135,gloria[pays_g],0)),"zzz")</f>
        <v>zzz</v>
      </c>
      <c r="D135" t="str">
        <f>IFERROR(INDEX(gloria[pays_g],MATCH($B135,gloria[Region_acronyms],0)),"zzz")</f>
        <v>Libya</v>
      </c>
      <c r="E135" t="s">
        <v>512</v>
      </c>
      <c r="F135" s="3"/>
      <c r="G135" s="3"/>
      <c r="H135" s="3" t="str">
        <f t="shared" si="2"/>
        <v>Libya</v>
      </c>
    </row>
    <row r="136" spans="1:8" x14ac:dyDescent="0.35">
      <c r="A136" t="s">
        <v>259</v>
      </c>
      <c r="B136" t="s">
        <v>260</v>
      </c>
      <c r="C136" t="str">
        <f>IFERROR(INDEX(gloria[pays_g],MATCH($A136,gloria[pays_g],0)),"zzz")</f>
        <v>zzz</v>
      </c>
      <c r="D136" t="str">
        <f>IFERROR(INDEX(gloria[pays_g],MATCH($B136,gloria[Region_acronyms],0)),"zzz")</f>
        <v>zzz</v>
      </c>
      <c r="E136" t="s">
        <v>531</v>
      </c>
      <c r="F136" s="3" t="s">
        <v>495</v>
      </c>
      <c r="G136" s="3"/>
      <c r="H136" s="3" t="str">
        <f t="shared" si="2"/>
        <v>Rest of Europe</v>
      </c>
    </row>
    <row r="137" spans="1:8" x14ac:dyDescent="0.35">
      <c r="A137" t="s">
        <v>261</v>
      </c>
      <c r="B137" t="s">
        <v>262</v>
      </c>
      <c r="C137" t="str">
        <f>IFERROR(INDEX(gloria[pays_g],MATCH($A137,gloria[pays_g],0)),"zzz")</f>
        <v>Lithuania</v>
      </c>
      <c r="D137" t="str">
        <f>IFERROR(INDEX(gloria[pays_g],MATCH($B137,gloria[Region_acronyms],0)),"zzz")</f>
        <v>Lithuania</v>
      </c>
      <c r="E137" t="s">
        <v>261</v>
      </c>
      <c r="F137" s="3"/>
      <c r="G137" s="3"/>
      <c r="H137" s="3" t="str">
        <f t="shared" si="2"/>
        <v>Lithuania</v>
      </c>
    </row>
    <row r="138" spans="1:8" x14ac:dyDescent="0.35">
      <c r="A138" t="s">
        <v>263</v>
      </c>
      <c r="B138" t="s">
        <v>264</v>
      </c>
      <c r="C138" t="str">
        <f>IFERROR(INDEX(gloria[pays_g],MATCH($A138,gloria[pays_g],0)),"zzz")</f>
        <v>Luxembourg</v>
      </c>
      <c r="D138" t="str">
        <f>IFERROR(INDEX(gloria[pays_g],MATCH($B138,gloria[Region_acronyms],0)),"zzz")</f>
        <v>Luxembourg</v>
      </c>
      <c r="E138" t="s">
        <v>263</v>
      </c>
      <c r="F138" s="3"/>
      <c r="G138" s="3"/>
      <c r="H138" s="3" t="str">
        <f t="shared" si="2"/>
        <v>Luxembourg</v>
      </c>
    </row>
    <row r="139" spans="1:8" x14ac:dyDescent="0.35">
      <c r="A139" t="s">
        <v>266</v>
      </c>
      <c r="B139" t="s">
        <v>267</v>
      </c>
      <c r="C139" t="str">
        <f>IFERROR(INDEX(gloria[pays_g],MATCH($A139,gloria[pays_g],0)),"zzz")</f>
        <v>zzz</v>
      </c>
      <c r="D139" t="str">
        <f>IFERROR(INDEX(gloria[pays_g],MATCH($B139,gloria[Region_acronyms],0)),"zzz")</f>
        <v>zzz</v>
      </c>
      <c r="E139" t="s">
        <v>531</v>
      </c>
      <c r="F139" s="3" t="s">
        <v>499</v>
      </c>
      <c r="G139" s="3"/>
      <c r="H139" s="3" t="str">
        <f t="shared" si="2"/>
        <v>Rest of Asia-Pacific</v>
      </c>
    </row>
    <row r="140" spans="1:8" x14ac:dyDescent="0.35">
      <c r="A140" t="s">
        <v>268</v>
      </c>
      <c r="B140" t="s">
        <v>269</v>
      </c>
      <c r="C140" t="str">
        <f>IFERROR(INDEX(gloria[pays_g],MATCH($A140,gloria[pays_g],0)),"zzz")</f>
        <v>Madagascar</v>
      </c>
      <c r="D140" t="str">
        <f>IFERROR(INDEX(gloria[pays_g],MATCH($B140,gloria[Region_acronyms],0)),"zzz")</f>
        <v>Madagascar</v>
      </c>
      <c r="E140" t="s">
        <v>268</v>
      </c>
      <c r="F140" s="3"/>
      <c r="G140" s="3"/>
      <c r="H140" s="3" t="str">
        <f t="shared" si="2"/>
        <v>Madagascar</v>
      </c>
    </row>
    <row r="141" spans="1:8" x14ac:dyDescent="0.35">
      <c r="A141" t="s">
        <v>270</v>
      </c>
      <c r="C141" t="str">
        <f>IFERROR(INDEX(gloria[pays_g],MATCH($A141,gloria[pays_g],0)),"zzz")</f>
        <v>zzz</v>
      </c>
      <c r="D141" t="str">
        <f>IFERROR(INDEX(gloria[pays_g],MATCH($B141,gloria[Region_acronyms],0)),"zzz")</f>
        <v>zzz</v>
      </c>
      <c r="E141" t="s">
        <v>531</v>
      </c>
      <c r="F141" s="3" t="s">
        <v>359</v>
      </c>
      <c r="G141" s="3"/>
      <c r="H141" s="3" t="str">
        <f t="shared" si="2"/>
        <v>Portugal</v>
      </c>
    </row>
    <row r="142" spans="1:8" x14ac:dyDescent="0.35">
      <c r="A142" t="s">
        <v>271</v>
      </c>
      <c r="B142" t="s">
        <v>272</v>
      </c>
      <c r="C142" t="str">
        <f>IFERROR(INDEX(gloria[pays_g],MATCH($A142,gloria[pays_g],0)),"zzz")</f>
        <v>Malawi</v>
      </c>
      <c r="D142" t="str">
        <f>IFERROR(INDEX(gloria[pays_g],MATCH($B142,gloria[Region_acronyms],0)),"zzz")</f>
        <v>Malawi</v>
      </c>
      <c r="E142" t="s">
        <v>271</v>
      </c>
      <c r="F142" s="3"/>
      <c r="G142" s="3"/>
      <c r="H142" s="3" t="str">
        <f t="shared" si="2"/>
        <v>Malawi</v>
      </c>
    </row>
    <row r="143" spans="1:8" x14ac:dyDescent="0.35">
      <c r="A143" t="s">
        <v>273</v>
      </c>
      <c r="B143" t="s">
        <v>274</v>
      </c>
      <c r="C143" t="str">
        <f>IFERROR(INDEX(gloria[pays_g],MATCH($A143,gloria[pays_g],0)),"zzz")</f>
        <v>Malaysia</v>
      </c>
      <c r="D143" t="str">
        <f>IFERROR(INDEX(gloria[pays_g],MATCH($B143,gloria[Region_acronyms],0)),"zzz")</f>
        <v>Malaysia</v>
      </c>
      <c r="E143" t="s">
        <v>273</v>
      </c>
      <c r="F143" s="3"/>
      <c r="G143" s="3"/>
      <c r="H143" s="3" t="str">
        <f t="shared" si="2"/>
        <v>Malaysia</v>
      </c>
    </row>
    <row r="144" spans="1:8" x14ac:dyDescent="0.35">
      <c r="A144" t="s">
        <v>275</v>
      </c>
      <c r="B144" t="s">
        <v>276</v>
      </c>
      <c r="C144" t="str">
        <f>IFERROR(INDEX(gloria[pays_g],MATCH($A144,gloria[pays_g],0)),"zzz")</f>
        <v>zzz</v>
      </c>
      <c r="D144" t="str">
        <f>IFERROR(INDEX(gloria[pays_g],MATCH($B144,gloria[Region_acronyms],0)),"zzz")</f>
        <v>zzz</v>
      </c>
      <c r="E144" t="s">
        <v>531</v>
      </c>
      <c r="F144" s="3" t="s">
        <v>499</v>
      </c>
      <c r="G144" s="3"/>
      <c r="H144" s="3" t="str">
        <f t="shared" si="2"/>
        <v>Rest of Asia-Pacific</v>
      </c>
    </row>
    <row r="145" spans="1:8" x14ac:dyDescent="0.35">
      <c r="A145" t="s">
        <v>277</v>
      </c>
      <c r="B145" t="s">
        <v>278</v>
      </c>
      <c r="C145" t="str">
        <f>IFERROR(INDEX(gloria[pays_g],MATCH($A145,gloria[pays_g],0)),"zzz")</f>
        <v>Mali</v>
      </c>
      <c r="D145" t="str">
        <f>IFERROR(INDEX(gloria[pays_g],MATCH($B145,gloria[Region_acronyms],0)),"zzz")</f>
        <v>Mali</v>
      </c>
      <c r="E145" t="s">
        <v>277</v>
      </c>
      <c r="F145" s="3"/>
      <c r="G145" s="3"/>
      <c r="H145" s="3" t="str">
        <f t="shared" si="2"/>
        <v>Mali</v>
      </c>
    </row>
    <row r="146" spans="1:8" x14ac:dyDescent="0.35">
      <c r="A146" t="s">
        <v>279</v>
      </c>
      <c r="B146" t="s">
        <v>280</v>
      </c>
      <c r="C146" t="str">
        <f>IFERROR(INDEX(gloria[pays_g],MATCH($A146,gloria[pays_g],0)),"zzz")</f>
        <v>Malta</v>
      </c>
      <c r="D146" t="str">
        <f>IFERROR(INDEX(gloria[pays_g],MATCH($B146,gloria[Region_acronyms],0)),"zzz")</f>
        <v>Malta</v>
      </c>
      <c r="E146" t="s">
        <v>279</v>
      </c>
      <c r="F146" s="3"/>
      <c r="G146" s="3"/>
      <c r="H146" s="3" t="str">
        <f t="shared" si="2"/>
        <v>Malta</v>
      </c>
    </row>
    <row r="147" spans="1:8" x14ac:dyDescent="0.35">
      <c r="A147" t="s">
        <v>281</v>
      </c>
      <c r="B147" t="s">
        <v>282</v>
      </c>
      <c r="C147" t="str">
        <f>IFERROR(INDEX(gloria[pays_g],MATCH($A147,gloria[pays_g],0)),"zzz")</f>
        <v>zzz</v>
      </c>
      <c r="D147" t="str">
        <f>IFERROR(INDEX(gloria[pays_g],MATCH($B147,gloria[Region_acronyms],0)),"zzz")</f>
        <v>zzz</v>
      </c>
      <c r="E147" t="s">
        <v>531</v>
      </c>
      <c r="F147" s="3" t="s">
        <v>499</v>
      </c>
      <c r="G147" s="3"/>
      <c r="H147" s="3" t="str">
        <f t="shared" si="2"/>
        <v>Rest of Asia-Pacific</v>
      </c>
    </row>
    <row r="148" spans="1:8" x14ac:dyDescent="0.35">
      <c r="A148" t="s">
        <v>283</v>
      </c>
      <c r="B148" t="s">
        <v>284</v>
      </c>
      <c r="C148" t="str">
        <f>IFERROR(INDEX(gloria[pays_g],MATCH($A148,gloria[pays_g],0)),"zzz")</f>
        <v>zzz</v>
      </c>
      <c r="D148" t="str">
        <f>IFERROR(INDEX(gloria[pays_g],MATCH($B148,gloria[Region_acronyms],0)),"zzz")</f>
        <v>zzz</v>
      </c>
      <c r="E148" t="s">
        <v>531</v>
      </c>
      <c r="F148" s="3" t="s">
        <v>153</v>
      </c>
      <c r="G148" s="3"/>
      <c r="H148" s="3" t="str">
        <f t="shared" si="2"/>
        <v>France</v>
      </c>
    </row>
    <row r="149" spans="1:8" x14ac:dyDescent="0.35">
      <c r="A149" t="s">
        <v>265</v>
      </c>
      <c r="C149" t="str">
        <f>IFERROR(INDEX(gloria[pays_g],MATCH($A149,gloria[pays_g],0)),"zzz")</f>
        <v>zzz</v>
      </c>
      <c r="D149" t="str">
        <f>IFERROR(INDEX(gloria[pays_g],MATCH($B149,gloria[Region_acronyms],0)),"zzz")</f>
        <v>zzz</v>
      </c>
      <c r="E149" t="s">
        <v>531</v>
      </c>
      <c r="F149" s="3" t="s">
        <v>497</v>
      </c>
      <c r="G149" s="3"/>
      <c r="H149" s="3" t="str">
        <f t="shared" si="2"/>
        <v>Rest of Africa</v>
      </c>
    </row>
    <row r="150" spans="1:8" x14ac:dyDescent="0.35">
      <c r="A150" t="s">
        <v>285</v>
      </c>
      <c r="B150" t="s">
        <v>286</v>
      </c>
      <c r="C150" t="str">
        <f>IFERROR(INDEX(gloria[pays_g],MATCH($A150,gloria[pays_g],0)),"zzz")</f>
        <v>Mauritania</v>
      </c>
      <c r="D150" t="str">
        <f>IFERROR(INDEX(gloria[pays_g],MATCH($B150,gloria[Region_acronyms],0)),"zzz")</f>
        <v>Mauritania</v>
      </c>
      <c r="E150" t="s">
        <v>285</v>
      </c>
      <c r="F150" s="3"/>
      <c r="G150" s="3"/>
      <c r="H150" s="3" t="str">
        <f t="shared" si="2"/>
        <v>Mauritania</v>
      </c>
    </row>
    <row r="151" spans="1:8" x14ac:dyDescent="0.35">
      <c r="A151" t="s">
        <v>287</v>
      </c>
      <c r="B151" t="s">
        <v>288</v>
      </c>
      <c r="C151" t="str">
        <f>IFERROR(INDEX(gloria[pays_g],MATCH($A151,gloria[pays_g],0)),"zzz")</f>
        <v>zzz</v>
      </c>
      <c r="D151" t="str">
        <f>IFERROR(INDEX(gloria[pays_g],MATCH($B151,gloria[Region_acronyms],0)),"zzz")</f>
        <v>zzz</v>
      </c>
      <c r="E151" t="s">
        <v>531</v>
      </c>
      <c r="F151" s="3" t="s">
        <v>497</v>
      </c>
      <c r="G151" s="3"/>
      <c r="H151" s="3" t="str">
        <f t="shared" si="2"/>
        <v>Rest of Africa</v>
      </c>
    </row>
    <row r="152" spans="1:8" x14ac:dyDescent="0.35">
      <c r="A152" t="s">
        <v>289</v>
      </c>
      <c r="B152" t="s">
        <v>290</v>
      </c>
      <c r="C152" t="str">
        <f>IFERROR(INDEX(gloria[pays_g],MATCH($A152,gloria[pays_g],0)),"zzz")</f>
        <v>zzz</v>
      </c>
      <c r="D152" t="str">
        <f>IFERROR(INDEX(gloria[pays_g],MATCH($B152,gloria[Region_acronyms],0)),"zzz")</f>
        <v>zzz</v>
      </c>
      <c r="E152" t="s">
        <v>531</v>
      </c>
      <c r="F152" s="3" t="s">
        <v>153</v>
      </c>
      <c r="G152" s="3"/>
      <c r="H152" s="3" t="str">
        <f t="shared" si="2"/>
        <v>France</v>
      </c>
    </row>
    <row r="153" spans="1:8" x14ac:dyDescent="0.35">
      <c r="A153" t="s">
        <v>291</v>
      </c>
      <c r="B153" t="s">
        <v>292</v>
      </c>
      <c r="C153" t="str">
        <f>IFERROR(INDEX(gloria[pays_g],MATCH($A153,gloria[pays_g],0)),"zzz")</f>
        <v>Mexico</v>
      </c>
      <c r="D153" t="str">
        <f>IFERROR(INDEX(gloria[pays_g],MATCH($B153,gloria[Region_acronyms],0)),"zzz")</f>
        <v>Mexico</v>
      </c>
      <c r="E153" t="s">
        <v>291</v>
      </c>
      <c r="F153" s="3"/>
      <c r="G153" s="3"/>
      <c r="H153" s="3" t="str">
        <f t="shared" si="2"/>
        <v>Mexico</v>
      </c>
    </row>
    <row r="154" spans="1:8" x14ac:dyDescent="0.35">
      <c r="A154" t="s">
        <v>293</v>
      </c>
      <c r="B154" t="s">
        <v>294</v>
      </c>
      <c r="C154" t="str">
        <f>IFERROR(INDEX(gloria[pays_g],MATCH($A154,gloria[pays_g],0)),"zzz")</f>
        <v>zzz</v>
      </c>
      <c r="D154" t="str">
        <f>IFERROR(INDEX(gloria[pays_g],MATCH($B154,gloria[Region_acronyms],0)),"zzz")</f>
        <v>zzz</v>
      </c>
      <c r="E154" t="s">
        <v>531</v>
      </c>
      <c r="F154" s="3" t="s">
        <v>499</v>
      </c>
      <c r="G154" s="3"/>
      <c r="H154" s="3" t="str">
        <f t="shared" si="2"/>
        <v>Rest of Asia-Pacific</v>
      </c>
    </row>
    <row r="155" spans="1:8" x14ac:dyDescent="0.35">
      <c r="A155" t="s">
        <v>295</v>
      </c>
      <c r="C155" t="str">
        <f>IFERROR(INDEX(gloria[pays_g],MATCH($A155,gloria[pays_g],0)),"zzz")</f>
        <v>zzz</v>
      </c>
      <c r="D155" t="str">
        <f>IFERROR(INDEX(gloria[pays_g],MATCH($B155,gloria[Region_acronyms],0)),"zzz")</f>
        <v>zzz</v>
      </c>
      <c r="E155" t="s">
        <v>531</v>
      </c>
      <c r="F155" s="3" t="s">
        <v>493</v>
      </c>
      <c r="G155" s="3"/>
      <c r="H155" s="3" t="str">
        <f t="shared" si="2"/>
        <v>Rest of Americas</v>
      </c>
    </row>
    <row r="156" spans="1:8" x14ac:dyDescent="0.35">
      <c r="A156" t="s">
        <v>296</v>
      </c>
      <c r="B156" t="s">
        <v>297</v>
      </c>
      <c r="C156" t="str">
        <f>IFERROR(INDEX(gloria[pays_g],MATCH($A156,gloria[pays_g],0)),"zzz")</f>
        <v>zzz</v>
      </c>
      <c r="D156" t="str">
        <f>IFERROR(INDEX(gloria[pays_g],MATCH($B156,gloria[Region_acronyms],0)),"zzz")</f>
        <v>Moldova</v>
      </c>
      <c r="E156" t="s">
        <v>513</v>
      </c>
      <c r="F156" s="3"/>
      <c r="G156" s="3"/>
      <c r="H156" s="3" t="str">
        <f t="shared" si="2"/>
        <v>Moldova</v>
      </c>
    </row>
    <row r="157" spans="1:8" x14ac:dyDescent="0.35">
      <c r="A157" t="s">
        <v>298</v>
      </c>
      <c r="B157" t="s">
        <v>299</v>
      </c>
      <c r="C157" t="str">
        <f>IFERROR(INDEX(gloria[pays_g],MATCH($A157,gloria[pays_g],0)),"zzz")</f>
        <v>zzz</v>
      </c>
      <c r="D157" t="str">
        <f>IFERROR(INDEX(gloria[pays_g],MATCH($B157,gloria[Region_acronyms],0)),"zzz")</f>
        <v>zzz</v>
      </c>
      <c r="E157" t="s">
        <v>531</v>
      </c>
      <c r="F157" s="3" t="s">
        <v>495</v>
      </c>
      <c r="G157" s="3"/>
      <c r="H157" s="3" t="str">
        <f t="shared" si="2"/>
        <v>Rest of Europe</v>
      </c>
    </row>
    <row r="158" spans="1:8" x14ac:dyDescent="0.35">
      <c r="A158" t="s">
        <v>300</v>
      </c>
      <c r="B158" t="s">
        <v>301</v>
      </c>
      <c r="C158" t="str">
        <f>IFERROR(INDEX(gloria[pays_g],MATCH($A158,gloria[pays_g],0)),"zzz")</f>
        <v>Mongolia</v>
      </c>
      <c r="D158" t="str">
        <f>IFERROR(INDEX(gloria[pays_g],MATCH($B158,gloria[Region_acronyms],0)),"zzz")</f>
        <v>Mongolia</v>
      </c>
      <c r="E158" t="s">
        <v>300</v>
      </c>
      <c r="F158" s="3"/>
      <c r="G158" s="3"/>
      <c r="H158" s="3" t="str">
        <f t="shared" si="2"/>
        <v>Mongolia</v>
      </c>
    </row>
    <row r="159" spans="1:8" x14ac:dyDescent="0.35">
      <c r="A159" t="s">
        <v>302</v>
      </c>
      <c r="B159" t="s">
        <v>303</v>
      </c>
      <c r="C159" t="str">
        <f>IFERROR(INDEX(gloria[pays_g],MATCH($A159,gloria[pays_g],0)),"zzz")</f>
        <v>zzz</v>
      </c>
      <c r="D159" t="str">
        <f>IFERROR(INDEX(gloria[pays_g],MATCH($B159,gloria[Region_acronyms],0)),"zzz")</f>
        <v>zzz</v>
      </c>
      <c r="E159" t="s">
        <v>531</v>
      </c>
      <c r="F159" s="3" t="s">
        <v>495</v>
      </c>
      <c r="G159" s="3"/>
      <c r="H159" s="3" t="str">
        <f t="shared" si="2"/>
        <v>Rest of Europe</v>
      </c>
    </row>
    <row r="160" spans="1:8" x14ac:dyDescent="0.35">
      <c r="A160" t="s">
        <v>304</v>
      </c>
      <c r="B160" t="s">
        <v>305</v>
      </c>
      <c r="C160" t="str">
        <f>IFERROR(INDEX(gloria[pays_g],MATCH($A160,gloria[pays_g],0)),"zzz")</f>
        <v>zzz</v>
      </c>
      <c r="D160" t="str">
        <f>IFERROR(INDEX(gloria[pays_g],MATCH($B160,gloria[Region_acronyms],0)),"zzz")</f>
        <v>zzz</v>
      </c>
      <c r="E160" t="s">
        <v>531</v>
      </c>
      <c r="F160" s="3" t="s">
        <v>495</v>
      </c>
      <c r="G160" s="3"/>
      <c r="H160" s="3" t="str">
        <f t="shared" si="2"/>
        <v>Rest of Europe</v>
      </c>
    </row>
    <row r="161" spans="1:8" x14ac:dyDescent="0.35">
      <c r="A161" t="s">
        <v>306</v>
      </c>
      <c r="B161" t="s">
        <v>307</v>
      </c>
      <c r="C161" t="str">
        <f>IFERROR(INDEX(gloria[pays_g],MATCH($A161,gloria[pays_g],0)),"zzz")</f>
        <v>Morocco</v>
      </c>
      <c r="D161" t="str">
        <f>IFERROR(INDEX(gloria[pays_g],MATCH($B161,gloria[Region_acronyms],0)),"zzz")</f>
        <v>Morocco</v>
      </c>
      <c r="E161" t="s">
        <v>306</v>
      </c>
      <c r="F161" s="3"/>
      <c r="G161" s="3"/>
      <c r="H161" s="3" t="str">
        <f t="shared" si="2"/>
        <v>Morocco</v>
      </c>
    </row>
    <row r="162" spans="1:8" x14ac:dyDescent="0.35">
      <c r="A162" t="s">
        <v>308</v>
      </c>
      <c r="B162" t="s">
        <v>309</v>
      </c>
      <c r="C162" t="str">
        <f>IFERROR(INDEX(gloria[pays_g],MATCH($A162,gloria[pays_g],0)),"zzz")</f>
        <v>Mozambique</v>
      </c>
      <c r="D162" t="str">
        <f>IFERROR(INDEX(gloria[pays_g],MATCH($B162,gloria[Region_acronyms],0)),"zzz")</f>
        <v>Mozambique</v>
      </c>
      <c r="E162" t="s">
        <v>308</v>
      </c>
      <c r="F162" s="3"/>
      <c r="G162" s="3"/>
      <c r="H162" s="3" t="str">
        <f t="shared" si="2"/>
        <v>Mozambique</v>
      </c>
    </row>
    <row r="163" spans="1:8" x14ac:dyDescent="0.35">
      <c r="A163" t="s">
        <v>310</v>
      </c>
      <c r="B163" t="s">
        <v>311</v>
      </c>
      <c r="C163" t="str">
        <f>IFERROR(INDEX(gloria[pays_g],MATCH($A163,gloria[pays_g],0)),"zzz")</f>
        <v>Myanmar</v>
      </c>
      <c r="D163" t="str">
        <f>IFERROR(INDEX(gloria[pays_g],MATCH($B163,gloria[Region_acronyms],0)),"zzz")</f>
        <v>Myanmar</v>
      </c>
      <c r="E163" t="s">
        <v>310</v>
      </c>
      <c r="F163" s="3"/>
      <c r="G163" s="3"/>
      <c r="H163" s="3" t="str">
        <f t="shared" si="2"/>
        <v>Myanmar</v>
      </c>
    </row>
    <row r="164" spans="1:8" x14ac:dyDescent="0.35">
      <c r="A164" t="s">
        <v>312</v>
      </c>
      <c r="B164" t="s">
        <v>313</v>
      </c>
      <c r="C164" t="str">
        <f>IFERROR(INDEX(gloria[pays_g],MATCH($A164,gloria[pays_g],0)),"zzz")</f>
        <v>Namibia</v>
      </c>
      <c r="D164" t="str">
        <f>IFERROR(INDEX(gloria[pays_g],MATCH($B164,gloria[Region_acronyms],0)),"zzz")</f>
        <v>Namibia</v>
      </c>
      <c r="E164" t="s">
        <v>312</v>
      </c>
      <c r="F164" s="3"/>
      <c r="G164" s="3"/>
      <c r="H164" s="3" t="str">
        <f t="shared" si="2"/>
        <v>Namibia</v>
      </c>
    </row>
    <row r="165" spans="1:8" x14ac:dyDescent="0.35">
      <c r="A165" t="s">
        <v>314</v>
      </c>
      <c r="B165" t="s">
        <v>315</v>
      </c>
      <c r="C165" t="str">
        <f>IFERROR(INDEX(gloria[pays_g],MATCH($A165,gloria[pays_g],0)),"zzz")</f>
        <v>Nepal</v>
      </c>
      <c r="D165" t="str">
        <f>IFERROR(INDEX(gloria[pays_g],MATCH($B165,gloria[Region_acronyms],0)),"zzz")</f>
        <v>Nepal</v>
      </c>
      <c r="E165" t="s">
        <v>314</v>
      </c>
      <c r="F165" s="3"/>
      <c r="G165" s="3"/>
      <c r="H165" s="3" t="str">
        <f t="shared" si="2"/>
        <v>Nepal</v>
      </c>
    </row>
    <row r="166" spans="1:8" x14ac:dyDescent="0.35">
      <c r="A166" t="s">
        <v>316</v>
      </c>
      <c r="B166" t="s">
        <v>317</v>
      </c>
      <c r="C166" t="str">
        <f>IFERROR(INDEX(gloria[pays_g],MATCH($A166,gloria[pays_g],0)),"zzz")</f>
        <v>Netherlands</v>
      </c>
      <c r="D166" t="str">
        <f>IFERROR(INDEX(gloria[pays_g],MATCH($B166,gloria[Region_acronyms],0)),"zzz")</f>
        <v>Netherlands</v>
      </c>
      <c r="E166" t="s">
        <v>316</v>
      </c>
      <c r="F166" s="3"/>
      <c r="G166" s="3"/>
      <c r="H166" s="3" t="str">
        <f t="shared" si="2"/>
        <v>Netherlands</v>
      </c>
    </row>
    <row r="167" spans="1:8" x14ac:dyDescent="0.35">
      <c r="A167" t="s">
        <v>318</v>
      </c>
      <c r="B167" t="s">
        <v>319</v>
      </c>
      <c r="C167" t="str">
        <f>IFERROR(INDEX(gloria[pays_g],MATCH($A167,gloria[pays_g],0)),"zzz")</f>
        <v>zzz</v>
      </c>
      <c r="D167" t="str">
        <f>IFERROR(INDEX(gloria[pays_g],MATCH($B167,gloria[Region_acronyms],0)),"zzz")</f>
        <v>zzz</v>
      </c>
      <c r="E167" t="s">
        <v>531</v>
      </c>
      <c r="F167" s="3" t="s">
        <v>493</v>
      </c>
      <c r="G167" s="3"/>
      <c r="H167" s="3" t="str">
        <f t="shared" si="2"/>
        <v>Rest of Americas</v>
      </c>
    </row>
    <row r="168" spans="1:8" x14ac:dyDescent="0.35">
      <c r="A168" t="s">
        <v>320</v>
      </c>
      <c r="B168" t="s">
        <v>321</v>
      </c>
      <c r="C168" t="str">
        <f>IFERROR(INDEX(gloria[pays_g],MATCH($A168,gloria[pays_g],0)),"zzz")</f>
        <v>zzz</v>
      </c>
      <c r="D168" t="str">
        <f>IFERROR(INDEX(gloria[pays_g],MATCH($B168,gloria[Region_acronyms],0)),"zzz")</f>
        <v>zzz</v>
      </c>
      <c r="E168" t="s">
        <v>531</v>
      </c>
      <c r="F168" s="3" t="s">
        <v>499</v>
      </c>
      <c r="G168" s="3"/>
      <c r="H168" s="3" t="str">
        <f t="shared" si="2"/>
        <v>Rest of Asia-Pacific</v>
      </c>
    </row>
    <row r="169" spans="1:8" x14ac:dyDescent="0.35">
      <c r="A169" t="s">
        <v>322</v>
      </c>
      <c r="B169" t="s">
        <v>323</v>
      </c>
      <c r="C169" t="str">
        <f>IFERROR(INDEX(gloria[pays_g],MATCH($A169,gloria[pays_g],0)),"zzz")</f>
        <v>New Zealand</v>
      </c>
      <c r="D169" t="str">
        <f>IFERROR(INDEX(gloria[pays_g],MATCH($B169,gloria[Region_acronyms],0)),"zzz")</f>
        <v>New Zealand</v>
      </c>
      <c r="E169" t="s">
        <v>322</v>
      </c>
      <c r="F169" s="3"/>
      <c r="G169" s="3"/>
      <c r="H169" s="3" t="str">
        <f t="shared" si="2"/>
        <v>New Zealand</v>
      </c>
    </row>
    <row r="170" spans="1:8" x14ac:dyDescent="0.35">
      <c r="A170" t="s">
        <v>324</v>
      </c>
      <c r="B170" t="s">
        <v>325</v>
      </c>
      <c r="C170" t="str">
        <f>IFERROR(INDEX(gloria[pays_g],MATCH($A170,gloria[pays_g],0)),"zzz")</f>
        <v>Nicaragua</v>
      </c>
      <c r="D170" t="str">
        <f>IFERROR(INDEX(gloria[pays_g],MATCH($B170,gloria[Region_acronyms],0)),"zzz")</f>
        <v>Nicaragua</v>
      </c>
      <c r="E170" t="s">
        <v>324</v>
      </c>
      <c r="F170" s="3"/>
      <c r="G170" s="3"/>
      <c r="H170" s="3" t="str">
        <f t="shared" si="2"/>
        <v>Nicaragua</v>
      </c>
    </row>
    <row r="171" spans="1:8" x14ac:dyDescent="0.35">
      <c r="A171" t="s">
        <v>326</v>
      </c>
      <c r="B171" t="s">
        <v>327</v>
      </c>
      <c r="C171" t="str">
        <f>IFERROR(INDEX(gloria[pays_g],MATCH($A171,gloria[pays_g],0)),"zzz")</f>
        <v>Niger</v>
      </c>
      <c r="D171" t="str">
        <f>IFERROR(INDEX(gloria[pays_g],MATCH($B171,gloria[Region_acronyms],0)),"zzz")</f>
        <v>Niger</v>
      </c>
      <c r="E171" t="s">
        <v>326</v>
      </c>
      <c r="F171" s="3"/>
      <c r="G171" s="3"/>
      <c r="H171" s="3" t="str">
        <f t="shared" si="2"/>
        <v>Niger</v>
      </c>
    </row>
    <row r="172" spans="1:8" x14ac:dyDescent="0.35">
      <c r="A172" t="s">
        <v>328</v>
      </c>
      <c r="B172" t="s">
        <v>329</v>
      </c>
      <c r="C172" t="str">
        <f>IFERROR(INDEX(gloria[pays_g],MATCH($A172,gloria[pays_g],0)),"zzz")</f>
        <v>Nigeria</v>
      </c>
      <c r="D172" t="str">
        <f>IFERROR(INDEX(gloria[pays_g],MATCH($B172,gloria[Region_acronyms],0)),"zzz")</f>
        <v>Nigeria</v>
      </c>
      <c r="E172" t="s">
        <v>328</v>
      </c>
      <c r="F172" s="3"/>
      <c r="G172" s="3"/>
      <c r="H172" s="3" t="str">
        <f t="shared" si="2"/>
        <v>Nigeria</v>
      </c>
    </row>
    <row r="173" spans="1:8" x14ac:dyDescent="0.35">
      <c r="A173" t="s">
        <v>330</v>
      </c>
      <c r="B173" t="s">
        <v>331</v>
      </c>
      <c r="C173" t="str">
        <f>IFERROR(INDEX(gloria[pays_g],MATCH($A173,gloria[pays_g],0)),"zzz")</f>
        <v>zzz</v>
      </c>
      <c r="D173" t="str">
        <f>IFERROR(INDEX(gloria[pays_g],MATCH($B173,gloria[Region_acronyms],0)),"zzz")</f>
        <v>zzz</v>
      </c>
      <c r="E173" t="s">
        <v>531</v>
      </c>
      <c r="F173" s="3" t="s">
        <v>499</v>
      </c>
      <c r="G173" s="3"/>
      <c r="H173" s="3" t="str">
        <f t="shared" si="2"/>
        <v>Rest of Asia-Pacific</v>
      </c>
    </row>
    <row r="174" spans="1:8" x14ac:dyDescent="0.35">
      <c r="A174" t="s">
        <v>332</v>
      </c>
      <c r="B174" t="s">
        <v>333</v>
      </c>
      <c r="C174" t="str">
        <f>IFERROR(INDEX(gloria[pays_g],MATCH($A174,gloria[pays_g],0)),"zzz")</f>
        <v>zzz</v>
      </c>
      <c r="D174" t="str">
        <f>IFERROR(INDEX(gloria[pays_g],MATCH($B174,gloria[Region_acronyms],0)),"zzz")</f>
        <v>zzz</v>
      </c>
      <c r="E174" t="s">
        <v>531</v>
      </c>
      <c r="F174" s="3" t="s">
        <v>499</v>
      </c>
      <c r="G174" s="3"/>
      <c r="H174" s="3" t="str">
        <f t="shared" si="2"/>
        <v>Rest of Asia-Pacific</v>
      </c>
    </row>
    <row r="175" spans="1:8" x14ac:dyDescent="0.35">
      <c r="A175" t="s">
        <v>334</v>
      </c>
      <c r="B175" t="s">
        <v>335</v>
      </c>
      <c r="C175" t="str">
        <f>IFERROR(INDEX(gloria[pays_g],MATCH($A175,gloria[pays_g],0)),"zzz")</f>
        <v>zzz</v>
      </c>
      <c r="D175" t="str">
        <f>IFERROR(INDEX(gloria[pays_g],MATCH($B175,gloria[Region_acronyms],0)),"zzz")</f>
        <v>zzz</v>
      </c>
      <c r="E175" t="s">
        <v>531</v>
      </c>
      <c r="F175" s="3" t="s">
        <v>499</v>
      </c>
      <c r="G175" s="3"/>
      <c r="H175" s="3" t="str">
        <f t="shared" si="2"/>
        <v>Rest of Asia-Pacific</v>
      </c>
    </row>
    <row r="176" spans="1:8" x14ac:dyDescent="0.35">
      <c r="A176" t="s">
        <v>336</v>
      </c>
      <c r="B176" t="s">
        <v>337</v>
      </c>
      <c r="C176" t="str">
        <f>IFERROR(INDEX(gloria[pays_g],MATCH($A176,gloria[pays_g],0)),"zzz")</f>
        <v>Norway</v>
      </c>
      <c r="D176" t="str">
        <f>IFERROR(INDEX(gloria[pays_g],MATCH($B176,gloria[Region_acronyms],0)),"zzz")</f>
        <v>Norway</v>
      </c>
      <c r="E176" t="s">
        <v>336</v>
      </c>
      <c r="F176" s="3"/>
      <c r="G176" s="3"/>
      <c r="H176" s="3" t="str">
        <f t="shared" si="2"/>
        <v>Norway</v>
      </c>
    </row>
    <row r="177" spans="1:8" x14ac:dyDescent="0.35">
      <c r="A177" t="s">
        <v>338</v>
      </c>
      <c r="B177" t="s">
        <v>339</v>
      </c>
      <c r="C177" t="str">
        <f>IFERROR(INDEX(gloria[pays_g],MATCH($A177,gloria[pays_g],0)),"zzz")</f>
        <v>Oman</v>
      </c>
      <c r="D177" t="str">
        <f>IFERROR(INDEX(gloria[pays_g],MATCH($B177,gloria[Region_acronyms],0)),"zzz")</f>
        <v>Oman</v>
      </c>
      <c r="E177" t="s">
        <v>338</v>
      </c>
      <c r="F177" s="3"/>
      <c r="G177" s="3"/>
      <c r="H177" s="3" t="str">
        <f t="shared" si="2"/>
        <v>Oman</v>
      </c>
    </row>
    <row r="178" spans="1:8" x14ac:dyDescent="0.35">
      <c r="A178" t="s">
        <v>340</v>
      </c>
      <c r="B178" t="s">
        <v>341</v>
      </c>
      <c r="C178" t="str">
        <f>IFERROR(INDEX(gloria[pays_g],MATCH($A178,gloria[pays_g],0)),"zzz")</f>
        <v>Pakistan</v>
      </c>
      <c r="D178" t="str">
        <f>IFERROR(INDEX(gloria[pays_g],MATCH($B178,gloria[Region_acronyms],0)),"zzz")</f>
        <v>Pakistan</v>
      </c>
      <c r="E178" t="s">
        <v>340</v>
      </c>
      <c r="F178" s="3"/>
      <c r="G178" s="3"/>
      <c r="H178" s="3" t="str">
        <f t="shared" si="2"/>
        <v>Pakistan</v>
      </c>
    </row>
    <row r="179" spans="1:8" x14ac:dyDescent="0.35">
      <c r="A179" t="s">
        <v>342</v>
      </c>
      <c r="B179" t="s">
        <v>343</v>
      </c>
      <c r="C179" t="str">
        <f>IFERROR(INDEX(gloria[pays_g],MATCH($A179,gloria[pays_g],0)),"zzz")</f>
        <v>zzz</v>
      </c>
      <c r="D179" t="str">
        <f>IFERROR(INDEX(gloria[pays_g],MATCH($B179,gloria[Region_acronyms],0)),"zzz")</f>
        <v>zzz</v>
      </c>
      <c r="E179" t="s">
        <v>531</v>
      </c>
      <c r="F179" s="3" t="s">
        <v>499</v>
      </c>
      <c r="G179" s="3"/>
      <c r="H179" s="3" t="str">
        <f t="shared" si="2"/>
        <v>Rest of Asia-Pacific</v>
      </c>
    </row>
    <row r="180" spans="1:8" x14ac:dyDescent="0.35">
      <c r="A180" t="s">
        <v>344</v>
      </c>
      <c r="B180" t="s">
        <v>345</v>
      </c>
      <c r="C180" t="str">
        <f>IFERROR(INDEX(gloria[pays_g],MATCH($A180,gloria[pays_g],0)),"zzz")</f>
        <v>Panama</v>
      </c>
      <c r="D180" t="str">
        <f>IFERROR(INDEX(gloria[pays_g],MATCH($B180,gloria[Region_acronyms],0)),"zzz")</f>
        <v>Panama</v>
      </c>
      <c r="E180" t="s">
        <v>344</v>
      </c>
      <c r="F180" s="3"/>
      <c r="G180" s="3"/>
      <c r="H180" s="3" t="str">
        <f t="shared" si="2"/>
        <v>Panama</v>
      </c>
    </row>
    <row r="181" spans="1:8" x14ac:dyDescent="0.35">
      <c r="A181" t="s">
        <v>346</v>
      </c>
      <c r="B181" t="s">
        <v>347</v>
      </c>
      <c r="C181" t="str">
        <f>IFERROR(INDEX(gloria[pays_g],MATCH($A181,gloria[pays_g],0)),"zzz")</f>
        <v>Papua New Guinea</v>
      </c>
      <c r="D181" t="str">
        <f>IFERROR(INDEX(gloria[pays_g],MATCH($B181,gloria[Region_acronyms],0)),"zzz")</f>
        <v>Papua New Guinea</v>
      </c>
      <c r="E181" t="s">
        <v>346</v>
      </c>
      <c r="F181" s="3"/>
      <c r="G181" s="3"/>
      <c r="H181" s="3" t="str">
        <f t="shared" si="2"/>
        <v>Papua New Guinea</v>
      </c>
    </row>
    <row r="182" spans="1:8" x14ac:dyDescent="0.35">
      <c r="A182" t="s">
        <v>348</v>
      </c>
      <c r="C182" t="str">
        <f>IFERROR(INDEX(gloria[pays_g],MATCH($A182,gloria[pays_g],0)),"zzz")</f>
        <v>zzz</v>
      </c>
      <c r="D182" t="str">
        <f>IFERROR(INDEX(gloria[pays_g],MATCH($B182,gloria[Region_acronyms],0)),"zzz")</f>
        <v>zzz</v>
      </c>
      <c r="E182" t="s">
        <v>531</v>
      </c>
      <c r="F182" s="3" t="s">
        <v>499</v>
      </c>
      <c r="G182" s="3"/>
      <c r="H182" s="3" t="str">
        <f t="shared" si="2"/>
        <v>Rest of Asia-Pacific</v>
      </c>
    </row>
    <row r="183" spans="1:8" x14ac:dyDescent="0.35">
      <c r="A183" t="s">
        <v>349</v>
      </c>
      <c r="B183" t="s">
        <v>350</v>
      </c>
      <c r="C183" t="str">
        <f>IFERROR(INDEX(gloria[pays_g],MATCH($A183,gloria[pays_g],0)),"zzz")</f>
        <v>Paraguay</v>
      </c>
      <c r="D183" t="str">
        <f>IFERROR(INDEX(gloria[pays_g],MATCH($B183,gloria[Region_acronyms],0)),"zzz")</f>
        <v>Paraguay</v>
      </c>
      <c r="E183" t="s">
        <v>349</v>
      </c>
      <c r="F183" s="3"/>
      <c r="G183" s="3"/>
      <c r="H183" s="3" t="str">
        <f t="shared" si="2"/>
        <v>Paraguay</v>
      </c>
    </row>
    <row r="184" spans="1:8" x14ac:dyDescent="0.35">
      <c r="A184" t="s">
        <v>351</v>
      </c>
      <c r="B184" t="s">
        <v>352</v>
      </c>
      <c r="C184" t="str">
        <f>IFERROR(INDEX(gloria[pays_g],MATCH($A184,gloria[pays_g],0)),"zzz")</f>
        <v>Peru</v>
      </c>
      <c r="D184" t="str">
        <f>IFERROR(INDEX(gloria[pays_g],MATCH($B184,gloria[Region_acronyms],0)),"zzz")</f>
        <v>Peru</v>
      </c>
      <c r="E184" t="s">
        <v>351</v>
      </c>
      <c r="F184" s="3"/>
      <c r="G184" s="3"/>
      <c r="H184" s="3" t="str">
        <f t="shared" si="2"/>
        <v>Peru</v>
      </c>
    </row>
    <row r="185" spans="1:8" x14ac:dyDescent="0.35">
      <c r="A185" t="s">
        <v>353</v>
      </c>
      <c r="B185" t="s">
        <v>354</v>
      </c>
      <c r="C185" t="str">
        <f>IFERROR(INDEX(gloria[pays_g],MATCH($A185,gloria[pays_g],0)),"zzz")</f>
        <v>Philippines</v>
      </c>
      <c r="D185" t="str">
        <f>IFERROR(INDEX(gloria[pays_g],MATCH($B185,gloria[Region_acronyms],0)),"zzz")</f>
        <v>Philippines</v>
      </c>
      <c r="E185" t="s">
        <v>353</v>
      </c>
      <c r="F185" s="3"/>
      <c r="G185" s="3"/>
      <c r="H185" s="3" t="str">
        <f t="shared" si="2"/>
        <v>Philippines</v>
      </c>
    </row>
    <row r="186" spans="1:8" x14ac:dyDescent="0.35">
      <c r="A186" t="s">
        <v>355</v>
      </c>
      <c r="B186" t="s">
        <v>356</v>
      </c>
      <c r="C186" t="str">
        <f>IFERROR(INDEX(gloria[pays_g],MATCH($A186,gloria[pays_g],0)),"zzz")</f>
        <v>zzz</v>
      </c>
      <c r="D186" t="str">
        <f>IFERROR(INDEX(gloria[pays_g],MATCH($B186,gloria[Region_acronyms],0)),"zzz")</f>
        <v>zzz</v>
      </c>
      <c r="E186" t="s">
        <v>531</v>
      </c>
      <c r="F186" s="3" t="s">
        <v>499</v>
      </c>
      <c r="G186" s="3"/>
      <c r="H186" s="3" t="str">
        <f t="shared" si="2"/>
        <v>Rest of Asia-Pacific</v>
      </c>
    </row>
    <row r="187" spans="1:8" x14ac:dyDescent="0.35">
      <c r="A187" t="s">
        <v>357</v>
      </c>
      <c r="B187" t="s">
        <v>358</v>
      </c>
      <c r="C187" t="str">
        <f>IFERROR(INDEX(gloria[pays_g],MATCH($A187,gloria[pays_g],0)),"zzz")</f>
        <v>Poland</v>
      </c>
      <c r="D187" t="str">
        <f>IFERROR(INDEX(gloria[pays_g],MATCH($B187,gloria[Region_acronyms],0)),"zzz")</f>
        <v>Poland</v>
      </c>
      <c r="E187" t="s">
        <v>357</v>
      </c>
      <c r="F187" s="3"/>
      <c r="G187" s="3"/>
      <c r="H187" s="3" t="str">
        <f t="shared" si="2"/>
        <v>Poland</v>
      </c>
    </row>
    <row r="188" spans="1:8" x14ac:dyDescent="0.35">
      <c r="A188" t="s">
        <v>359</v>
      </c>
      <c r="B188" t="s">
        <v>34</v>
      </c>
      <c r="C188" t="str">
        <f>IFERROR(INDEX(gloria[pays_g],MATCH($A188,gloria[pays_g],0)),"zzz")</f>
        <v>Portugal</v>
      </c>
      <c r="D188" t="str">
        <f>IFERROR(INDEX(gloria[pays_g],MATCH($B188,gloria[Region_acronyms],0)),"zzz")</f>
        <v>Portugal</v>
      </c>
      <c r="E188" t="s">
        <v>359</v>
      </c>
      <c r="F188" s="3"/>
      <c r="G188" s="3"/>
      <c r="H188" s="3" t="str">
        <f t="shared" si="2"/>
        <v>Portugal</v>
      </c>
    </row>
    <row r="189" spans="1:8" x14ac:dyDescent="0.35">
      <c r="A189" t="s">
        <v>360</v>
      </c>
      <c r="B189" t="s">
        <v>361</v>
      </c>
      <c r="C189" t="str">
        <f>IFERROR(INDEX(gloria[pays_g],MATCH($A189,gloria[pays_g],0)),"zzz")</f>
        <v>zzz</v>
      </c>
      <c r="D189" t="str">
        <f>IFERROR(INDEX(gloria[pays_g],MATCH($B189,gloria[Region_acronyms],0)),"zzz")</f>
        <v>zzz</v>
      </c>
      <c r="E189" t="s">
        <v>531</v>
      </c>
      <c r="F189" s="3" t="s">
        <v>493</v>
      </c>
      <c r="G189" s="3"/>
      <c r="H189" s="3" t="str">
        <f t="shared" si="2"/>
        <v>Rest of Americas</v>
      </c>
    </row>
    <row r="190" spans="1:8" x14ac:dyDescent="0.35">
      <c r="A190" t="s">
        <v>362</v>
      </c>
      <c r="B190" t="s">
        <v>363</v>
      </c>
      <c r="C190" t="str">
        <f>IFERROR(INDEX(gloria[pays_g],MATCH($A190,gloria[pays_g],0)),"zzz")</f>
        <v>Qatar</v>
      </c>
      <c r="D190" t="str">
        <f>IFERROR(INDEX(gloria[pays_g],MATCH($B190,gloria[Region_acronyms],0)),"zzz")</f>
        <v>Qatar</v>
      </c>
      <c r="E190" t="s">
        <v>362</v>
      </c>
      <c r="F190" s="3"/>
      <c r="G190" s="3"/>
      <c r="H190" s="3" t="str">
        <f t="shared" si="2"/>
        <v>Qatar</v>
      </c>
    </row>
    <row r="191" spans="1:8" x14ac:dyDescent="0.35">
      <c r="A191" t="s">
        <v>364</v>
      </c>
      <c r="B191" t="s">
        <v>365</v>
      </c>
      <c r="C191" t="str">
        <f>IFERROR(INDEX(gloria[pays_g],MATCH($A191,gloria[pays_g],0)),"zzz")</f>
        <v>zzz</v>
      </c>
      <c r="D191" t="str">
        <f>IFERROR(INDEX(gloria[pays_g],MATCH($B191,gloria[Region_acronyms],0)),"zzz")</f>
        <v>South Korea</v>
      </c>
      <c r="E191" t="s">
        <v>510</v>
      </c>
      <c r="F191" s="3"/>
      <c r="G191" s="3"/>
      <c r="H191" s="3" t="str">
        <f t="shared" si="2"/>
        <v>South Korea</v>
      </c>
    </row>
    <row r="192" spans="1:8" x14ac:dyDescent="0.35">
      <c r="A192" t="s">
        <v>366</v>
      </c>
      <c r="B192" t="s">
        <v>367</v>
      </c>
      <c r="C192" t="str">
        <f>IFERROR(INDEX(gloria[pays_g],MATCH($A192,gloria[pays_g],0)),"zzz")</f>
        <v>zzz</v>
      </c>
      <c r="D192" t="str">
        <f>IFERROR(INDEX(gloria[pays_g],MATCH($B192,gloria[Region_acronyms],0)),"zzz")</f>
        <v>zzz</v>
      </c>
      <c r="E192" t="s">
        <v>531</v>
      </c>
      <c r="F192" s="3" t="s">
        <v>153</v>
      </c>
      <c r="G192" s="3"/>
      <c r="H192" s="3" t="str">
        <f t="shared" si="2"/>
        <v>France</v>
      </c>
    </row>
    <row r="193" spans="1:8" x14ac:dyDescent="0.35">
      <c r="A193" t="s">
        <v>368</v>
      </c>
      <c r="B193" t="s">
        <v>369</v>
      </c>
      <c r="C193" t="str">
        <f>IFERROR(INDEX(gloria[pays_g],MATCH($A193,gloria[pays_g],0)),"zzz")</f>
        <v>Romania</v>
      </c>
      <c r="D193" t="str">
        <f>IFERROR(INDEX(gloria[pays_g],MATCH($B193,gloria[Region_acronyms],0)),"zzz")</f>
        <v>Romania</v>
      </c>
      <c r="E193" t="s">
        <v>368</v>
      </c>
      <c r="F193" s="3"/>
      <c r="G193" s="3"/>
      <c r="H193" s="3" t="str">
        <f t="shared" si="2"/>
        <v>Romania</v>
      </c>
    </row>
    <row r="194" spans="1:8" x14ac:dyDescent="0.35">
      <c r="A194" t="s">
        <v>370</v>
      </c>
      <c r="B194" t="s">
        <v>371</v>
      </c>
      <c r="C194" t="str">
        <f>IFERROR(INDEX(gloria[pays_g],MATCH($A194,gloria[pays_g],0)),"zzz")</f>
        <v>zzz</v>
      </c>
      <c r="D194" t="str">
        <f>IFERROR(INDEX(gloria[pays_g],MATCH($B194,gloria[Region_acronyms],0)),"zzz")</f>
        <v>USSR/Russian Federation (1990/1991)</v>
      </c>
      <c r="E194" t="s">
        <v>517</v>
      </c>
      <c r="F194" s="3"/>
      <c r="G194" s="3"/>
      <c r="H194" s="3" t="str">
        <f t="shared" ref="H194:H254" si="3">IF(E194="zzz",F194,E194)</f>
        <v>USSR/Russian Federation (1990/1991)</v>
      </c>
    </row>
    <row r="195" spans="1:8" x14ac:dyDescent="0.35">
      <c r="A195" t="s">
        <v>372</v>
      </c>
      <c r="B195" t="s">
        <v>373</v>
      </c>
      <c r="C195" t="str">
        <f>IFERROR(INDEX(gloria[pays_g],MATCH($A195,gloria[pays_g],0)),"zzz")</f>
        <v>Rwanda</v>
      </c>
      <c r="D195" t="str">
        <f>IFERROR(INDEX(gloria[pays_g],MATCH($B195,gloria[Region_acronyms],0)),"zzz")</f>
        <v>Rwanda</v>
      </c>
      <c r="E195" t="s">
        <v>372</v>
      </c>
      <c r="F195" s="3"/>
      <c r="G195" s="3"/>
      <c r="H195" s="3" t="str">
        <f t="shared" si="3"/>
        <v>Rwanda</v>
      </c>
    </row>
    <row r="196" spans="1:8" x14ac:dyDescent="0.35">
      <c r="A196" t="s">
        <v>374</v>
      </c>
      <c r="B196" t="s">
        <v>375</v>
      </c>
      <c r="C196" t="str">
        <f>IFERROR(INDEX(gloria[pays_g],MATCH($A196,gloria[pays_g],0)),"zzz")</f>
        <v>zzz</v>
      </c>
      <c r="D196" t="str">
        <f>IFERROR(INDEX(gloria[pays_g],MATCH($B196,gloria[Region_acronyms],0)),"zzz")</f>
        <v>zzz</v>
      </c>
      <c r="E196" t="s">
        <v>531</v>
      </c>
      <c r="F196" s="3" t="s">
        <v>493</v>
      </c>
      <c r="G196" s="3"/>
      <c r="H196" s="3" t="str">
        <f t="shared" si="3"/>
        <v>Rest of Americas</v>
      </c>
    </row>
    <row r="197" spans="1:8" x14ac:dyDescent="0.35">
      <c r="A197" t="s">
        <v>376</v>
      </c>
      <c r="B197" t="s">
        <v>377</v>
      </c>
      <c r="C197" t="str">
        <f>IFERROR(INDEX(gloria[pays_g],MATCH($A197,gloria[pays_g],0)),"zzz")</f>
        <v>zzz</v>
      </c>
      <c r="D197" t="str">
        <f>IFERROR(INDEX(gloria[pays_g],MATCH($B197,gloria[Region_acronyms],0)),"zzz")</f>
        <v>zzz</v>
      </c>
      <c r="E197" t="s">
        <v>531</v>
      </c>
      <c r="F197" s="3" t="s">
        <v>493</v>
      </c>
      <c r="G197" s="3"/>
      <c r="H197" s="3" t="str">
        <f t="shared" si="3"/>
        <v>Rest of Americas</v>
      </c>
    </row>
    <row r="198" spans="1:8" x14ac:dyDescent="0.35">
      <c r="A198" t="s">
        <v>378</v>
      </c>
      <c r="B198" t="s">
        <v>379</v>
      </c>
      <c r="C198" t="str">
        <f>IFERROR(INDEX(gloria[pays_g],MATCH($A198,gloria[pays_g],0)),"zzz")</f>
        <v>zzz</v>
      </c>
      <c r="D198" t="str">
        <f>IFERROR(INDEX(gloria[pays_g],MATCH($B198,gloria[Region_acronyms],0)),"zzz")</f>
        <v>zzz</v>
      </c>
      <c r="E198" t="s">
        <v>531</v>
      </c>
      <c r="F198" s="3" t="s">
        <v>493</v>
      </c>
      <c r="G198" s="3"/>
      <c r="H198" s="3" t="str">
        <f t="shared" si="3"/>
        <v>Rest of Americas</v>
      </c>
    </row>
    <row r="199" spans="1:8" x14ac:dyDescent="0.35">
      <c r="A199" t="s">
        <v>380</v>
      </c>
      <c r="B199" t="s">
        <v>381</v>
      </c>
      <c r="C199" t="str">
        <f>IFERROR(INDEX(gloria[pays_g],MATCH($A199,gloria[pays_g],0)),"zzz")</f>
        <v>zzz</v>
      </c>
      <c r="D199" t="str">
        <f>IFERROR(INDEX(gloria[pays_g],MATCH($B199,gloria[Region_acronyms],0)),"zzz")</f>
        <v>zzz</v>
      </c>
      <c r="E199" t="s">
        <v>531</v>
      </c>
      <c r="F199" s="3" t="s">
        <v>499</v>
      </c>
      <c r="G199" s="3"/>
      <c r="H199" s="3" t="str">
        <f t="shared" si="3"/>
        <v>Rest of Asia-Pacific</v>
      </c>
    </row>
    <row r="200" spans="1:8" x14ac:dyDescent="0.35">
      <c r="A200" t="s">
        <v>382</v>
      </c>
      <c r="B200" t="s">
        <v>383</v>
      </c>
      <c r="C200" t="str">
        <f>IFERROR(INDEX(gloria[pays_g],MATCH($A200,gloria[pays_g],0)),"zzz")</f>
        <v>zzz</v>
      </c>
      <c r="D200" t="str">
        <f>IFERROR(INDEX(gloria[pays_g],MATCH($B200,gloria[Region_acronyms],0)),"zzz")</f>
        <v>zzz</v>
      </c>
      <c r="E200" t="s">
        <v>531</v>
      </c>
      <c r="F200" s="3" t="s">
        <v>495</v>
      </c>
      <c r="G200" s="3"/>
      <c r="H200" s="3" t="str">
        <f t="shared" si="3"/>
        <v>Rest of Europe</v>
      </c>
    </row>
    <row r="201" spans="1:8" x14ac:dyDescent="0.35">
      <c r="A201" t="s">
        <v>384</v>
      </c>
      <c r="B201" t="s">
        <v>385</v>
      </c>
      <c r="C201" t="str">
        <f>IFERROR(INDEX(gloria[pays_g],MATCH($A201,gloria[pays_g],0)),"zzz")</f>
        <v>zzz</v>
      </c>
      <c r="D201" t="str">
        <f>IFERROR(INDEX(gloria[pays_g],MATCH($B201,gloria[Region_acronyms],0)),"zzz")</f>
        <v>zzz</v>
      </c>
      <c r="E201" t="s">
        <v>531</v>
      </c>
      <c r="F201" s="3" t="s">
        <v>497</v>
      </c>
      <c r="G201" s="3"/>
      <c r="H201" s="3" t="str">
        <f t="shared" si="3"/>
        <v>Rest of Africa</v>
      </c>
    </row>
    <row r="202" spans="1:8" x14ac:dyDescent="0.35">
      <c r="A202" t="s">
        <v>386</v>
      </c>
      <c r="B202" t="s">
        <v>387</v>
      </c>
      <c r="C202" t="str">
        <f>IFERROR(INDEX(gloria[pays_g],MATCH($A202,gloria[pays_g],0)),"zzz")</f>
        <v>Saudi Arabia</v>
      </c>
      <c r="D202" t="str">
        <f>IFERROR(INDEX(gloria[pays_g],MATCH($B202,gloria[Region_acronyms],0)),"zzz")</f>
        <v>Saudi Arabia</v>
      </c>
      <c r="E202" t="s">
        <v>386</v>
      </c>
      <c r="F202" s="3"/>
      <c r="G202" s="3"/>
      <c r="H202" s="3" t="str">
        <f t="shared" si="3"/>
        <v>Saudi Arabia</v>
      </c>
    </row>
    <row r="203" spans="1:8" x14ac:dyDescent="0.35">
      <c r="A203" t="s">
        <v>388</v>
      </c>
      <c r="B203" t="s">
        <v>389</v>
      </c>
      <c r="C203" t="str">
        <f>IFERROR(INDEX(gloria[pays_g],MATCH($A203,gloria[pays_g],0)),"zzz")</f>
        <v>Senegal</v>
      </c>
      <c r="D203" t="str">
        <f>IFERROR(INDEX(gloria[pays_g],MATCH($B203,gloria[Region_acronyms],0)),"zzz")</f>
        <v>Senegal</v>
      </c>
      <c r="E203" t="s">
        <v>388</v>
      </c>
      <c r="F203" s="3"/>
      <c r="G203" s="3"/>
      <c r="H203" s="3" t="str">
        <f t="shared" si="3"/>
        <v>Senegal</v>
      </c>
    </row>
    <row r="204" spans="1:8" x14ac:dyDescent="0.35">
      <c r="A204" t="s">
        <v>390</v>
      </c>
      <c r="B204" t="s">
        <v>391</v>
      </c>
      <c r="C204" t="str">
        <f>IFERROR(INDEX(gloria[pays_g],MATCH($A204,gloria[pays_g],0)),"zzz")</f>
        <v>zzz</v>
      </c>
      <c r="D204" t="str">
        <f>IFERROR(INDEX(gloria[pays_g],MATCH($B204,gloria[Region_acronyms],0)),"zzz")</f>
        <v>Yugoslavia/Serbia (1991/1992)</v>
      </c>
      <c r="E204" t="s">
        <v>519</v>
      </c>
      <c r="F204" s="3" t="s">
        <v>495</v>
      </c>
      <c r="G204" s="3"/>
      <c r="H204" s="3" t="str">
        <f t="shared" si="3"/>
        <v>Yugoslavia/Serbia (1991/1992)</v>
      </c>
    </row>
    <row r="205" spans="1:8" x14ac:dyDescent="0.35">
      <c r="A205" t="s">
        <v>392</v>
      </c>
      <c r="B205" t="s">
        <v>393</v>
      </c>
      <c r="C205" t="str">
        <f>IFERROR(INDEX(gloria[pays_g],MATCH($A205,gloria[pays_g],0)),"zzz")</f>
        <v>zzz</v>
      </c>
      <c r="D205" t="str">
        <f>IFERROR(INDEX(gloria[pays_g],MATCH($B205,gloria[Region_acronyms],0)),"zzz")</f>
        <v>zzz</v>
      </c>
      <c r="E205" t="s">
        <v>531</v>
      </c>
      <c r="F205" s="3" t="s">
        <v>497</v>
      </c>
      <c r="G205" s="3"/>
      <c r="H205" s="3" t="str">
        <f t="shared" si="3"/>
        <v>Rest of Africa</v>
      </c>
    </row>
    <row r="206" spans="1:8" x14ac:dyDescent="0.35">
      <c r="A206" t="s">
        <v>394</v>
      </c>
      <c r="B206" t="s">
        <v>395</v>
      </c>
      <c r="C206" t="str">
        <f>IFERROR(INDEX(gloria[pays_g],MATCH($A206,gloria[pays_g],0)),"zzz")</f>
        <v>Sierra Leone</v>
      </c>
      <c r="D206" t="str">
        <f>IFERROR(INDEX(gloria[pays_g],MATCH($B206,gloria[Region_acronyms],0)),"zzz")</f>
        <v>Sierra Leone</v>
      </c>
      <c r="E206" t="s">
        <v>394</v>
      </c>
      <c r="F206" s="3"/>
      <c r="G206" s="3"/>
      <c r="H206" s="3" t="str">
        <f t="shared" si="3"/>
        <v>Sierra Leone</v>
      </c>
    </row>
    <row r="207" spans="1:8" x14ac:dyDescent="0.35">
      <c r="A207" t="s">
        <v>396</v>
      </c>
      <c r="B207" t="s">
        <v>397</v>
      </c>
      <c r="C207" t="str">
        <f>IFERROR(INDEX(gloria[pays_g],MATCH($A207,gloria[pays_g],0)),"zzz")</f>
        <v>Singapore</v>
      </c>
      <c r="D207" t="str">
        <f>IFERROR(INDEX(gloria[pays_g],MATCH($B207,gloria[Region_acronyms],0)),"zzz")</f>
        <v>Singapore</v>
      </c>
      <c r="E207" t="s">
        <v>396</v>
      </c>
      <c r="F207" s="3"/>
      <c r="G207" s="3"/>
      <c r="H207" s="3" t="str">
        <f t="shared" si="3"/>
        <v>Singapore</v>
      </c>
    </row>
    <row r="208" spans="1:8" x14ac:dyDescent="0.35">
      <c r="A208" t="s">
        <v>398</v>
      </c>
      <c r="B208" t="s">
        <v>399</v>
      </c>
      <c r="C208" t="str">
        <f>IFERROR(INDEX(gloria[pays_g],MATCH($A208,gloria[pays_g],0)),"zzz")</f>
        <v>Slovakia</v>
      </c>
      <c r="D208" t="str">
        <f>IFERROR(INDEX(gloria[pays_g],MATCH($B208,gloria[Region_acronyms],0)),"zzz")</f>
        <v>Slovakia</v>
      </c>
      <c r="E208" t="s">
        <v>398</v>
      </c>
      <c r="F208" s="3"/>
      <c r="G208" s="3"/>
      <c r="H208" s="3" t="str">
        <f t="shared" si="3"/>
        <v>Slovakia</v>
      </c>
    </row>
    <row r="209" spans="1:8" x14ac:dyDescent="0.35">
      <c r="A209" t="s">
        <v>400</v>
      </c>
      <c r="B209" t="s">
        <v>401</v>
      </c>
      <c r="C209" t="str">
        <f>IFERROR(INDEX(gloria[pays_g],MATCH($A209,gloria[pays_g],0)),"zzz")</f>
        <v>Slovenia</v>
      </c>
      <c r="D209" t="str">
        <f>IFERROR(INDEX(gloria[pays_g],MATCH($B209,gloria[Region_acronyms],0)),"zzz")</f>
        <v>Slovenia</v>
      </c>
      <c r="E209" t="s">
        <v>400</v>
      </c>
      <c r="F209" s="3"/>
      <c r="G209" s="3"/>
      <c r="H209" s="3" t="str">
        <f t="shared" si="3"/>
        <v>Slovenia</v>
      </c>
    </row>
    <row r="210" spans="1:8" x14ac:dyDescent="0.35">
      <c r="A210" t="s">
        <v>402</v>
      </c>
      <c r="B210" t="s">
        <v>403</v>
      </c>
      <c r="C210" t="str">
        <f>IFERROR(INDEX(gloria[pays_g],MATCH($A210,gloria[pays_g],0)),"zzz")</f>
        <v>zzz</v>
      </c>
      <c r="D210" t="str">
        <f>IFERROR(INDEX(gloria[pays_g],MATCH($B210,gloria[Region_acronyms],0)),"zzz")</f>
        <v>zzz</v>
      </c>
      <c r="E210" t="s">
        <v>531</v>
      </c>
      <c r="F210" s="3" t="s">
        <v>499</v>
      </c>
      <c r="G210" s="3"/>
      <c r="H210" s="3" t="str">
        <f t="shared" si="3"/>
        <v>Rest of Asia-Pacific</v>
      </c>
    </row>
    <row r="211" spans="1:8" x14ac:dyDescent="0.35">
      <c r="A211" t="s">
        <v>404</v>
      </c>
      <c r="B211" t="s">
        <v>405</v>
      </c>
      <c r="C211" t="str">
        <f>IFERROR(INDEX(gloria[pays_g],MATCH($A211,gloria[pays_g],0)),"zzz")</f>
        <v>Somalia</v>
      </c>
      <c r="D211" t="str">
        <f>IFERROR(INDEX(gloria[pays_g],MATCH($B211,gloria[Region_acronyms],0)),"zzz")</f>
        <v>Somalia</v>
      </c>
      <c r="E211" t="s">
        <v>404</v>
      </c>
      <c r="F211" s="3"/>
      <c r="G211" s="3"/>
      <c r="H211" s="3" t="str">
        <f t="shared" si="3"/>
        <v>Somalia</v>
      </c>
    </row>
    <row r="212" spans="1:8" x14ac:dyDescent="0.35">
      <c r="A212" t="s">
        <v>406</v>
      </c>
      <c r="B212" t="s">
        <v>407</v>
      </c>
      <c r="C212" t="str">
        <f>IFERROR(INDEX(gloria[pays_g],MATCH($A212,gloria[pays_g],0)),"zzz")</f>
        <v>South Africa</v>
      </c>
      <c r="D212" t="str">
        <f>IFERROR(INDEX(gloria[pays_g],MATCH($B212,gloria[Region_acronyms],0)),"zzz")</f>
        <v>South Africa</v>
      </c>
      <c r="E212" t="s">
        <v>406</v>
      </c>
      <c r="F212" s="3"/>
      <c r="G212" s="3"/>
      <c r="H212" s="3" t="str">
        <f t="shared" si="3"/>
        <v>South Africa</v>
      </c>
    </row>
    <row r="213" spans="1:8" x14ac:dyDescent="0.35">
      <c r="A213" t="s">
        <v>408</v>
      </c>
      <c r="C213" t="str">
        <f>IFERROR(INDEX(gloria[pays_g],MATCH($A213,gloria[pays_g],0)),"zzz")</f>
        <v>zzz</v>
      </c>
      <c r="D213" t="str">
        <f>IFERROR(INDEX(gloria[pays_g],MATCH($B213,gloria[Region_acronyms],0)),"zzz")</f>
        <v>zzz</v>
      </c>
      <c r="E213" t="s">
        <v>531</v>
      </c>
      <c r="F213" s="5"/>
      <c r="G213" s="5" t="s">
        <v>534</v>
      </c>
      <c r="H213" s="3">
        <f t="shared" si="3"/>
        <v>0</v>
      </c>
    </row>
    <row r="214" spans="1:8" x14ac:dyDescent="0.35">
      <c r="A214" t="s">
        <v>409</v>
      </c>
      <c r="B214" t="s">
        <v>410</v>
      </c>
      <c r="C214" t="str">
        <f>IFERROR(INDEX(gloria[pays_g],MATCH($A214,gloria[pays_g],0)),"zzz")</f>
        <v>South Sudan</v>
      </c>
      <c r="D214" t="str">
        <f>IFERROR(INDEX(gloria[pays_g],MATCH($B214,gloria[Region_acronyms],0)),"zzz")</f>
        <v>zzz</v>
      </c>
      <c r="E214" t="s">
        <v>409</v>
      </c>
      <c r="F214" s="3"/>
      <c r="G214" s="3"/>
      <c r="H214" s="3" t="str">
        <f t="shared" si="3"/>
        <v>South Sudan</v>
      </c>
    </row>
    <row r="215" spans="1:8" x14ac:dyDescent="0.35">
      <c r="A215" t="s">
        <v>411</v>
      </c>
      <c r="B215" t="s">
        <v>412</v>
      </c>
      <c r="C215" t="str">
        <f>IFERROR(INDEX(gloria[pays_g],MATCH($A215,gloria[pays_g],0)),"zzz")</f>
        <v>Spain</v>
      </c>
      <c r="D215" t="str">
        <f>IFERROR(INDEX(gloria[pays_g],MATCH($B215,gloria[Region_acronyms],0)),"zzz")</f>
        <v>Spain</v>
      </c>
      <c r="E215" t="s">
        <v>411</v>
      </c>
      <c r="F215" s="3"/>
      <c r="G215" s="3"/>
      <c r="H215" s="3" t="str">
        <f t="shared" si="3"/>
        <v>Spain</v>
      </c>
    </row>
    <row r="216" spans="1:8" x14ac:dyDescent="0.35">
      <c r="A216" t="s">
        <v>413</v>
      </c>
      <c r="C216" t="str">
        <f>IFERROR(INDEX(gloria[pays_g],MATCH($A216,gloria[pays_g],0)),"zzz")</f>
        <v>zzz</v>
      </c>
      <c r="D216" t="str">
        <f>IFERROR(INDEX(gloria[pays_g],MATCH($B216,gloria[Region_acronyms],0)),"zzz")</f>
        <v>zzz</v>
      </c>
      <c r="E216" t="s">
        <v>531</v>
      </c>
      <c r="F216" s="3" t="s">
        <v>499</v>
      </c>
      <c r="G216" s="3"/>
      <c r="H216" s="3" t="str">
        <f t="shared" si="3"/>
        <v>Rest of Asia-Pacific</v>
      </c>
    </row>
    <row r="217" spans="1:8" x14ac:dyDescent="0.35">
      <c r="A217" t="s">
        <v>414</v>
      </c>
      <c r="B217" t="s">
        <v>415</v>
      </c>
      <c r="C217" t="str">
        <f>IFERROR(INDEX(gloria[pays_g],MATCH($A217,gloria[pays_g],0)),"zzz")</f>
        <v>Sri Lanka</v>
      </c>
      <c r="D217" t="str">
        <f>IFERROR(INDEX(gloria[pays_g],MATCH($B217,gloria[Region_acronyms],0)),"zzz")</f>
        <v>Sri Lanka</v>
      </c>
      <c r="E217" t="s">
        <v>414</v>
      </c>
      <c r="F217" s="3"/>
      <c r="G217" s="3"/>
      <c r="H217" s="3" t="str">
        <f t="shared" si="3"/>
        <v>Sri Lanka</v>
      </c>
    </row>
    <row r="218" spans="1:8" x14ac:dyDescent="0.35">
      <c r="A218" t="s">
        <v>416</v>
      </c>
      <c r="B218" t="s">
        <v>417</v>
      </c>
      <c r="C218" t="str">
        <f>IFERROR(INDEX(gloria[pays_g],MATCH($A218,gloria[pays_g],0)),"zzz")</f>
        <v>zzz</v>
      </c>
      <c r="D218" t="str">
        <f>IFERROR(INDEX(gloria[pays_g],MATCH($B218,gloria[Region_acronyms],0)),"zzz")</f>
        <v>Sudan/North Sudan (2010/2011)</v>
      </c>
      <c r="E218" t="s">
        <v>520</v>
      </c>
      <c r="F218" s="3"/>
      <c r="G218" s="3"/>
      <c r="H218" s="3" t="str">
        <f t="shared" si="3"/>
        <v>Sudan/North Sudan (2010/2011)</v>
      </c>
    </row>
    <row r="219" spans="1:8" x14ac:dyDescent="0.35">
      <c r="A219" t="s">
        <v>418</v>
      </c>
      <c r="B219" t="s">
        <v>419</v>
      </c>
      <c r="C219" t="str">
        <f>IFERROR(INDEX(gloria[pays_g],MATCH($A219,gloria[pays_g],0)),"zzz")</f>
        <v>zzz</v>
      </c>
      <c r="D219" t="str">
        <f>IFERROR(INDEX(gloria[pays_g],MATCH($B219,gloria[Region_acronyms],0)),"zzz")</f>
        <v>zzz</v>
      </c>
      <c r="E219" t="s">
        <v>531</v>
      </c>
      <c r="F219" s="3" t="s">
        <v>493</v>
      </c>
      <c r="G219" s="3"/>
      <c r="H219" s="3" t="str">
        <f t="shared" si="3"/>
        <v>Rest of Americas</v>
      </c>
    </row>
    <row r="220" spans="1:8" x14ac:dyDescent="0.35">
      <c r="A220" t="s">
        <v>420</v>
      </c>
      <c r="B220" t="s">
        <v>421</v>
      </c>
      <c r="C220" t="str">
        <f>IFERROR(INDEX(gloria[pays_g],MATCH($A220,gloria[pays_g],0)),"zzz")</f>
        <v>zzz</v>
      </c>
      <c r="D220" t="str">
        <f>IFERROR(INDEX(gloria[pays_g],MATCH($B220,gloria[Region_acronyms],0)),"zzz")</f>
        <v>zzz</v>
      </c>
      <c r="E220" t="s">
        <v>531</v>
      </c>
      <c r="F220" s="3" t="s">
        <v>495</v>
      </c>
      <c r="G220" s="3"/>
      <c r="H220" s="3" t="str">
        <f t="shared" si="3"/>
        <v>Rest of Europe</v>
      </c>
    </row>
    <row r="221" spans="1:8" x14ac:dyDescent="0.35">
      <c r="A221" t="s">
        <v>422</v>
      </c>
      <c r="B221" t="s">
        <v>423</v>
      </c>
      <c r="C221" t="str">
        <f>IFERROR(INDEX(gloria[pays_g],MATCH($A221,gloria[pays_g],0)),"zzz")</f>
        <v>zzz</v>
      </c>
      <c r="D221" t="str">
        <f>IFERROR(INDEX(gloria[pays_g],MATCH($B221,gloria[Region_acronyms],0)),"zzz")</f>
        <v>zzz</v>
      </c>
      <c r="E221" t="s">
        <v>531</v>
      </c>
      <c r="F221" s="3" t="s">
        <v>497</v>
      </c>
      <c r="G221" s="3"/>
      <c r="H221" s="3" t="str">
        <f t="shared" si="3"/>
        <v>Rest of Africa</v>
      </c>
    </row>
    <row r="222" spans="1:8" x14ac:dyDescent="0.35">
      <c r="A222" t="s">
        <v>424</v>
      </c>
      <c r="B222" t="s">
        <v>425</v>
      </c>
      <c r="C222" t="str">
        <f>IFERROR(INDEX(gloria[pays_g],MATCH($A222,gloria[pays_g],0)),"zzz")</f>
        <v>Sweden</v>
      </c>
      <c r="D222" t="str">
        <f>IFERROR(INDEX(gloria[pays_g],MATCH($B222,gloria[Region_acronyms],0)),"zzz")</f>
        <v>Sweden</v>
      </c>
      <c r="E222" t="s">
        <v>424</v>
      </c>
      <c r="F222" s="3"/>
      <c r="G222" s="3"/>
      <c r="H222" s="3" t="str">
        <f t="shared" si="3"/>
        <v>Sweden</v>
      </c>
    </row>
    <row r="223" spans="1:8" x14ac:dyDescent="0.35">
      <c r="A223" t="s">
        <v>426</v>
      </c>
      <c r="B223" t="s">
        <v>427</v>
      </c>
      <c r="C223" t="str">
        <f>IFERROR(INDEX(gloria[pays_g],MATCH($A223,gloria[pays_g],0)),"zzz")</f>
        <v>Switzerland</v>
      </c>
      <c r="D223" t="str">
        <f>IFERROR(INDEX(gloria[pays_g],MATCH($B223,gloria[Region_acronyms],0)),"zzz")</f>
        <v>Switzerland</v>
      </c>
      <c r="E223" t="s">
        <v>426</v>
      </c>
      <c r="F223" s="3"/>
      <c r="G223" s="3"/>
      <c r="H223" s="3" t="str">
        <f t="shared" si="3"/>
        <v>Switzerland</v>
      </c>
    </row>
    <row r="224" spans="1:8" x14ac:dyDescent="0.35">
      <c r="A224" t="s">
        <v>428</v>
      </c>
      <c r="B224" t="s">
        <v>429</v>
      </c>
      <c r="C224" t="str">
        <f>IFERROR(INDEX(gloria[pays_g],MATCH($A224,gloria[pays_g],0)),"zzz")</f>
        <v>zzz</v>
      </c>
      <c r="D224" t="str">
        <f>IFERROR(INDEX(gloria[pays_g],MATCH($B224,gloria[Region_acronyms],0)),"zzz")</f>
        <v>Syria</v>
      </c>
      <c r="E224" t="s">
        <v>521</v>
      </c>
      <c r="F224" s="3"/>
      <c r="G224" s="3"/>
      <c r="H224" s="3" t="str">
        <f t="shared" si="3"/>
        <v>Syria</v>
      </c>
    </row>
    <row r="225" spans="1:8" x14ac:dyDescent="0.35">
      <c r="A225" t="s">
        <v>430</v>
      </c>
      <c r="B225" t="s">
        <v>431</v>
      </c>
      <c r="C225" t="str">
        <f>IFERROR(INDEX(gloria[pays_g],MATCH($A225,gloria[pays_g],0)),"zzz")</f>
        <v>zzz</v>
      </c>
      <c r="D225" t="str">
        <f>IFERROR(INDEX(gloria[pays_g],MATCH($B225,gloria[Region_acronyms],0)),"zzz")</f>
        <v>zzz</v>
      </c>
      <c r="E225" t="s">
        <v>531</v>
      </c>
      <c r="F225" s="3" t="s">
        <v>499</v>
      </c>
      <c r="G225" s="3"/>
      <c r="H225" s="3" t="str">
        <f t="shared" si="3"/>
        <v>Rest of Asia-Pacific</v>
      </c>
    </row>
    <row r="226" spans="1:8" x14ac:dyDescent="0.35">
      <c r="A226" t="s">
        <v>432</v>
      </c>
      <c r="B226" t="s">
        <v>433</v>
      </c>
      <c r="C226" t="str">
        <f>IFERROR(INDEX(gloria[pays_g],MATCH($A226,gloria[pays_g],0)),"zzz")</f>
        <v>Tajikistan</v>
      </c>
      <c r="D226" t="str">
        <f>IFERROR(INDEX(gloria[pays_g],MATCH($B226,gloria[Region_acronyms],0)),"zzz")</f>
        <v>Tajikistan</v>
      </c>
      <c r="E226" t="s">
        <v>432</v>
      </c>
      <c r="F226" s="3"/>
      <c r="G226" s="3"/>
      <c r="H226" s="3" t="str">
        <f t="shared" si="3"/>
        <v>Tajikistan</v>
      </c>
    </row>
    <row r="227" spans="1:8" x14ac:dyDescent="0.35">
      <c r="A227" t="s">
        <v>434</v>
      </c>
      <c r="B227" t="s">
        <v>435</v>
      </c>
      <c r="C227" t="str">
        <f>IFERROR(INDEX(gloria[pays_g],MATCH($A227,gloria[pays_g],0)),"zzz")</f>
        <v>Thailand</v>
      </c>
      <c r="D227" t="str">
        <f>IFERROR(INDEX(gloria[pays_g],MATCH($B227,gloria[Region_acronyms],0)),"zzz")</f>
        <v>Thailand</v>
      </c>
      <c r="E227" t="s">
        <v>434</v>
      </c>
      <c r="F227" s="3"/>
      <c r="G227" s="3"/>
      <c r="H227" s="3" t="str">
        <f t="shared" si="3"/>
        <v>Thailand</v>
      </c>
    </row>
    <row r="228" spans="1:8" x14ac:dyDescent="0.35">
      <c r="A228" t="s">
        <v>436</v>
      </c>
      <c r="B228" t="s">
        <v>437</v>
      </c>
      <c r="C228" t="str">
        <f>IFERROR(INDEX(gloria[pays_g],MATCH($A228,gloria[pays_g],0)),"zzz")</f>
        <v>zzz</v>
      </c>
      <c r="D228" t="str">
        <f>IFERROR(INDEX(gloria[pays_g],MATCH($B228,gloria[Region_acronyms],0)),"zzz")</f>
        <v>Macedonia</v>
      </c>
      <c r="E228" t="s">
        <v>514</v>
      </c>
      <c r="F228" s="3"/>
      <c r="G228" s="3"/>
      <c r="H228" s="3" t="str">
        <f t="shared" si="3"/>
        <v>Macedonia</v>
      </c>
    </row>
    <row r="229" spans="1:8" x14ac:dyDescent="0.35">
      <c r="A229" t="s">
        <v>438</v>
      </c>
      <c r="B229" t="s">
        <v>439</v>
      </c>
      <c r="C229" t="str">
        <f>IFERROR(INDEX(gloria[pays_g],MATCH($A229,gloria[pays_g],0)),"zzz")</f>
        <v>zzz</v>
      </c>
      <c r="D229" t="str">
        <f>IFERROR(INDEX(gloria[pays_g],MATCH($B229,gloria[Region_acronyms],0)),"zzz")</f>
        <v>zzz</v>
      </c>
      <c r="E229" t="s">
        <v>531</v>
      </c>
      <c r="F229" s="3" t="s">
        <v>499</v>
      </c>
      <c r="G229" s="3"/>
      <c r="H229" s="3" t="str">
        <f t="shared" si="3"/>
        <v>Rest of Asia-Pacific</v>
      </c>
    </row>
    <row r="230" spans="1:8" x14ac:dyDescent="0.35">
      <c r="A230" t="s">
        <v>440</v>
      </c>
      <c r="B230" t="s">
        <v>441</v>
      </c>
      <c r="C230" t="str">
        <f>IFERROR(INDEX(gloria[pays_g],MATCH($A230,gloria[pays_g],0)),"zzz")</f>
        <v>Togo</v>
      </c>
      <c r="D230" t="str">
        <f>IFERROR(INDEX(gloria[pays_g],MATCH($B230,gloria[Region_acronyms],0)),"zzz")</f>
        <v>Togo</v>
      </c>
      <c r="E230" t="s">
        <v>440</v>
      </c>
      <c r="F230" s="3"/>
      <c r="G230" s="3"/>
      <c r="H230" s="3" t="str">
        <f t="shared" si="3"/>
        <v>Togo</v>
      </c>
    </row>
    <row r="231" spans="1:8" x14ac:dyDescent="0.35">
      <c r="A231" t="s">
        <v>442</v>
      </c>
      <c r="B231" t="s">
        <v>443</v>
      </c>
      <c r="C231" t="str">
        <f>IFERROR(INDEX(gloria[pays_g],MATCH($A231,gloria[pays_g],0)),"zzz")</f>
        <v>zzz</v>
      </c>
      <c r="D231" t="str">
        <f>IFERROR(INDEX(gloria[pays_g],MATCH($B231,gloria[Region_acronyms],0)),"zzz")</f>
        <v>zzz</v>
      </c>
      <c r="E231" t="s">
        <v>531</v>
      </c>
      <c r="F231" s="3" t="s">
        <v>499</v>
      </c>
      <c r="G231" s="3"/>
      <c r="H231" s="3" t="str">
        <f t="shared" si="3"/>
        <v>Rest of Asia-Pacific</v>
      </c>
    </row>
    <row r="232" spans="1:8" x14ac:dyDescent="0.35">
      <c r="A232" t="s">
        <v>444</v>
      </c>
      <c r="B232" t="s">
        <v>445</v>
      </c>
      <c r="C232" t="str">
        <f>IFERROR(INDEX(gloria[pays_g],MATCH($A232,gloria[pays_g],0)),"zzz")</f>
        <v>zzz</v>
      </c>
      <c r="D232" t="str">
        <f>IFERROR(INDEX(gloria[pays_g],MATCH($B232,gloria[Region_acronyms],0)),"zzz")</f>
        <v>zzz</v>
      </c>
      <c r="E232" t="s">
        <v>531</v>
      </c>
      <c r="F232" s="3" t="s">
        <v>493</v>
      </c>
      <c r="G232" s="3"/>
      <c r="H232" s="3" t="str">
        <f t="shared" si="3"/>
        <v>Rest of Americas</v>
      </c>
    </row>
    <row r="233" spans="1:8" x14ac:dyDescent="0.35">
      <c r="A233" t="s">
        <v>446</v>
      </c>
      <c r="B233" t="s">
        <v>447</v>
      </c>
      <c r="C233" t="str">
        <f>IFERROR(INDEX(gloria[pays_g],MATCH($A233,gloria[pays_g],0)),"zzz")</f>
        <v>Tunisia</v>
      </c>
      <c r="D233" t="str">
        <f>IFERROR(INDEX(gloria[pays_g],MATCH($B233,gloria[Region_acronyms],0)),"zzz")</f>
        <v>Tunisia</v>
      </c>
      <c r="E233" t="s">
        <v>446</v>
      </c>
      <c r="F233" s="3"/>
      <c r="G233" s="3"/>
      <c r="H233" s="3" t="str">
        <f t="shared" si="3"/>
        <v>Tunisia</v>
      </c>
    </row>
    <row r="234" spans="1:8" x14ac:dyDescent="0.35">
      <c r="A234" t="s">
        <v>448</v>
      </c>
      <c r="B234" t="s">
        <v>449</v>
      </c>
      <c r="C234" t="str">
        <f>IFERROR(INDEX(gloria[pays_g],MATCH($A234,gloria[pays_g],0)),"zzz")</f>
        <v>Turkey</v>
      </c>
      <c r="D234" t="str">
        <f>IFERROR(INDEX(gloria[pays_g],MATCH($B234,gloria[Region_acronyms],0)),"zzz")</f>
        <v>Turkey</v>
      </c>
      <c r="E234" t="s">
        <v>448</v>
      </c>
      <c r="F234" s="3"/>
      <c r="G234" s="3"/>
      <c r="H234" s="3" t="str">
        <f t="shared" si="3"/>
        <v>Turkey</v>
      </c>
    </row>
    <row r="235" spans="1:8" x14ac:dyDescent="0.35">
      <c r="A235" t="s">
        <v>450</v>
      </c>
      <c r="B235" t="s">
        <v>451</v>
      </c>
      <c r="C235" t="str">
        <f>IFERROR(INDEX(gloria[pays_g],MATCH($A235,gloria[pays_g],0)),"zzz")</f>
        <v>Turkmenistan</v>
      </c>
      <c r="D235" t="str">
        <f>IFERROR(INDEX(gloria[pays_g],MATCH($B235,gloria[Region_acronyms],0)),"zzz")</f>
        <v>Turkmenistan</v>
      </c>
      <c r="E235" t="s">
        <v>450</v>
      </c>
      <c r="F235" s="3"/>
      <c r="G235" s="3"/>
      <c r="H235" s="3" t="str">
        <f t="shared" si="3"/>
        <v>Turkmenistan</v>
      </c>
    </row>
    <row r="236" spans="1:8" x14ac:dyDescent="0.35">
      <c r="A236" t="s">
        <v>452</v>
      </c>
      <c r="B236" t="s">
        <v>453</v>
      </c>
      <c r="C236" t="str">
        <f>IFERROR(INDEX(gloria[pays_g],MATCH($A236,gloria[pays_g],0)),"zzz")</f>
        <v>zzz</v>
      </c>
      <c r="D236" t="str">
        <f>IFERROR(INDEX(gloria[pays_g],MATCH($B236,gloria[Region_acronyms],0)),"zzz")</f>
        <v>zzz</v>
      </c>
      <c r="E236" t="s">
        <v>531</v>
      </c>
      <c r="F236" s="3" t="s">
        <v>493</v>
      </c>
      <c r="G236" s="3"/>
      <c r="H236" s="3" t="str">
        <f t="shared" si="3"/>
        <v>Rest of Americas</v>
      </c>
    </row>
    <row r="237" spans="1:8" x14ac:dyDescent="0.35">
      <c r="A237" t="s">
        <v>454</v>
      </c>
      <c r="B237" t="s">
        <v>455</v>
      </c>
      <c r="C237" t="str">
        <f>IFERROR(INDEX(gloria[pays_g],MATCH($A237,gloria[pays_g],0)),"zzz")</f>
        <v>zzz</v>
      </c>
      <c r="D237" t="str">
        <f>IFERROR(INDEX(gloria[pays_g],MATCH($B237,gloria[Region_acronyms],0)),"zzz")</f>
        <v>zzz</v>
      </c>
      <c r="E237" t="s">
        <v>531</v>
      </c>
      <c r="F237" s="3" t="s">
        <v>499</v>
      </c>
      <c r="G237" s="3"/>
      <c r="H237" s="3" t="str">
        <f t="shared" si="3"/>
        <v>Rest of Asia-Pacific</v>
      </c>
    </row>
    <row r="238" spans="1:8" x14ac:dyDescent="0.35">
      <c r="A238" t="s">
        <v>456</v>
      </c>
      <c r="B238" t="s">
        <v>457</v>
      </c>
      <c r="C238" t="str">
        <f>IFERROR(INDEX(gloria[pays_g],MATCH($A238,gloria[pays_g],0)),"zzz")</f>
        <v>zzz</v>
      </c>
      <c r="D238" t="str">
        <f>IFERROR(INDEX(gloria[pays_g],MATCH($B238,gloria[Region_acronyms],0)),"zzz")</f>
        <v>United Kingdom</v>
      </c>
      <c r="E238" t="s">
        <v>508</v>
      </c>
      <c r="F238" s="3"/>
      <c r="G238" s="3"/>
      <c r="H238" s="3" t="str">
        <f t="shared" si="3"/>
        <v>United Kingdom</v>
      </c>
    </row>
    <row r="239" spans="1:8" x14ac:dyDescent="0.35">
      <c r="A239" t="s">
        <v>458</v>
      </c>
      <c r="B239" t="s">
        <v>459</v>
      </c>
      <c r="C239" t="str">
        <f>IFERROR(INDEX(gloria[pays_g],MATCH($A239,gloria[pays_g],0)),"zzz")</f>
        <v>Uganda</v>
      </c>
      <c r="D239" t="str">
        <f>IFERROR(INDEX(gloria[pays_g],MATCH($B239,gloria[Region_acronyms],0)),"zzz")</f>
        <v>Uganda</v>
      </c>
      <c r="E239" t="s">
        <v>458</v>
      </c>
      <c r="F239" s="3"/>
      <c r="G239" s="3"/>
      <c r="H239" s="3" t="str">
        <f t="shared" si="3"/>
        <v>Uganda</v>
      </c>
    </row>
    <row r="240" spans="1:8" x14ac:dyDescent="0.35">
      <c r="A240" t="s">
        <v>460</v>
      </c>
      <c r="B240" t="s">
        <v>461</v>
      </c>
      <c r="C240" t="str">
        <f>IFERROR(INDEX(gloria[pays_g],MATCH($A240,gloria[pays_g],0)),"zzz")</f>
        <v>Ukraine</v>
      </c>
      <c r="D240" t="str">
        <f>IFERROR(INDEX(gloria[pays_g],MATCH($B240,gloria[Region_acronyms],0)),"zzz")</f>
        <v>Ukraine</v>
      </c>
      <c r="E240" t="s">
        <v>460</v>
      </c>
      <c r="F240" s="3"/>
      <c r="G240" s="3"/>
      <c r="H240" s="3" t="str">
        <f t="shared" si="3"/>
        <v>Ukraine</v>
      </c>
    </row>
    <row r="241" spans="1:8" x14ac:dyDescent="0.35">
      <c r="A241" t="s">
        <v>462</v>
      </c>
      <c r="B241" t="s">
        <v>463</v>
      </c>
      <c r="C241" t="str">
        <f>IFERROR(INDEX(gloria[pays_g],MATCH($A241,gloria[pays_g],0)),"zzz")</f>
        <v>United Arab Emirates</v>
      </c>
      <c r="D241" t="str">
        <f>IFERROR(INDEX(gloria[pays_g],MATCH($B241,gloria[Region_acronyms],0)),"zzz")</f>
        <v>United Arab Emirates</v>
      </c>
      <c r="E241" t="s">
        <v>462</v>
      </c>
      <c r="F241" s="3"/>
      <c r="G241" s="3"/>
      <c r="H241" s="3" t="str">
        <f t="shared" si="3"/>
        <v>United Arab Emirates</v>
      </c>
    </row>
    <row r="242" spans="1:8" x14ac:dyDescent="0.35">
      <c r="A242" t="s">
        <v>464</v>
      </c>
      <c r="B242" t="s">
        <v>465</v>
      </c>
      <c r="C242" t="str">
        <f>IFERROR(INDEX(gloria[pays_g],MATCH($A242,gloria[pays_g],0)),"zzz")</f>
        <v>zzz</v>
      </c>
      <c r="D242" t="str">
        <f>IFERROR(INDEX(gloria[pays_g],MATCH($B242,gloria[Region_acronyms],0)),"zzz")</f>
        <v>Tanzania</v>
      </c>
      <c r="E242" t="s">
        <v>522</v>
      </c>
      <c r="F242" s="3"/>
      <c r="G242" s="3"/>
      <c r="H242" s="3" t="str">
        <f t="shared" si="3"/>
        <v>Tanzania</v>
      </c>
    </row>
    <row r="243" spans="1:8" x14ac:dyDescent="0.35">
      <c r="A243" t="s">
        <v>468</v>
      </c>
      <c r="B243" t="s">
        <v>469</v>
      </c>
      <c r="C243" t="str">
        <f>IFERROR(INDEX(gloria[pays_g],MATCH($A243,gloria[pays_g],0)),"zzz")</f>
        <v>United States of America</v>
      </c>
      <c r="D243" t="str">
        <f>IFERROR(INDEX(gloria[pays_g],MATCH($B243,gloria[Region_acronyms],0)),"zzz")</f>
        <v>United States of America</v>
      </c>
      <c r="E243" t="s">
        <v>468</v>
      </c>
      <c r="F243" s="3"/>
      <c r="G243" s="3"/>
      <c r="H243" s="3" t="str">
        <f t="shared" si="3"/>
        <v>United States of America</v>
      </c>
    </row>
    <row r="244" spans="1:8" x14ac:dyDescent="0.35">
      <c r="A244" t="s">
        <v>466</v>
      </c>
      <c r="B244" t="s">
        <v>467</v>
      </c>
      <c r="C244" t="str">
        <f>IFERROR(INDEX(gloria[pays_g],MATCH($A244,gloria[pays_g],0)),"zzz")</f>
        <v>zzz</v>
      </c>
      <c r="D244" t="str">
        <f>IFERROR(INDEX(gloria[pays_g],MATCH($B244,gloria[Region_acronyms],0)),"zzz")</f>
        <v>zzz</v>
      </c>
      <c r="E244" t="s">
        <v>531</v>
      </c>
      <c r="F244" s="3" t="s">
        <v>493</v>
      </c>
      <c r="G244" s="3"/>
      <c r="H244" s="3" t="str">
        <f t="shared" si="3"/>
        <v>Rest of Americas</v>
      </c>
    </row>
    <row r="245" spans="1:8" x14ac:dyDescent="0.35">
      <c r="A245" t="s">
        <v>470</v>
      </c>
      <c r="B245" t="s">
        <v>471</v>
      </c>
      <c r="C245" t="str">
        <f>IFERROR(INDEX(gloria[pays_g],MATCH($A245,gloria[pays_g],0)),"zzz")</f>
        <v>Uruguay</v>
      </c>
      <c r="D245" t="str">
        <f>IFERROR(INDEX(gloria[pays_g],MATCH($B245,gloria[Region_acronyms],0)),"zzz")</f>
        <v>Uruguay</v>
      </c>
      <c r="E245" t="s">
        <v>470</v>
      </c>
      <c r="F245" s="3"/>
      <c r="G245" s="3"/>
      <c r="H245" s="3" t="str">
        <f t="shared" si="3"/>
        <v>Uruguay</v>
      </c>
    </row>
    <row r="246" spans="1:8" x14ac:dyDescent="0.35">
      <c r="A246" t="s">
        <v>472</v>
      </c>
      <c r="B246" t="s">
        <v>473</v>
      </c>
      <c r="C246" t="str">
        <f>IFERROR(INDEX(gloria[pays_g],MATCH($A246,gloria[pays_g],0)),"zzz")</f>
        <v>Uzbekistan</v>
      </c>
      <c r="D246" t="str">
        <f>IFERROR(INDEX(gloria[pays_g],MATCH($B246,gloria[Region_acronyms],0)),"zzz")</f>
        <v>Uzbekistan</v>
      </c>
      <c r="E246" t="s">
        <v>472</v>
      </c>
      <c r="F246" s="3"/>
      <c r="G246" s="3"/>
      <c r="H246" s="3" t="str">
        <f t="shared" si="3"/>
        <v>Uzbekistan</v>
      </c>
    </row>
    <row r="247" spans="1:8" x14ac:dyDescent="0.35">
      <c r="A247" t="s">
        <v>474</v>
      </c>
      <c r="B247" t="s">
        <v>475</v>
      </c>
      <c r="C247" t="str">
        <f>IFERROR(INDEX(gloria[pays_g],MATCH($A247,gloria[pays_g],0)),"zzz")</f>
        <v>zzz</v>
      </c>
      <c r="D247" t="str">
        <f>IFERROR(INDEX(gloria[pays_g],MATCH($B247,gloria[Region_acronyms],0)),"zzz")</f>
        <v>zzz</v>
      </c>
      <c r="E247" t="s">
        <v>531</v>
      </c>
      <c r="F247" s="3" t="s">
        <v>499</v>
      </c>
      <c r="G247" s="3"/>
      <c r="H247" s="3" t="str">
        <f t="shared" si="3"/>
        <v>Rest of Asia-Pacific</v>
      </c>
    </row>
    <row r="248" spans="1:8" x14ac:dyDescent="0.35">
      <c r="A248" t="s">
        <v>476</v>
      </c>
      <c r="B248" t="s">
        <v>477</v>
      </c>
      <c r="C248" t="str">
        <f>IFERROR(INDEX(gloria[pays_g],MATCH($A248,gloria[pays_g],0)),"zzz")</f>
        <v>Venezuela</v>
      </c>
      <c r="D248" t="str">
        <f>IFERROR(INDEX(gloria[pays_g],MATCH($B248,gloria[Region_acronyms],0)),"zzz")</f>
        <v>Venezuela</v>
      </c>
      <c r="E248" t="s">
        <v>476</v>
      </c>
      <c r="F248" s="3"/>
      <c r="G248" s="3"/>
      <c r="H248" s="3" t="str">
        <f t="shared" si="3"/>
        <v>Venezuela</v>
      </c>
    </row>
    <row r="249" spans="1:8" x14ac:dyDescent="0.35">
      <c r="A249" t="s">
        <v>478</v>
      </c>
      <c r="B249" t="s">
        <v>479</v>
      </c>
      <c r="C249" t="str">
        <f>IFERROR(INDEX(gloria[pays_g],MATCH($A249,gloria[pays_g],0)),"zzz")</f>
        <v>zzz</v>
      </c>
      <c r="D249" t="str">
        <f>IFERROR(INDEX(gloria[pays_g],MATCH($B249,gloria[Region_acronyms],0)),"zzz")</f>
        <v>Viet Nam</v>
      </c>
      <c r="E249" t="s">
        <v>523</v>
      </c>
      <c r="F249" s="3"/>
      <c r="G249" s="3"/>
      <c r="H249" s="3" t="str">
        <f t="shared" si="3"/>
        <v>Viet Nam</v>
      </c>
    </row>
    <row r="250" spans="1:8" x14ac:dyDescent="0.35">
      <c r="A250" t="s">
        <v>480</v>
      </c>
      <c r="B250" t="s">
        <v>166</v>
      </c>
      <c r="C250" t="str">
        <f>IFERROR(INDEX(gloria[pays_g],MATCH($A250,gloria[pays_g],0)),"zzz")</f>
        <v>zzz</v>
      </c>
      <c r="D250" t="str">
        <f>IFERROR(INDEX(gloria[pays_g],MATCH($B250,gloria[Region_acronyms],0)),"zzz")</f>
        <v>Palestine</v>
      </c>
      <c r="E250" t="s">
        <v>515</v>
      </c>
      <c r="F250" s="3"/>
      <c r="G250" s="3"/>
      <c r="H250" s="3" t="str">
        <f t="shared" si="3"/>
        <v>Palestine</v>
      </c>
    </row>
    <row r="251" spans="1:8" x14ac:dyDescent="0.35">
      <c r="A251" t="s">
        <v>481</v>
      </c>
      <c r="B251" t="s">
        <v>482</v>
      </c>
      <c r="C251" t="str">
        <f>IFERROR(INDEX(gloria[pays_g],MATCH($A251,gloria[pays_g],0)),"zzz")</f>
        <v>zzz</v>
      </c>
      <c r="D251" t="str">
        <f>IFERROR(INDEX(gloria[pays_g],MATCH($B251,gloria[Region_acronyms],0)),"zzz")</f>
        <v>zzz</v>
      </c>
      <c r="E251" t="s">
        <v>531</v>
      </c>
      <c r="F251" s="3" t="s">
        <v>497</v>
      </c>
      <c r="G251" s="3"/>
      <c r="H251" s="3" t="str">
        <f t="shared" si="3"/>
        <v>Rest of Africa</v>
      </c>
    </row>
    <row r="252" spans="1:8" x14ac:dyDescent="0.35">
      <c r="A252" t="s">
        <v>483</v>
      </c>
      <c r="B252" t="s">
        <v>484</v>
      </c>
      <c r="C252" t="str">
        <f>IFERROR(INDEX(gloria[pays_g],MATCH($A252,gloria[pays_g],0)),"zzz")</f>
        <v>zzz</v>
      </c>
      <c r="D252" t="str">
        <f>IFERROR(INDEX(gloria[pays_g],MATCH($B252,gloria[Region_acronyms],0)),"zzz")</f>
        <v>Yemen Arab Republic/Yemen (1990/1991)</v>
      </c>
      <c r="E252" t="s">
        <v>524</v>
      </c>
      <c r="F252" s="3"/>
      <c r="G252" s="3"/>
      <c r="H252" s="3" t="str">
        <f t="shared" si="3"/>
        <v>Yemen Arab Republic/Yemen (1990/1991)</v>
      </c>
    </row>
    <row r="253" spans="1:8" x14ac:dyDescent="0.35">
      <c r="A253" t="s">
        <v>485</v>
      </c>
      <c r="B253" t="s">
        <v>486</v>
      </c>
      <c r="C253" t="str">
        <f>IFERROR(INDEX(gloria[pays_g],MATCH($A253,gloria[pays_g],0)),"zzz")</f>
        <v>Zambia</v>
      </c>
      <c r="D253" t="str">
        <f>IFERROR(INDEX(gloria[pays_g],MATCH($B253,gloria[Region_acronyms],0)),"zzz")</f>
        <v>Zambia</v>
      </c>
      <c r="E253" t="s">
        <v>485</v>
      </c>
      <c r="F253" s="3"/>
      <c r="G253" s="3"/>
      <c r="H253" s="3" t="str">
        <f t="shared" si="3"/>
        <v>Zambia</v>
      </c>
    </row>
    <row r="254" spans="1:8" x14ac:dyDescent="0.35">
      <c r="A254" t="s">
        <v>487</v>
      </c>
      <c r="B254" t="s">
        <v>488</v>
      </c>
      <c r="C254" t="str">
        <f>IFERROR(INDEX(gloria[pays_g],MATCH($A254,gloria[pays_g],0)),"zzz")</f>
        <v>Zimbabwe</v>
      </c>
      <c r="D254" t="str">
        <f>IFERROR(INDEX(gloria[pays_g],MATCH($B254,gloria[Region_acronyms],0)),"zzz")</f>
        <v>Zimbabwe</v>
      </c>
      <c r="E254" t="s">
        <v>487</v>
      </c>
      <c r="F254" s="3"/>
      <c r="G254" s="3"/>
      <c r="H254" s="3" t="str">
        <f t="shared" si="3"/>
        <v>Zimbabwe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tabSelected="1" workbookViewId="0">
      <selection activeCell="G8" sqref="G8"/>
    </sheetView>
  </sheetViews>
  <sheetFormatPr baseColWidth="10" defaultRowHeight="14.5" x14ac:dyDescent="0.35"/>
  <cols>
    <col min="1" max="1" width="18.54296875" customWidth="1"/>
    <col min="2" max="2" width="41.1796875" customWidth="1"/>
  </cols>
  <sheetData>
    <row r="1" spans="1:2" x14ac:dyDescent="0.35">
      <c r="A1" t="s">
        <v>0</v>
      </c>
      <c r="B1" t="s">
        <v>491</v>
      </c>
    </row>
    <row r="2" spans="1:2" x14ac:dyDescent="0.35">
      <c r="A2" t="s">
        <v>2</v>
      </c>
      <c r="B2" t="s">
        <v>409</v>
      </c>
    </row>
    <row r="3" spans="1:2" x14ac:dyDescent="0.35">
      <c r="A3" t="s">
        <v>3</v>
      </c>
      <c r="B3" t="s">
        <v>3</v>
      </c>
    </row>
    <row r="4" spans="1:2" x14ac:dyDescent="0.35">
      <c r="A4" t="s">
        <v>5</v>
      </c>
      <c r="B4" t="s">
        <v>499</v>
      </c>
    </row>
    <row r="5" spans="1:2" x14ac:dyDescent="0.35">
      <c r="A5" t="s">
        <v>6</v>
      </c>
      <c r="B5" t="s">
        <v>6</v>
      </c>
    </row>
    <row r="6" spans="1:2" x14ac:dyDescent="0.35">
      <c r="A6" t="s">
        <v>8</v>
      </c>
      <c r="B6" t="s">
        <v>8</v>
      </c>
    </row>
    <row r="7" spans="1:2" x14ac:dyDescent="0.35">
      <c r="A7" t="s">
        <v>10</v>
      </c>
      <c r="B7" t="s">
        <v>499</v>
      </c>
    </row>
    <row r="8" spans="1:2" x14ac:dyDescent="0.35">
      <c r="A8" t="s">
        <v>12</v>
      </c>
      <c r="B8" t="s">
        <v>495</v>
      </c>
    </row>
    <row r="9" spans="1:2" x14ac:dyDescent="0.35">
      <c r="A9" t="s">
        <v>14</v>
      </c>
      <c r="B9" t="s">
        <v>14</v>
      </c>
    </row>
    <row r="10" spans="1:2" x14ac:dyDescent="0.35">
      <c r="A10" t="s">
        <v>16</v>
      </c>
      <c r="B10" t="s">
        <v>493</v>
      </c>
    </row>
    <row r="11" spans="1:2" x14ac:dyDescent="0.35">
      <c r="A11" t="s">
        <v>18</v>
      </c>
      <c r="B11" t="s">
        <v>493</v>
      </c>
    </row>
    <row r="12" spans="1:2" x14ac:dyDescent="0.35">
      <c r="A12" t="s">
        <v>20</v>
      </c>
      <c r="B12" t="s">
        <v>20</v>
      </c>
    </row>
    <row r="13" spans="1:2" x14ac:dyDescent="0.35">
      <c r="A13" t="s">
        <v>22</v>
      </c>
      <c r="B13" t="s">
        <v>22</v>
      </c>
    </row>
    <row r="14" spans="1:2" x14ac:dyDescent="0.35">
      <c r="A14" t="s">
        <v>24</v>
      </c>
      <c r="B14" t="s">
        <v>493</v>
      </c>
    </row>
    <row r="15" spans="1:2" x14ac:dyDescent="0.35">
      <c r="A15" t="s">
        <v>26</v>
      </c>
      <c r="B15" t="s">
        <v>211</v>
      </c>
    </row>
    <row r="16" spans="1:2" x14ac:dyDescent="0.35">
      <c r="A16" t="s">
        <v>27</v>
      </c>
      <c r="B16" t="s">
        <v>27</v>
      </c>
    </row>
    <row r="17" spans="1:2" x14ac:dyDescent="0.35">
      <c r="A17" t="s">
        <v>29</v>
      </c>
      <c r="B17" t="s">
        <v>29</v>
      </c>
    </row>
    <row r="18" spans="1:2" x14ac:dyDescent="0.35">
      <c r="A18" t="s">
        <v>31</v>
      </c>
      <c r="B18" t="s">
        <v>31</v>
      </c>
    </row>
    <row r="19" spans="1:2" x14ac:dyDescent="0.35">
      <c r="A19" t="s">
        <v>33</v>
      </c>
      <c r="B19" t="s">
        <v>359</v>
      </c>
    </row>
    <row r="20" spans="1:2" x14ac:dyDescent="0.35">
      <c r="A20" t="s">
        <v>35</v>
      </c>
      <c r="B20" t="s">
        <v>35</v>
      </c>
    </row>
    <row r="21" spans="1:2" x14ac:dyDescent="0.35">
      <c r="A21" t="s">
        <v>37</v>
      </c>
      <c r="B21" t="s">
        <v>37</v>
      </c>
    </row>
    <row r="22" spans="1:2" x14ac:dyDescent="0.35">
      <c r="A22" t="s">
        <v>39</v>
      </c>
      <c r="B22" t="s">
        <v>39</v>
      </c>
    </row>
    <row r="23" spans="1:2" x14ac:dyDescent="0.35">
      <c r="A23" t="s">
        <v>41</v>
      </c>
      <c r="B23" t="s">
        <v>493</v>
      </c>
    </row>
    <row r="24" spans="1:2" x14ac:dyDescent="0.35">
      <c r="A24" t="s">
        <v>43</v>
      </c>
      <c r="B24" t="s">
        <v>43</v>
      </c>
    </row>
    <row r="25" spans="1:2" x14ac:dyDescent="0.35">
      <c r="A25" t="s">
        <v>45</v>
      </c>
      <c r="B25" t="s">
        <v>45</v>
      </c>
    </row>
    <row r="26" spans="1:2" x14ac:dyDescent="0.35">
      <c r="A26" t="s">
        <v>47</v>
      </c>
      <c r="B26" t="s">
        <v>47</v>
      </c>
    </row>
    <row r="27" spans="1:2" x14ac:dyDescent="0.35">
      <c r="A27" t="s">
        <v>49</v>
      </c>
      <c r="B27" t="s">
        <v>49</v>
      </c>
    </row>
    <row r="28" spans="1:2" x14ac:dyDescent="0.35">
      <c r="A28" t="s">
        <v>51</v>
      </c>
      <c r="B28" t="s">
        <v>493</v>
      </c>
    </row>
    <row r="29" spans="1:2" x14ac:dyDescent="0.35">
      <c r="A29" t="s">
        <v>53</v>
      </c>
      <c r="B29" t="s">
        <v>53</v>
      </c>
    </row>
    <row r="30" spans="1:2" x14ac:dyDescent="0.35">
      <c r="A30" t="s">
        <v>55</v>
      </c>
      <c r="B30" t="s">
        <v>55</v>
      </c>
    </row>
    <row r="31" spans="1:2" x14ac:dyDescent="0.35">
      <c r="A31" t="s">
        <v>57</v>
      </c>
      <c r="B31" t="s">
        <v>500</v>
      </c>
    </row>
    <row r="32" spans="1:2" x14ac:dyDescent="0.35">
      <c r="A32" t="s">
        <v>59</v>
      </c>
      <c r="B32" t="s">
        <v>59</v>
      </c>
    </row>
    <row r="33" spans="1:2" x14ac:dyDescent="0.35">
      <c r="A33" t="s">
        <v>63</v>
      </c>
      <c r="B33" t="s">
        <v>63</v>
      </c>
    </row>
    <row r="34" spans="1:2" x14ac:dyDescent="0.35">
      <c r="A34" t="s">
        <v>65</v>
      </c>
      <c r="B34" t="s">
        <v>499</v>
      </c>
    </row>
    <row r="35" spans="1:2" x14ac:dyDescent="0.35">
      <c r="A35" t="s">
        <v>67</v>
      </c>
      <c r="B35" t="s">
        <v>493</v>
      </c>
    </row>
    <row r="36" spans="1:2" x14ac:dyDescent="0.35">
      <c r="A36" t="s">
        <v>69</v>
      </c>
      <c r="B36" t="s">
        <v>69</v>
      </c>
    </row>
    <row r="37" spans="1:2" x14ac:dyDescent="0.35">
      <c r="A37" t="s">
        <v>71</v>
      </c>
      <c r="B37" t="s">
        <v>71</v>
      </c>
    </row>
    <row r="38" spans="1:2" x14ac:dyDescent="0.35">
      <c r="A38" t="s">
        <v>73</v>
      </c>
      <c r="B38" t="s">
        <v>73</v>
      </c>
    </row>
    <row r="39" spans="1:2" x14ac:dyDescent="0.35">
      <c r="A39" t="s">
        <v>75</v>
      </c>
      <c r="B39" t="s">
        <v>75</v>
      </c>
    </row>
    <row r="40" spans="1:2" x14ac:dyDescent="0.35">
      <c r="A40" t="s">
        <v>117</v>
      </c>
      <c r="B40" t="s">
        <v>501</v>
      </c>
    </row>
    <row r="41" spans="1:2" x14ac:dyDescent="0.35">
      <c r="A41" t="s">
        <v>77</v>
      </c>
      <c r="B41" t="s">
        <v>77</v>
      </c>
    </row>
    <row r="42" spans="1:2" x14ac:dyDescent="0.35">
      <c r="A42" t="s">
        <v>79</v>
      </c>
      <c r="B42" t="s">
        <v>79</v>
      </c>
    </row>
    <row r="43" spans="1:2" x14ac:dyDescent="0.35">
      <c r="A43" t="s">
        <v>81</v>
      </c>
      <c r="B43" t="s">
        <v>81</v>
      </c>
    </row>
    <row r="44" spans="1:2" x14ac:dyDescent="0.35">
      <c r="A44" t="s">
        <v>83</v>
      </c>
      <c r="B44" t="s">
        <v>497</v>
      </c>
    </row>
    <row r="45" spans="1:2" x14ac:dyDescent="0.35">
      <c r="A45" t="s">
        <v>85</v>
      </c>
      <c r="B45" t="s">
        <v>493</v>
      </c>
    </row>
    <row r="46" spans="1:2" x14ac:dyDescent="0.35">
      <c r="A46" t="s">
        <v>87</v>
      </c>
      <c r="B46" t="s">
        <v>87</v>
      </c>
    </row>
    <row r="47" spans="1:2" x14ac:dyDescent="0.35">
      <c r="A47" t="s">
        <v>89</v>
      </c>
      <c r="B47" t="s">
        <v>89</v>
      </c>
    </row>
    <row r="48" spans="1:2" x14ac:dyDescent="0.35">
      <c r="A48" t="s">
        <v>91</v>
      </c>
      <c r="B48" t="s">
        <v>91</v>
      </c>
    </row>
    <row r="49" spans="1:2" x14ac:dyDescent="0.35">
      <c r="A49" t="s">
        <v>93</v>
      </c>
      <c r="B49" t="s">
        <v>93</v>
      </c>
    </row>
    <row r="50" spans="1:2" x14ac:dyDescent="0.35">
      <c r="A50" t="s">
        <v>95</v>
      </c>
      <c r="B50" t="s">
        <v>499</v>
      </c>
    </row>
    <row r="51" spans="1:2" x14ac:dyDescent="0.35">
      <c r="A51" t="s">
        <v>97</v>
      </c>
      <c r="B51" t="s">
        <v>499</v>
      </c>
    </row>
    <row r="52" spans="1:2" x14ac:dyDescent="0.35">
      <c r="A52" t="s">
        <v>99</v>
      </c>
      <c r="B52" t="s">
        <v>99</v>
      </c>
    </row>
    <row r="53" spans="1:2" x14ac:dyDescent="0.35">
      <c r="A53" t="s">
        <v>101</v>
      </c>
      <c r="B53" t="s">
        <v>497</v>
      </c>
    </row>
    <row r="54" spans="1:2" x14ac:dyDescent="0.35">
      <c r="A54" t="s">
        <v>103</v>
      </c>
      <c r="B54" t="s">
        <v>503</v>
      </c>
    </row>
    <row r="55" spans="1:2" x14ac:dyDescent="0.35">
      <c r="A55" t="s">
        <v>105</v>
      </c>
      <c r="B55" t="s">
        <v>499</v>
      </c>
    </row>
    <row r="56" spans="1:2" x14ac:dyDescent="0.35">
      <c r="A56" t="s">
        <v>107</v>
      </c>
      <c r="B56" t="s">
        <v>107</v>
      </c>
    </row>
    <row r="57" spans="1:2" x14ac:dyDescent="0.35">
      <c r="A57" t="s">
        <v>109</v>
      </c>
      <c r="B57" t="s">
        <v>109</v>
      </c>
    </row>
    <row r="58" spans="1:2" x14ac:dyDescent="0.35">
      <c r="A58" t="s">
        <v>111</v>
      </c>
      <c r="B58" t="s">
        <v>111</v>
      </c>
    </row>
    <row r="59" spans="1:2" x14ac:dyDescent="0.35">
      <c r="A59" t="s">
        <v>113</v>
      </c>
      <c r="B59" t="s">
        <v>113</v>
      </c>
    </row>
    <row r="60" spans="1:2" x14ac:dyDescent="0.35">
      <c r="A60" t="s">
        <v>115</v>
      </c>
      <c r="B60" t="s">
        <v>504</v>
      </c>
    </row>
    <row r="61" spans="1:2" x14ac:dyDescent="0.35">
      <c r="A61" t="s">
        <v>119</v>
      </c>
      <c r="B61" t="s">
        <v>516</v>
      </c>
    </row>
    <row r="62" spans="1:2" x14ac:dyDescent="0.35">
      <c r="A62" t="s">
        <v>121</v>
      </c>
      <c r="B62" t="s">
        <v>502</v>
      </c>
    </row>
    <row r="63" spans="1:2" x14ac:dyDescent="0.35">
      <c r="A63" t="s">
        <v>123</v>
      </c>
      <c r="B63" t="s">
        <v>123</v>
      </c>
    </row>
    <row r="64" spans="1:2" x14ac:dyDescent="0.35">
      <c r="A64" t="s">
        <v>125</v>
      </c>
      <c r="B64" t="s">
        <v>125</v>
      </c>
    </row>
    <row r="65" spans="1:2" x14ac:dyDescent="0.35">
      <c r="A65" t="s">
        <v>127</v>
      </c>
      <c r="B65" t="s">
        <v>493</v>
      </c>
    </row>
    <row r="66" spans="1:2" x14ac:dyDescent="0.35">
      <c r="A66" t="s">
        <v>129</v>
      </c>
      <c r="B66" t="s">
        <v>129</v>
      </c>
    </row>
    <row r="67" spans="1:2" x14ac:dyDescent="0.35">
      <c r="A67" t="s">
        <v>131</v>
      </c>
      <c r="B67" t="s">
        <v>131</v>
      </c>
    </row>
    <row r="68" spans="1:2" x14ac:dyDescent="0.35">
      <c r="A68" t="s">
        <v>133</v>
      </c>
      <c r="B68" t="s">
        <v>133</v>
      </c>
    </row>
    <row r="69" spans="1:2" x14ac:dyDescent="0.35">
      <c r="A69" t="s">
        <v>135</v>
      </c>
      <c r="B69" t="s">
        <v>135</v>
      </c>
    </row>
    <row r="70" spans="1:2" x14ac:dyDescent="0.35">
      <c r="A70" t="s">
        <v>137</v>
      </c>
      <c r="B70" t="s">
        <v>137</v>
      </c>
    </row>
    <row r="71" spans="1:2" x14ac:dyDescent="0.35">
      <c r="A71" t="s">
        <v>139</v>
      </c>
      <c r="B71" t="s">
        <v>139</v>
      </c>
    </row>
    <row r="72" spans="1:2" x14ac:dyDescent="0.35">
      <c r="A72" t="s">
        <v>141</v>
      </c>
      <c r="B72" t="s">
        <v>141</v>
      </c>
    </row>
    <row r="73" spans="1:2" x14ac:dyDescent="0.35">
      <c r="A73" t="s">
        <v>143</v>
      </c>
      <c r="B73" t="s">
        <v>507</v>
      </c>
    </row>
    <row r="74" spans="1:2" x14ac:dyDescent="0.35">
      <c r="A74" t="s">
        <v>145</v>
      </c>
      <c r="B74" t="s">
        <v>493</v>
      </c>
    </row>
    <row r="75" spans="1:2" x14ac:dyDescent="0.35">
      <c r="A75" t="s">
        <v>147</v>
      </c>
      <c r="B75" t="s">
        <v>495</v>
      </c>
    </row>
    <row r="76" spans="1:2" x14ac:dyDescent="0.35">
      <c r="A76" t="s">
        <v>149</v>
      </c>
      <c r="B76" t="s">
        <v>499</v>
      </c>
    </row>
    <row r="77" spans="1:2" x14ac:dyDescent="0.35">
      <c r="A77" t="s">
        <v>151</v>
      </c>
      <c r="B77" t="s">
        <v>151</v>
      </c>
    </row>
    <row r="78" spans="1:2" x14ac:dyDescent="0.35">
      <c r="A78" t="s">
        <v>153</v>
      </c>
      <c r="B78" t="s">
        <v>153</v>
      </c>
    </row>
    <row r="79" spans="1:2" x14ac:dyDescent="0.35">
      <c r="A79" t="s">
        <v>155</v>
      </c>
      <c r="B79" t="s">
        <v>153</v>
      </c>
    </row>
    <row r="80" spans="1:2" x14ac:dyDescent="0.35">
      <c r="A80" t="s">
        <v>157</v>
      </c>
      <c r="B80" t="s">
        <v>499</v>
      </c>
    </row>
    <row r="81" spans="1:2" x14ac:dyDescent="0.35">
      <c r="A81" t="s">
        <v>161</v>
      </c>
      <c r="B81" t="s">
        <v>161</v>
      </c>
    </row>
    <row r="82" spans="1:2" x14ac:dyDescent="0.35">
      <c r="A82" t="s">
        <v>163</v>
      </c>
      <c r="B82" t="s">
        <v>163</v>
      </c>
    </row>
    <row r="83" spans="1:2" x14ac:dyDescent="0.35">
      <c r="A83" t="s">
        <v>165</v>
      </c>
      <c r="B83" t="s">
        <v>515</v>
      </c>
    </row>
    <row r="84" spans="1:2" x14ac:dyDescent="0.35">
      <c r="A84" t="s">
        <v>167</v>
      </c>
      <c r="B84" t="s">
        <v>167</v>
      </c>
    </row>
    <row r="85" spans="1:2" x14ac:dyDescent="0.35">
      <c r="A85" t="s">
        <v>169</v>
      </c>
      <c r="B85" t="s">
        <v>169</v>
      </c>
    </row>
    <row r="86" spans="1:2" x14ac:dyDescent="0.35">
      <c r="A86" t="s">
        <v>171</v>
      </c>
      <c r="B86" t="s">
        <v>171</v>
      </c>
    </row>
    <row r="87" spans="1:2" x14ac:dyDescent="0.35">
      <c r="A87" t="s">
        <v>173</v>
      </c>
      <c r="B87" t="s">
        <v>495</v>
      </c>
    </row>
    <row r="88" spans="1:2" x14ac:dyDescent="0.35">
      <c r="A88" t="s">
        <v>175</v>
      </c>
      <c r="B88" t="s">
        <v>175</v>
      </c>
    </row>
    <row r="89" spans="1:2" x14ac:dyDescent="0.35">
      <c r="A89" t="s">
        <v>177</v>
      </c>
      <c r="B89" t="s">
        <v>493</v>
      </c>
    </row>
    <row r="90" spans="1:2" x14ac:dyDescent="0.35">
      <c r="A90" t="s">
        <v>179</v>
      </c>
      <c r="B90" t="s">
        <v>493</v>
      </c>
    </row>
    <row r="91" spans="1:2" x14ac:dyDescent="0.35">
      <c r="A91" t="s">
        <v>181</v>
      </c>
      <c r="B91" t="s">
        <v>153</v>
      </c>
    </row>
    <row r="92" spans="1:2" x14ac:dyDescent="0.35">
      <c r="A92" t="s">
        <v>183</v>
      </c>
      <c r="B92" t="s">
        <v>499</v>
      </c>
    </row>
    <row r="93" spans="1:2" x14ac:dyDescent="0.35">
      <c r="A93" t="s">
        <v>185</v>
      </c>
      <c r="B93" t="s">
        <v>493</v>
      </c>
    </row>
    <row r="94" spans="1:2" x14ac:dyDescent="0.35">
      <c r="A94" t="s">
        <v>186</v>
      </c>
      <c r="B94" t="s">
        <v>186</v>
      </c>
    </row>
    <row r="95" spans="1:2" x14ac:dyDescent="0.35">
      <c r="A95" t="s">
        <v>188</v>
      </c>
      <c r="B95" t="s">
        <v>495</v>
      </c>
    </row>
    <row r="96" spans="1:2" x14ac:dyDescent="0.35">
      <c r="A96" t="s">
        <v>189</v>
      </c>
      <c r="B96" t="s">
        <v>189</v>
      </c>
    </row>
    <row r="97" spans="1:2" x14ac:dyDescent="0.35">
      <c r="A97" t="s">
        <v>191</v>
      </c>
      <c r="B97" t="s">
        <v>497</v>
      </c>
    </row>
    <row r="98" spans="1:2" x14ac:dyDescent="0.35">
      <c r="A98" t="s">
        <v>193</v>
      </c>
      <c r="B98" t="s">
        <v>493</v>
      </c>
    </row>
    <row r="99" spans="1:2" x14ac:dyDescent="0.35">
      <c r="A99" t="s">
        <v>195</v>
      </c>
      <c r="B99" t="s">
        <v>195</v>
      </c>
    </row>
    <row r="100" spans="1:2" x14ac:dyDescent="0.35">
      <c r="A100" t="s">
        <v>197</v>
      </c>
      <c r="B100" t="s">
        <v>497</v>
      </c>
    </row>
    <row r="101" spans="1:2" x14ac:dyDescent="0.35">
      <c r="A101" t="s">
        <v>200</v>
      </c>
      <c r="B101" t="s">
        <v>495</v>
      </c>
    </row>
    <row r="102" spans="1:2" x14ac:dyDescent="0.35">
      <c r="A102" t="s">
        <v>202</v>
      </c>
      <c r="B102" t="s">
        <v>202</v>
      </c>
    </row>
    <row r="103" spans="1:2" x14ac:dyDescent="0.35">
      <c r="A103" t="s">
        <v>204</v>
      </c>
      <c r="B103" t="s">
        <v>204</v>
      </c>
    </row>
    <row r="104" spans="1:2" x14ac:dyDescent="0.35">
      <c r="A104" t="s">
        <v>206</v>
      </c>
      <c r="B104" t="s">
        <v>206</v>
      </c>
    </row>
    <row r="105" spans="1:2" x14ac:dyDescent="0.35">
      <c r="A105" t="s">
        <v>208</v>
      </c>
      <c r="B105" t="s">
        <v>208</v>
      </c>
    </row>
    <row r="106" spans="1:2" x14ac:dyDescent="0.35">
      <c r="A106" t="s">
        <v>210</v>
      </c>
      <c r="B106" t="s">
        <v>497</v>
      </c>
    </row>
    <row r="107" spans="1:2" x14ac:dyDescent="0.35">
      <c r="A107" t="s">
        <v>211</v>
      </c>
      <c r="B107" t="s">
        <v>211</v>
      </c>
    </row>
    <row r="108" spans="1:2" x14ac:dyDescent="0.35">
      <c r="A108" t="s">
        <v>213</v>
      </c>
      <c r="B108" t="s">
        <v>213</v>
      </c>
    </row>
    <row r="109" spans="1:2" x14ac:dyDescent="0.35">
      <c r="A109" t="s">
        <v>215</v>
      </c>
      <c r="B109" t="s">
        <v>509</v>
      </c>
    </row>
    <row r="110" spans="1:2" x14ac:dyDescent="0.35">
      <c r="A110" t="s">
        <v>217</v>
      </c>
      <c r="B110" t="s">
        <v>217</v>
      </c>
    </row>
    <row r="111" spans="1:2" x14ac:dyDescent="0.35">
      <c r="A111" t="s">
        <v>219</v>
      </c>
      <c r="B111" t="s">
        <v>219</v>
      </c>
    </row>
    <row r="112" spans="1:2" x14ac:dyDescent="0.35">
      <c r="A112" t="s">
        <v>221</v>
      </c>
      <c r="B112" t="s">
        <v>495</v>
      </c>
    </row>
    <row r="113" spans="1:2" x14ac:dyDescent="0.35">
      <c r="A113" t="s">
        <v>223</v>
      </c>
      <c r="B113" t="s">
        <v>223</v>
      </c>
    </row>
    <row r="114" spans="1:2" x14ac:dyDescent="0.35">
      <c r="A114" t="s">
        <v>225</v>
      </c>
      <c r="B114" t="s">
        <v>225</v>
      </c>
    </row>
    <row r="115" spans="1:2" x14ac:dyDescent="0.35">
      <c r="A115" t="s">
        <v>227</v>
      </c>
      <c r="B115" t="s">
        <v>227</v>
      </c>
    </row>
    <row r="116" spans="1:2" x14ac:dyDescent="0.35">
      <c r="A116" t="s">
        <v>229</v>
      </c>
      <c r="B116" t="s">
        <v>211</v>
      </c>
    </row>
    <row r="117" spans="1:2" x14ac:dyDescent="0.35">
      <c r="A117" t="s">
        <v>230</v>
      </c>
      <c r="B117" t="s">
        <v>230</v>
      </c>
    </row>
    <row r="118" spans="1:2" x14ac:dyDescent="0.35">
      <c r="A118" t="s">
        <v>232</v>
      </c>
      <c r="B118" t="s">
        <v>499</v>
      </c>
    </row>
    <row r="119" spans="1:2" x14ac:dyDescent="0.35">
      <c r="A119" t="s">
        <v>233</v>
      </c>
      <c r="B119" t="s">
        <v>495</v>
      </c>
    </row>
    <row r="120" spans="1:2" x14ac:dyDescent="0.35">
      <c r="A120" t="s">
        <v>234</v>
      </c>
      <c r="B120" t="s">
        <v>234</v>
      </c>
    </row>
    <row r="121" spans="1:2" x14ac:dyDescent="0.35">
      <c r="A121" t="s">
        <v>236</v>
      </c>
      <c r="B121" t="s">
        <v>236</v>
      </c>
    </row>
    <row r="122" spans="1:2" x14ac:dyDescent="0.35">
      <c r="A122" t="s">
        <v>238</v>
      </c>
      <c r="B122" t="s">
        <v>238</v>
      </c>
    </row>
    <row r="123" spans="1:2" x14ac:dyDescent="0.35">
      <c r="A123" t="s">
        <v>240</v>
      </c>
      <c r="B123" t="s">
        <v>499</v>
      </c>
    </row>
    <row r="124" spans="1:2" x14ac:dyDescent="0.35">
      <c r="A124" t="s">
        <v>242</v>
      </c>
      <c r="B124" t="s">
        <v>499</v>
      </c>
    </row>
    <row r="125" spans="1:2" x14ac:dyDescent="0.35">
      <c r="A125" t="s">
        <v>243</v>
      </c>
      <c r="B125" t="s">
        <v>243</v>
      </c>
    </row>
    <row r="126" spans="1:2" x14ac:dyDescent="0.35">
      <c r="A126" t="s">
        <v>245</v>
      </c>
      <c r="B126" t="s">
        <v>245</v>
      </c>
    </row>
    <row r="127" spans="1:2" x14ac:dyDescent="0.35">
      <c r="A127" t="s">
        <v>247</v>
      </c>
      <c r="B127" t="s">
        <v>511</v>
      </c>
    </row>
    <row r="128" spans="1:2" x14ac:dyDescent="0.35">
      <c r="A128" t="s">
        <v>249</v>
      </c>
      <c r="B128" t="s">
        <v>249</v>
      </c>
    </row>
    <row r="129" spans="1:2" x14ac:dyDescent="0.35">
      <c r="A129" t="s">
        <v>251</v>
      </c>
      <c r="B129" t="s">
        <v>251</v>
      </c>
    </row>
    <row r="130" spans="1:2" x14ac:dyDescent="0.35">
      <c r="A130" t="s">
        <v>253</v>
      </c>
      <c r="B130" t="s">
        <v>497</v>
      </c>
    </row>
    <row r="131" spans="1:2" x14ac:dyDescent="0.35">
      <c r="A131" t="s">
        <v>255</v>
      </c>
      <c r="B131" t="s">
        <v>255</v>
      </c>
    </row>
    <row r="132" spans="1:2" x14ac:dyDescent="0.35">
      <c r="A132" t="s">
        <v>257</v>
      </c>
      <c r="B132" t="s">
        <v>512</v>
      </c>
    </row>
    <row r="133" spans="1:2" x14ac:dyDescent="0.35">
      <c r="A133" t="s">
        <v>259</v>
      </c>
      <c r="B133" t="s">
        <v>495</v>
      </c>
    </row>
    <row r="134" spans="1:2" x14ac:dyDescent="0.35">
      <c r="A134" t="s">
        <v>261</v>
      </c>
      <c r="B134" t="s">
        <v>261</v>
      </c>
    </row>
    <row r="135" spans="1:2" x14ac:dyDescent="0.35">
      <c r="A135" t="s">
        <v>263</v>
      </c>
      <c r="B135" t="s">
        <v>263</v>
      </c>
    </row>
    <row r="136" spans="1:2" x14ac:dyDescent="0.35">
      <c r="A136" t="s">
        <v>266</v>
      </c>
      <c r="B136" t="s">
        <v>499</v>
      </c>
    </row>
    <row r="137" spans="1:2" x14ac:dyDescent="0.35">
      <c r="A137" t="s">
        <v>268</v>
      </c>
      <c r="B137" t="s">
        <v>268</v>
      </c>
    </row>
    <row r="138" spans="1:2" x14ac:dyDescent="0.35">
      <c r="A138" t="s">
        <v>270</v>
      </c>
      <c r="B138" t="s">
        <v>359</v>
      </c>
    </row>
    <row r="139" spans="1:2" x14ac:dyDescent="0.35">
      <c r="A139" t="s">
        <v>271</v>
      </c>
      <c r="B139" t="s">
        <v>271</v>
      </c>
    </row>
    <row r="140" spans="1:2" x14ac:dyDescent="0.35">
      <c r="A140" t="s">
        <v>273</v>
      </c>
      <c r="B140" t="s">
        <v>273</v>
      </c>
    </row>
    <row r="141" spans="1:2" x14ac:dyDescent="0.35">
      <c r="A141" t="s">
        <v>275</v>
      </c>
      <c r="B141" t="s">
        <v>499</v>
      </c>
    </row>
    <row r="142" spans="1:2" x14ac:dyDescent="0.35">
      <c r="A142" t="s">
        <v>277</v>
      </c>
      <c r="B142" t="s">
        <v>277</v>
      </c>
    </row>
    <row r="143" spans="1:2" x14ac:dyDescent="0.35">
      <c r="A143" t="s">
        <v>279</v>
      </c>
      <c r="B143" t="s">
        <v>279</v>
      </c>
    </row>
    <row r="144" spans="1:2" x14ac:dyDescent="0.35">
      <c r="A144" t="s">
        <v>281</v>
      </c>
      <c r="B144" t="s">
        <v>499</v>
      </c>
    </row>
    <row r="145" spans="1:2" x14ac:dyDescent="0.35">
      <c r="A145" t="s">
        <v>283</v>
      </c>
      <c r="B145" t="s">
        <v>153</v>
      </c>
    </row>
    <row r="146" spans="1:2" x14ac:dyDescent="0.35">
      <c r="A146" t="s">
        <v>265</v>
      </c>
      <c r="B146" t="s">
        <v>497</v>
      </c>
    </row>
    <row r="147" spans="1:2" x14ac:dyDescent="0.35">
      <c r="A147" t="s">
        <v>285</v>
      </c>
      <c r="B147" t="s">
        <v>285</v>
      </c>
    </row>
    <row r="148" spans="1:2" x14ac:dyDescent="0.35">
      <c r="A148" t="s">
        <v>287</v>
      </c>
      <c r="B148" t="s">
        <v>497</v>
      </c>
    </row>
    <row r="149" spans="1:2" x14ac:dyDescent="0.35">
      <c r="A149" t="s">
        <v>289</v>
      </c>
      <c r="B149" t="s">
        <v>153</v>
      </c>
    </row>
    <row r="150" spans="1:2" x14ac:dyDescent="0.35">
      <c r="A150" t="s">
        <v>291</v>
      </c>
      <c r="B150" t="s">
        <v>291</v>
      </c>
    </row>
    <row r="151" spans="1:2" x14ac:dyDescent="0.35">
      <c r="A151" t="s">
        <v>293</v>
      </c>
      <c r="B151" t="s">
        <v>499</v>
      </c>
    </row>
    <row r="152" spans="1:2" x14ac:dyDescent="0.35">
      <c r="A152" t="s">
        <v>295</v>
      </c>
      <c r="B152" t="s">
        <v>493</v>
      </c>
    </row>
    <row r="153" spans="1:2" x14ac:dyDescent="0.35">
      <c r="A153" t="s">
        <v>296</v>
      </c>
      <c r="B153" t="s">
        <v>513</v>
      </c>
    </row>
    <row r="154" spans="1:2" x14ac:dyDescent="0.35">
      <c r="A154" t="s">
        <v>298</v>
      </c>
      <c r="B154" t="s">
        <v>495</v>
      </c>
    </row>
    <row r="155" spans="1:2" x14ac:dyDescent="0.35">
      <c r="A155" t="s">
        <v>300</v>
      </c>
      <c r="B155" t="s">
        <v>300</v>
      </c>
    </row>
    <row r="156" spans="1:2" x14ac:dyDescent="0.35">
      <c r="A156" t="s">
        <v>302</v>
      </c>
      <c r="B156" t="s">
        <v>495</v>
      </c>
    </row>
    <row r="157" spans="1:2" x14ac:dyDescent="0.35">
      <c r="A157" t="s">
        <v>304</v>
      </c>
      <c r="B157" t="s">
        <v>495</v>
      </c>
    </row>
    <row r="158" spans="1:2" x14ac:dyDescent="0.35">
      <c r="A158" t="s">
        <v>306</v>
      </c>
      <c r="B158" t="s">
        <v>306</v>
      </c>
    </row>
    <row r="159" spans="1:2" x14ac:dyDescent="0.35">
      <c r="A159" t="s">
        <v>308</v>
      </c>
      <c r="B159" t="s">
        <v>308</v>
      </c>
    </row>
    <row r="160" spans="1:2" x14ac:dyDescent="0.35">
      <c r="A160" t="s">
        <v>310</v>
      </c>
      <c r="B160" t="s">
        <v>310</v>
      </c>
    </row>
    <row r="161" spans="1:2" x14ac:dyDescent="0.35">
      <c r="A161" t="s">
        <v>312</v>
      </c>
      <c r="B161" t="s">
        <v>312</v>
      </c>
    </row>
    <row r="162" spans="1:2" x14ac:dyDescent="0.35">
      <c r="A162" t="s">
        <v>314</v>
      </c>
      <c r="B162" t="s">
        <v>314</v>
      </c>
    </row>
    <row r="163" spans="1:2" x14ac:dyDescent="0.35">
      <c r="A163" t="s">
        <v>316</v>
      </c>
      <c r="B163" t="s">
        <v>316</v>
      </c>
    </row>
    <row r="164" spans="1:2" x14ac:dyDescent="0.35">
      <c r="A164" t="s">
        <v>318</v>
      </c>
      <c r="B164" t="s">
        <v>493</v>
      </c>
    </row>
    <row r="165" spans="1:2" x14ac:dyDescent="0.35">
      <c r="A165" t="s">
        <v>320</v>
      </c>
      <c r="B165" t="s">
        <v>499</v>
      </c>
    </row>
    <row r="166" spans="1:2" x14ac:dyDescent="0.35">
      <c r="A166" t="s">
        <v>322</v>
      </c>
      <c r="B166" t="s">
        <v>322</v>
      </c>
    </row>
    <row r="167" spans="1:2" x14ac:dyDescent="0.35">
      <c r="A167" t="s">
        <v>324</v>
      </c>
      <c r="B167" t="s">
        <v>324</v>
      </c>
    </row>
    <row r="168" spans="1:2" x14ac:dyDescent="0.35">
      <c r="A168" t="s">
        <v>326</v>
      </c>
      <c r="B168" t="s">
        <v>326</v>
      </c>
    </row>
    <row r="169" spans="1:2" x14ac:dyDescent="0.35">
      <c r="A169" t="s">
        <v>328</v>
      </c>
      <c r="B169" t="s">
        <v>328</v>
      </c>
    </row>
    <row r="170" spans="1:2" x14ac:dyDescent="0.35">
      <c r="A170" t="s">
        <v>330</v>
      </c>
      <c r="B170" t="s">
        <v>499</v>
      </c>
    </row>
    <row r="171" spans="1:2" x14ac:dyDescent="0.35">
      <c r="A171" t="s">
        <v>332</v>
      </c>
      <c r="B171" t="s">
        <v>499</v>
      </c>
    </row>
    <row r="172" spans="1:2" x14ac:dyDescent="0.35">
      <c r="A172" t="s">
        <v>334</v>
      </c>
      <c r="B172" t="s">
        <v>499</v>
      </c>
    </row>
    <row r="173" spans="1:2" x14ac:dyDescent="0.35">
      <c r="A173" t="s">
        <v>336</v>
      </c>
      <c r="B173" t="s">
        <v>336</v>
      </c>
    </row>
    <row r="174" spans="1:2" x14ac:dyDescent="0.35">
      <c r="A174" t="s">
        <v>338</v>
      </c>
      <c r="B174" t="s">
        <v>338</v>
      </c>
    </row>
    <row r="175" spans="1:2" x14ac:dyDescent="0.35">
      <c r="A175" t="s">
        <v>340</v>
      </c>
      <c r="B175" t="s">
        <v>340</v>
      </c>
    </row>
    <row r="176" spans="1:2" x14ac:dyDescent="0.35">
      <c r="A176" t="s">
        <v>342</v>
      </c>
      <c r="B176" t="s">
        <v>499</v>
      </c>
    </row>
    <row r="177" spans="1:2" x14ac:dyDescent="0.35">
      <c r="A177" t="s">
        <v>344</v>
      </c>
      <c r="B177" t="s">
        <v>344</v>
      </c>
    </row>
    <row r="178" spans="1:2" x14ac:dyDescent="0.35">
      <c r="A178" t="s">
        <v>346</v>
      </c>
      <c r="B178" t="s">
        <v>346</v>
      </c>
    </row>
    <row r="179" spans="1:2" x14ac:dyDescent="0.35">
      <c r="A179" t="s">
        <v>348</v>
      </c>
      <c r="B179" t="s">
        <v>499</v>
      </c>
    </row>
    <row r="180" spans="1:2" x14ac:dyDescent="0.35">
      <c r="A180" t="s">
        <v>349</v>
      </c>
      <c r="B180" t="s">
        <v>349</v>
      </c>
    </row>
    <row r="181" spans="1:2" x14ac:dyDescent="0.35">
      <c r="A181" t="s">
        <v>351</v>
      </c>
      <c r="B181" t="s">
        <v>351</v>
      </c>
    </row>
    <row r="182" spans="1:2" x14ac:dyDescent="0.35">
      <c r="A182" t="s">
        <v>353</v>
      </c>
      <c r="B182" t="s">
        <v>353</v>
      </c>
    </row>
    <row r="183" spans="1:2" x14ac:dyDescent="0.35">
      <c r="A183" t="s">
        <v>355</v>
      </c>
      <c r="B183" t="s">
        <v>499</v>
      </c>
    </row>
    <row r="184" spans="1:2" x14ac:dyDescent="0.35">
      <c r="A184" t="s">
        <v>357</v>
      </c>
      <c r="B184" t="s">
        <v>357</v>
      </c>
    </row>
    <row r="185" spans="1:2" x14ac:dyDescent="0.35">
      <c r="A185" t="s">
        <v>359</v>
      </c>
      <c r="B185" t="s">
        <v>359</v>
      </c>
    </row>
    <row r="186" spans="1:2" x14ac:dyDescent="0.35">
      <c r="A186" t="s">
        <v>360</v>
      </c>
      <c r="B186" t="s">
        <v>493</v>
      </c>
    </row>
    <row r="187" spans="1:2" x14ac:dyDescent="0.35">
      <c r="A187" t="s">
        <v>362</v>
      </c>
      <c r="B187" t="s">
        <v>362</v>
      </c>
    </row>
    <row r="188" spans="1:2" x14ac:dyDescent="0.35">
      <c r="A188" t="s">
        <v>364</v>
      </c>
      <c r="B188" t="s">
        <v>510</v>
      </c>
    </row>
    <row r="189" spans="1:2" x14ac:dyDescent="0.35">
      <c r="A189" t="s">
        <v>366</v>
      </c>
      <c r="B189" t="s">
        <v>153</v>
      </c>
    </row>
    <row r="190" spans="1:2" x14ac:dyDescent="0.35">
      <c r="A190" t="s">
        <v>368</v>
      </c>
      <c r="B190" t="s">
        <v>368</v>
      </c>
    </row>
    <row r="191" spans="1:2" x14ac:dyDescent="0.35">
      <c r="A191" t="s">
        <v>370</v>
      </c>
      <c r="B191" t="s">
        <v>517</v>
      </c>
    </row>
    <row r="192" spans="1:2" x14ac:dyDescent="0.35">
      <c r="A192" t="s">
        <v>372</v>
      </c>
      <c r="B192" t="s">
        <v>372</v>
      </c>
    </row>
    <row r="193" spans="1:2" x14ac:dyDescent="0.35">
      <c r="A193" t="s">
        <v>374</v>
      </c>
      <c r="B193" t="s">
        <v>493</v>
      </c>
    </row>
    <row r="194" spans="1:2" x14ac:dyDescent="0.35">
      <c r="A194" t="s">
        <v>376</v>
      </c>
      <c r="B194" t="s">
        <v>493</v>
      </c>
    </row>
    <row r="195" spans="1:2" x14ac:dyDescent="0.35">
      <c r="A195" t="s">
        <v>378</v>
      </c>
      <c r="B195" t="s">
        <v>493</v>
      </c>
    </row>
    <row r="196" spans="1:2" x14ac:dyDescent="0.35">
      <c r="A196" t="s">
        <v>380</v>
      </c>
      <c r="B196" t="s">
        <v>499</v>
      </c>
    </row>
    <row r="197" spans="1:2" x14ac:dyDescent="0.35">
      <c r="A197" t="s">
        <v>382</v>
      </c>
      <c r="B197" t="s">
        <v>495</v>
      </c>
    </row>
    <row r="198" spans="1:2" x14ac:dyDescent="0.35">
      <c r="A198" t="s">
        <v>384</v>
      </c>
      <c r="B198" t="s">
        <v>497</v>
      </c>
    </row>
    <row r="199" spans="1:2" x14ac:dyDescent="0.35">
      <c r="A199" t="s">
        <v>386</v>
      </c>
      <c r="B199" t="s">
        <v>386</v>
      </c>
    </row>
    <row r="200" spans="1:2" x14ac:dyDescent="0.35">
      <c r="A200" t="s">
        <v>388</v>
      </c>
      <c r="B200" t="s">
        <v>388</v>
      </c>
    </row>
    <row r="201" spans="1:2" x14ac:dyDescent="0.35">
      <c r="A201" t="s">
        <v>390</v>
      </c>
      <c r="B201" t="s">
        <v>519</v>
      </c>
    </row>
    <row r="202" spans="1:2" x14ac:dyDescent="0.35">
      <c r="A202" t="s">
        <v>392</v>
      </c>
      <c r="B202" t="s">
        <v>497</v>
      </c>
    </row>
    <row r="203" spans="1:2" x14ac:dyDescent="0.35">
      <c r="A203" t="s">
        <v>394</v>
      </c>
      <c r="B203" t="s">
        <v>394</v>
      </c>
    </row>
    <row r="204" spans="1:2" x14ac:dyDescent="0.35">
      <c r="A204" t="s">
        <v>396</v>
      </c>
      <c r="B204" t="s">
        <v>396</v>
      </c>
    </row>
    <row r="205" spans="1:2" x14ac:dyDescent="0.35">
      <c r="A205" t="s">
        <v>398</v>
      </c>
      <c r="B205" t="s">
        <v>398</v>
      </c>
    </row>
    <row r="206" spans="1:2" x14ac:dyDescent="0.35">
      <c r="A206" t="s">
        <v>400</v>
      </c>
      <c r="B206" t="s">
        <v>400</v>
      </c>
    </row>
    <row r="207" spans="1:2" x14ac:dyDescent="0.35">
      <c r="A207" t="s">
        <v>402</v>
      </c>
      <c r="B207" t="s">
        <v>499</v>
      </c>
    </row>
    <row r="208" spans="1:2" x14ac:dyDescent="0.35">
      <c r="A208" t="s">
        <v>404</v>
      </c>
      <c r="B208" t="s">
        <v>404</v>
      </c>
    </row>
    <row r="209" spans="1:2" x14ac:dyDescent="0.35">
      <c r="A209" t="s">
        <v>406</v>
      </c>
      <c r="B209" t="s">
        <v>406</v>
      </c>
    </row>
    <row r="210" spans="1:2" x14ac:dyDescent="0.35">
      <c r="A210" t="s">
        <v>409</v>
      </c>
      <c r="B210" t="s">
        <v>409</v>
      </c>
    </row>
    <row r="211" spans="1:2" x14ac:dyDescent="0.35">
      <c r="A211" t="s">
        <v>411</v>
      </c>
      <c r="B211" t="s">
        <v>411</v>
      </c>
    </row>
    <row r="212" spans="1:2" x14ac:dyDescent="0.35">
      <c r="A212" t="s">
        <v>413</v>
      </c>
      <c r="B212" t="s">
        <v>499</v>
      </c>
    </row>
    <row r="213" spans="1:2" x14ac:dyDescent="0.35">
      <c r="A213" t="s">
        <v>414</v>
      </c>
      <c r="B213" t="s">
        <v>414</v>
      </c>
    </row>
    <row r="214" spans="1:2" x14ac:dyDescent="0.35">
      <c r="A214" t="s">
        <v>416</v>
      </c>
      <c r="B214" t="s">
        <v>520</v>
      </c>
    </row>
    <row r="215" spans="1:2" x14ac:dyDescent="0.35">
      <c r="A215" t="s">
        <v>418</v>
      </c>
      <c r="B215" t="s">
        <v>493</v>
      </c>
    </row>
    <row r="216" spans="1:2" x14ac:dyDescent="0.35">
      <c r="A216" t="s">
        <v>420</v>
      </c>
      <c r="B216" t="s">
        <v>495</v>
      </c>
    </row>
    <row r="217" spans="1:2" x14ac:dyDescent="0.35">
      <c r="A217" t="s">
        <v>422</v>
      </c>
      <c r="B217" t="s">
        <v>497</v>
      </c>
    </row>
    <row r="218" spans="1:2" x14ac:dyDescent="0.35">
      <c r="A218" t="s">
        <v>424</v>
      </c>
      <c r="B218" t="s">
        <v>424</v>
      </c>
    </row>
    <row r="219" spans="1:2" x14ac:dyDescent="0.35">
      <c r="A219" t="s">
        <v>426</v>
      </c>
      <c r="B219" t="s">
        <v>426</v>
      </c>
    </row>
    <row r="220" spans="1:2" x14ac:dyDescent="0.35">
      <c r="A220" t="s">
        <v>428</v>
      </c>
      <c r="B220" t="s">
        <v>521</v>
      </c>
    </row>
    <row r="221" spans="1:2" x14ac:dyDescent="0.35">
      <c r="A221" t="s">
        <v>430</v>
      </c>
      <c r="B221" t="s">
        <v>499</v>
      </c>
    </row>
    <row r="222" spans="1:2" x14ac:dyDescent="0.35">
      <c r="A222" t="s">
        <v>432</v>
      </c>
      <c r="B222" t="s">
        <v>432</v>
      </c>
    </row>
    <row r="223" spans="1:2" x14ac:dyDescent="0.35">
      <c r="A223" t="s">
        <v>434</v>
      </c>
      <c r="B223" t="s">
        <v>434</v>
      </c>
    </row>
    <row r="224" spans="1:2" x14ac:dyDescent="0.35">
      <c r="A224" t="s">
        <v>436</v>
      </c>
      <c r="B224" t="s">
        <v>514</v>
      </c>
    </row>
    <row r="225" spans="1:2" x14ac:dyDescent="0.35">
      <c r="A225" t="s">
        <v>438</v>
      </c>
      <c r="B225" t="s">
        <v>499</v>
      </c>
    </row>
    <row r="226" spans="1:2" x14ac:dyDescent="0.35">
      <c r="A226" t="s">
        <v>440</v>
      </c>
      <c r="B226" t="s">
        <v>440</v>
      </c>
    </row>
    <row r="227" spans="1:2" x14ac:dyDescent="0.35">
      <c r="A227" t="s">
        <v>442</v>
      </c>
      <c r="B227" t="s">
        <v>499</v>
      </c>
    </row>
    <row r="228" spans="1:2" x14ac:dyDescent="0.35">
      <c r="A228" t="s">
        <v>444</v>
      </c>
      <c r="B228" t="s">
        <v>493</v>
      </c>
    </row>
    <row r="229" spans="1:2" x14ac:dyDescent="0.35">
      <c r="A229" t="s">
        <v>446</v>
      </c>
      <c r="B229" t="s">
        <v>446</v>
      </c>
    </row>
    <row r="230" spans="1:2" x14ac:dyDescent="0.35">
      <c r="A230" t="s">
        <v>448</v>
      </c>
      <c r="B230" t="s">
        <v>448</v>
      </c>
    </row>
    <row r="231" spans="1:2" x14ac:dyDescent="0.35">
      <c r="A231" t="s">
        <v>450</v>
      </c>
      <c r="B231" t="s">
        <v>450</v>
      </c>
    </row>
    <row r="232" spans="1:2" x14ac:dyDescent="0.35">
      <c r="A232" t="s">
        <v>452</v>
      </c>
      <c r="B232" t="s">
        <v>493</v>
      </c>
    </row>
    <row r="233" spans="1:2" x14ac:dyDescent="0.35">
      <c r="A233" t="s">
        <v>454</v>
      </c>
      <c r="B233" t="s">
        <v>499</v>
      </c>
    </row>
    <row r="234" spans="1:2" x14ac:dyDescent="0.35">
      <c r="A234" t="s">
        <v>456</v>
      </c>
      <c r="B234" t="s">
        <v>508</v>
      </c>
    </row>
    <row r="235" spans="1:2" x14ac:dyDescent="0.35">
      <c r="A235" t="s">
        <v>458</v>
      </c>
      <c r="B235" t="s">
        <v>458</v>
      </c>
    </row>
    <row r="236" spans="1:2" x14ac:dyDescent="0.35">
      <c r="A236" t="s">
        <v>460</v>
      </c>
      <c r="B236" t="s">
        <v>460</v>
      </c>
    </row>
    <row r="237" spans="1:2" x14ac:dyDescent="0.35">
      <c r="A237" t="s">
        <v>462</v>
      </c>
      <c r="B237" t="s">
        <v>462</v>
      </c>
    </row>
    <row r="238" spans="1:2" x14ac:dyDescent="0.35">
      <c r="A238" t="s">
        <v>464</v>
      </c>
      <c r="B238" t="s">
        <v>522</v>
      </c>
    </row>
    <row r="239" spans="1:2" x14ac:dyDescent="0.35">
      <c r="A239" t="s">
        <v>468</v>
      </c>
      <c r="B239" t="s">
        <v>468</v>
      </c>
    </row>
    <row r="240" spans="1:2" x14ac:dyDescent="0.35">
      <c r="A240" t="s">
        <v>466</v>
      </c>
      <c r="B240" t="s">
        <v>493</v>
      </c>
    </row>
    <row r="241" spans="1:2" x14ac:dyDescent="0.35">
      <c r="A241" t="s">
        <v>470</v>
      </c>
      <c r="B241" t="s">
        <v>470</v>
      </c>
    </row>
    <row r="242" spans="1:2" x14ac:dyDescent="0.35">
      <c r="A242" t="s">
        <v>472</v>
      </c>
      <c r="B242" t="s">
        <v>472</v>
      </c>
    </row>
    <row r="243" spans="1:2" x14ac:dyDescent="0.35">
      <c r="A243" t="s">
        <v>474</v>
      </c>
      <c r="B243" t="s">
        <v>499</v>
      </c>
    </row>
    <row r="244" spans="1:2" x14ac:dyDescent="0.35">
      <c r="A244" t="s">
        <v>476</v>
      </c>
      <c r="B244" t="s">
        <v>476</v>
      </c>
    </row>
    <row r="245" spans="1:2" x14ac:dyDescent="0.35">
      <c r="A245" t="s">
        <v>478</v>
      </c>
      <c r="B245" t="s">
        <v>523</v>
      </c>
    </row>
    <row r="246" spans="1:2" x14ac:dyDescent="0.35">
      <c r="A246" t="s">
        <v>480</v>
      </c>
      <c r="B246" t="s">
        <v>515</v>
      </c>
    </row>
    <row r="247" spans="1:2" x14ac:dyDescent="0.35">
      <c r="A247" t="s">
        <v>481</v>
      </c>
      <c r="B247" t="s">
        <v>497</v>
      </c>
    </row>
    <row r="248" spans="1:2" x14ac:dyDescent="0.35">
      <c r="A248" t="s">
        <v>483</v>
      </c>
      <c r="B248" t="s">
        <v>524</v>
      </c>
    </row>
    <row r="249" spans="1:2" x14ac:dyDescent="0.35">
      <c r="A249" t="s">
        <v>485</v>
      </c>
      <c r="B249" t="s">
        <v>485</v>
      </c>
    </row>
    <row r="250" spans="1:2" x14ac:dyDescent="0.35">
      <c r="A250" t="s">
        <v>487</v>
      </c>
      <c r="B250" t="s">
        <v>487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SOURCE_PAYS_O</vt:lpstr>
      <vt:lpstr>SOURCE_PAYS_G</vt:lpstr>
      <vt:lpstr>analyse_R_v1</vt:lpstr>
      <vt:lpstr>MATCH_AUTO</vt:lpstr>
      <vt:lpstr>MATCH_manuel</vt:lpstr>
      <vt:lpstr>analyse_R_v2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maurinj</dc:creator>
  <cp:lastModifiedBy>MAURIN Julie</cp:lastModifiedBy>
  <dcterms:created xsi:type="dcterms:W3CDTF">2023-08-22T16:38:03Z</dcterms:created>
  <dcterms:modified xsi:type="dcterms:W3CDTF">2023-10-09T14:15:57Z</dcterms:modified>
</cp:coreProperties>
</file>