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  <sheet state="visible" name="SVHN" sheetId="2" r:id="rId5"/>
    <sheet state="visible" name="MNIST" sheetId="3" r:id="rId6"/>
    <sheet state="visible" name="FashionMNIST" sheetId="4" r:id="rId7"/>
    <sheet state="visible" name="Class Imbalance 19" sheetId="5" r:id="rId8"/>
    <sheet state="visible" name="CIFAR10" sheetId="6" r:id="rId9"/>
    <sheet state="hidden" name="Class Imbalance 238" sheetId="7" r:id="rId10"/>
    <sheet state="hidden" name="Class Imbalance 218" sheetId="8" r:id="rId11"/>
    <sheet state="hidden" name="Class Imbalance" sheetId="9" r:id="rId12"/>
    <sheet state="hidden" name="Reproduce results of original p" sheetId="10" r:id="rId13"/>
  </sheets>
  <definedNames/>
  <calcPr/>
</workbook>
</file>

<file path=xl/sharedStrings.xml><?xml version="1.0" encoding="utf-8"?>
<sst xmlns="http://schemas.openxmlformats.org/spreadsheetml/2006/main" count="1104" uniqueCount="225">
  <si>
    <t xml:space="preserve">Precision </t>
  </si>
  <si>
    <t>tp / (tp + fp)</t>
  </si>
  <si>
    <t xml:space="preserve">Recall </t>
  </si>
  <si>
    <t>tp / (tp + fn)</t>
  </si>
  <si>
    <t>F-Score</t>
  </si>
  <si>
    <t>weighted harmonic mean of the precision and recall, where an F-beta score reaches its best value at 1 and worst score at 0</t>
  </si>
  <si>
    <t>Macro average</t>
  </si>
  <si>
    <t>averaging the unweighted mean per label</t>
  </si>
  <si>
    <t>Weighted average</t>
  </si>
  <si>
    <t>averaging the support-weighted mean per label</t>
  </si>
  <si>
    <t>ipc 1</t>
  </si>
  <si>
    <t>precision</t>
  </si>
  <si>
    <t>recall</t>
  </si>
  <si>
    <t>f1-score</t>
  </si>
  <si>
    <t>support</t>
  </si>
  <si>
    <t>class sizes</t>
  </si>
  <si>
    <t>confusion matrix</t>
  </si>
  <si>
    <t/>
  </si>
  <si>
    <t>[[ 641  169  515  145   76    8   92   20   44   34]</t>
  </si>
  <si>
    <t>[1279 1643 1188  310  347   58  131   61   41   41]</t>
  </si>
  <si>
    <t>[ 640  823 1558  176  508   24   98  150  116   56]</t>
  </si>
  <si>
    <t>[ 435  416  977  266  257  135   82   63  209   42]</t>
  </si>
  <si>
    <t>[ 239  132  797  129  945    8  105   17   94   57]</t>
  </si>
  <si>
    <t>[ 376  206  784  135  137  481  108   23  118   16]</t>
  </si>
  <si>
    <t>[ 276  131  565  164  158   17  573   16   74    3]</t>
  </si>
  <si>
    <t>[ 286  228  697   76   38    8   59  563   41   23]</t>
  </si>
  <si>
    <t>[ 211  107  586   76  112   12  115    9  415   17]</t>
  </si>
  <si>
    <t>[ 258   98  560   71  121   24   30   15  147  271]]</t>
  </si>
  <si>
    <t>Imbalance ratio</t>
  </si>
  <si>
    <t>accuracy</t>
  </si>
  <si>
    <t>macro avg</t>
  </si>
  <si>
    <t>mean</t>
  </si>
  <si>
    <t>std</t>
  </si>
  <si>
    <t>without imbalance</t>
  </si>
  <si>
    <t>weighted avg</t>
  </si>
  <si>
    <t>[[ 154  407  297  137   43   10  395   62  130  109]</t>
  </si>
  <si>
    <t>[ 147 1722 1317  856  370   19  288  205  110   65]</t>
  </si>
  <si>
    <t>[ 146 1097 1366  418  326   19  180  209  297   91]</t>
  </si>
  <si>
    <t>[  73  788  897  435  103   33  156  113  206   78]</t>
  </si>
  <si>
    <t>[  41  430  708  117  767   14  137   32  157  120]</t>
  </si>
  <si>
    <t>[  56  503  610  208   61  405  196   58  237   50]</t>
  </si>
  <si>
    <t>[  66  373  400  103   81   16  756   28  118   36]</t>
  </si>
  <si>
    <t>[  55  432  396  289   14   18  137  589   55   34]</t>
  </si>
  <si>
    <t>[  29  315  447   70   49    5  184   29  500   32]</t>
  </si>
  <si>
    <t>[  42  260  458   74   52   15   80   35  198  381]]</t>
  </si>
  <si>
    <t>avg/total</t>
  </si>
  <si>
    <t>[[ 541  112  162  511   25   25  187   34   54   93]</t>
  </si>
  <si>
    <t>[1013 1147  605  801  150  241  169  442  310  221]</t>
  </si>
  <si>
    <t>[ 694  629  863  555  265  113  162  426  231  211]</t>
  </si>
  <si>
    <t>[ 378  556  279  526   58  343  135  155  224  228]</t>
  </si>
  <si>
    <t>[ 267  456  193  469  448   34  205   23  295  133]</t>
  </si>
  <si>
    <t>[ 304  305  186  486   39  602  172   62  153   75]</t>
  </si>
  <si>
    <t>[ 201  215  171  394   53   40  674   36  147   46]</t>
  </si>
  <si>
    <t>[ 263  222  395  202    8   36  114  656   43   80]</t>
  </si>
  <si>
    <t>[ 177  205  148  379   26   25  204   31  413   52]</t>
  </si>
  <si>
    <t>[ 173  215  142  375   15   32   82   20  144  397]]</t>
  </si>
  <si>
    <t>[[ 967    1    0    1    1    0    2    1    6    1]</t>
  </si>
  <si>
    <t>[   0 1105    4    2    0    0    5    0   19    0]</t>
  </si>
  <si>
    <t>[  17    2  956    4   15    0   20    6   11    1]</t>
  </si>
  <si>
    <t>[   1    4   24  911    1   12    0   30   12   15]</t>
  </si>
  <si>
    <t>[   0    4    0    0  896    0   27    5    8   42]</t>
  </si>
  <si>
    <t>[  15   13    0   32    2  805    7    1   12    5]</t>
  </si>
  <si>
    <t>[  27    4    0    2    5   20  895    0    5    0]</t>
  </si>
  <si>
    <t>[   3    5   33    0    2    0    0  941    7   37]</t>
  </si>
  <si>
    <t>[  41    6   15   18   12   15    9    5  843   10]</t>
  </si>
  <si>
    <t>[   8    6    4   24    5    0    0   47   10  905]]</t>
  </si>
  <si>
    <t>[[ 962    1    2    0    0    1    4    1    9    0]</t>
  </si>
  <si>
    <t>[   0 1091    2    3    1    0   11    0   27    0]</t>
  </si>
  <si>
    <t>[  38    5  908    2   23    0   31    7   18    0]</t>
  </si>
  <si>
    <t>[   1    3   15  935    3   13    0   22   11    7]</t>
  </si>
  <si>
    <t>[   0    8    0    0  910    1   28    2   13   20]</t>
  </si>
  <si>
    <t>[  12    3    0   35    1  812   10    2   12    5]</t>
  </si>
  <si>
    <t>[  19    2    0    0    3   24  905    0    5    0]</t>
  </si>
  <si>
    <t>[   1    8   31    0    4    0    0  959   12   13]</t>
  </si>
  <si>
    <t>[  37    4   12   20   14   30   13    4  833    7]</t>
  </si>
  <si>
    <t>[  10    9    1   24    8    1    1   38   26  891]]</t>
  </si>
  <si>
    <t>[[ 965    0    1    0    1    1    5    1    6    0]</t>
  </si>
  <si>
    <t>[   0 1069    3    1    0    0   12    0   50    0]</t>
  </si>
  <si>
    <t>[  18   11  915    4   28    0   27   10   18    1]</t>
  </si>
  <si>
    <t>[   1    6   23  892    1   10    0   49   11   17]</t>
  </si>
  <si>
    <t>[   0    3    0    0  923    0   15    1    9   31]</t>
  </si>
  <si>
    <t>[  17   20    0   32    2  790   10    1   11    9]</t>
  </si>
  <si>
    <t>[  21    2    0    0    2   17  911    0    5    0]</t>
  </si>
  <si>
    <t>[   4    6   27    0    1    0    0  951    6   33]</t>
  </si>
  <si>
    <t>[  25    2   23   39   16   16   11    9  820   13]</t>
  </si>
  <si>
    <t>[   8    8    4   19    9    1    0   40   15  905]]</t>
  </si>
  <si>
    <t>[[763  18   6 135   0   4  57   5  11   1]</t>
  </si>
  <si>
    <t>[  7 939  11  32   5   0   4   0   2   0]</t>
  </si>
  <si>
    <t>[  9  16 556  17 102  11 277   3   9   0]</t>
  </si>
  <si>
    <t>[ 41  33   1 850   0   2  69   1   2   1]</t>
  </si>
  <si>
    <t>[  2  14 265 117 296  13 282   1   9   1]</t>
  </si>
  <si>
    <t>[  0   1   0   3   0 550   0 273   1 172]</t>
  </si>
  <si>
    <t>[219  15 150 111  51  25 412   3  14   0]</t>
  </si>
  <si>
    <t>[  0   0   0   0   0  48   0 879   0  73]</t>
  </si>
  <si>
    <t>[  2   2  25  72   2  11  28  76 778   4]</t>
  </si>
  <si>
    <t>[  0   0   0   2   0  11   0  67   0 920]]</t>
  </si>
  <si>
    <t>[[755  25  32 117   2   3  47   6  12   1]</t>
  </si>
  <si>
    <t>[ 14 922   6  39  15   0   2   0   2   0]</t>
  </si>
  <si>
    <t>[ 10  13 625  34 171   5 128   5   8   1]</t>
  </si>
  <si>
    <t>[ 77  31   5 826   3   0  55   1   2   0]</t>
  </si>
  <si>
    <t>[  4  16 259 117 439   5 141   3  15   1]</t>
  </si>
  <si>
    <t>[  0   2   0   5   0 516   0 260   6 211]</t>
  </si>
  <si>
    <t>[225  13 237  93  99   9 298   4  22   0]</t>
  </si>
  <si>
    <t>[  0   0   0   0   0  58   0 860   1  81]</t>
  </si>
  <si>
    <t>[  1   2  39  88   4   9   8  38 808   3]</t>
  </si>
  <si>
    <t>[  0   0   0   2   0  11   0  61   0 926]]</t>
  </si>
  <si>
    <t>[[767  33  20 124   5   2  30   9   9   1]</t>
  </si>
  <si>
    <t>[  6 930   8  37  15   0   2   0   2   0]</t>
  </si>
  <si>
    <t>[ 12  29 646  22 163   1 113   3  10   1]</t>
  </si>
  <si>
    <t>[ 46  33   2 858   8   0  48   1   3   1]</t>
  </si>
  <si>
    <t>[  4  33 341  89 403   5 112   2  10   1]</t>
  </si>
  <si>
    <t>[  1   2   0  12   0 427   0 270   6 282]</t>
  </si>
  <si>
    <t>[245  27 237  85  69   8 301   7  21   0]</t>
  </si>
  <si>
    <t>[  0   0   0   0   0  41   0 868   0  91]</t>
  </si>
  <si>
    <t>[  4   2  52  90   2   5   4  49 788   4]</t>
  </si>
  <si>
    <t>[  0   1   0   3   0  10   0  47   0 939]]</t>
  </si>
  <si>
    <t>Dataset</t>
  </si>
  <si>
    <t>IPC</t>
  </si>
  <si>
    <t>train_subset</t>
  </si>
  <si>
    <t>classes_modified</t>
  </si>
  <si>
    <t>test accuracy</t>
  </si>
  <si>
    <t>MNIST</t>
  </si>
  <si>
    <t>CIFAR10</t>
  </si>
  <si>
    <t>FashionMNIST</t>
  </si>
  <si>
    <t>original accuracy</t>
  </si>
  <si>
    <t>✓</t>
  </si>
  <si>
    <t>3.6 ex0</t>
  </si>
  <si>
    <t xml:space="preserve">MNIST </t>
  </si>
  <si>
    <t>3.5 ex2</t>
  </si>
  <si>
    <t xml:space="preserve">ipc 1 </t>
  </si>
  <si>
    <t xml:space="preserve">class sizes </t>
  </si>
  <si>
    <t xml:space="preserve">confusion matrix </t>
  </si>
  <si>
    <t>[[176  53 141  46  93  64  89 152 124  62]</t>
  </si>
  <si>
    <t>[ 38 237  56  47  57 110 101  31 132 191]</t>
  </si>
  <si>
    <t>[ 76 101 166  59 121 143  98 118  74  44]</t>
  </si>
  <si>
    <t>[ 35  62  90  85 144 277  48  78  68 113]</t>
  </si>
  <si>
    <t>[ 58  64  92  76 213 185  84 102  60  66]</t>
  </si>
  <si>
    <t>[ 45  56  93  59 105 369  58  70  83  62]</t>
  </si>
  <si>
    <t>[ 29  70  60  78 100 194 215  66  86 102]</t>
  </si>
  <si>
    <t>[ 42  25  59  56 142 113  68 335  70  90]</t>
  </si>
  <si>
    <t>[104  50  23  46  33 123  59  45 383 134]</t>
  </si>
  <si>
    <t>[ 40 111  42  22  55  42  48  77 173 390]]</t>
  </si>
  <si>
    <t>[[249  32 108  32  91  49 120  84 165  70]</t>
  </si>
  <si>
    <t>[ 34 147  49  33  66  97 153  33 183 205]</t>
  </si>
  <si>
    <t>[ 85  69 163  97  98 150 113  98  78  49]</t>
  </si>
  <si>
    <t>[ 46  40  88 146 125 259  53  70  77  96]</t>
  </si>
  <si>
    <t>[ 65  40  96  83 230 150 100  92  78  66]</t>
  </si>
  <si>
    <t>[ 40  40  89  90  98 375  57  65  87  59]</t>
  </si>
  <si>
    <t>[ 33  37  62  87  96 195 232  54 104 100]</t>
  </si>
  <si>
    <t>[ 58  46  47  59 142 160  55 276  70  87]</t>
  </si>
  <si>
    <t>[ 65  26  48  27  58 115  85  27 429 120]</t>
  </si>
  <si>
    <t>[ 43  85  49  39  49  41  67  47 181 399]]</t>
  </si>
  <si>
    <t xml:space="preserve">ipc 10 </t>
  </si>
  <si>
    <t>[[378  29  36  65  15  61  27  74 262  53]</t>
  </si>
  <si>
    <t>[ 32 314  30  80  17  45  67  49 100 266]</t>
  </si>
  <si>
    <t>[147  51 108 119  76 198  76 124  57  44]</t>
  </si>
  <si>
    <t>[ 47  25  40 254  33 267  82  77  38 137]</t>
  </si>
  <si>
    <t>[ 50  30  45  94 216 148  80 213  69  55]</t>
  </si>
  <si>
    <t>[ 30  20  47 133  45 475  58 100  31  61]</t>
  </si>
  <si>
    <t>[ 29  43  29 112  44 105 432  53  46 107]</t>
  </si>
  <si>
    <t>[ 32  17  30  61  37  87  22 586  21 107]</t>
  </si>
  <si>
    <t>[ 64  43   9  56  14  36  22  30 626 100]</t>
  </si>
  <si>
    <t>[ 26  69  18  50  13  35  48  54  94 593]]</t>
  </si>
  <si>
    <t>avg / total</t>
  </si>
  <si>
    <t>dataset</t>
  </si>
  <si>
    <t>min image per class</t>
  </si>
  <si>
    <t>max image per class</t>
  </si>
  <si>
    <t xml:space="preserve">Imbalance ratio </t>
  </si>
  <si>
    <t>number of classes modified</t>
  </si>
  <si>
    <t>image per class</t>
  </si>
  <si>
    <t>mean (%)</t>
  </si>
  <si>
    <t>std (%)</t>
  </si>
  <si>
    <t>mean (without imbalance)</t>
  </si>
  <si>
    <t>std (without imbalance)</t>
  </si>
  <si>
    <t>tmux session</t>
  </si>
  <si>
    <t>exp2</t>
  </si>
  <si>
    <t>exp4</t>
  </si>
  <si>
    <t>exp3</t>
  </si>
  <si>
    <t>SVHN</t>
  </si>
  <si>
    <t>exp5</t>
  </si>
  <si>
    <t>ex2</t>
  </si>
  <si>
    <t>ex1</t>
  </si>
  <si>
    <t>ex4</t>
  </si>
  <si>
    <t>ex3</t>
  </si>
  <si>
    <t>10.3.9 ex2</t>
  </si>
  <si>
    <t xml:space="preserve">SVHN </t>
  </si>
  <si>
    <t>10.3.5 ex2</t>
  </si>
  <si>
    <t>10.3.9. ex4</t>
  </si>
  <si>
    <t xml:space="preserve">without save image </t>
  </si>
  <si>
    <t>10.3.9 ex3</t>
  </si>
  <si>
    <t>10.3.9. ex2</t>
  </si>
  <si>
    <t>train subset size</t>
  </si>
  <si>
    <t>Max image per class</t>
  </si>
  <si>
    <t>Confusion Matrix</t>
  </si>
  <si>
    <t>observations about pics</t>
  </si>
  <si>
    <t>exp1</t>
  </si>
  <si>
    <t>[[  5   0   1   0   0   0   0 974   0   0]
 [ 41   0 158   8   0   0   5 904  19   0]
 [ 33   0 216  20   0   0   1 679  83   0]
 [  2   0  73  10   0   0   0 925   0   0]
 [ 35   0  65   0   0   0   2 880   0   0]
 [ 27   0   5   3   0   0   1 853   3   0]
 [  5   0  58   0   0   0   1 888   6   0]
 [  4   0  80  28   0   0   0 915   1   0]
 [  8   0   5   0   0   0   1 954   6   0]
 [  3   0  88   0   0   0   0 918   0   0]]</t>
  </si>
  <si>
    <t>[[  9  84   0   1  58 455  18  28  32 315]
 [  6  52   0   0  95 440  11  37  11 348]
 [ 10  86   1   0  28 443  24  26  36 346]
 [  9 134   1   1  51 434  16  18  35 301]
 [ 17  94   0   0  33 481  18  22  28 307]
 [ 11 125   0   0  29 391  29  21  29 365]
 [ 16 143   1   0  47 358  15  16  31 373]
 [ 12 135   0   0  79 429  15  19  28 283]
 [  7  41   0   1  93 437  13  46   7 355]
 [  1  72   0   0 156 405  15  69  11 271]]</t>
  </si>
  <si>
    <t xml:space="preserve">[[   0    0    0    0    0    0    0    0    0 1000]
 [   0    0    0    0    0    0    0    0    0 1000]
 [   0    0    0    0    0    0    0    0    0 1000]
 [   0    0    0    0    0    0    0    0    0 1000]
 [   0    0    0    0    0    0    0    0    0 1000]
 [   0    0    8    1    0    0    0    0    0  991]
 [   0    0    0    0    0    0    0    0    0 1000]
 [   0    0   42    0    0    0    0    0    0  958]
 [   0    0    0    0    0    0    0    0    0 1000]
 [   0    0    0    0    0    0    0    0    0 1000]]
</t>
  </si>
  <si>
    <t xml:space="preserve">[[ 196    1   72   17  198  219  127  899    8    7]
 [ 349    0   93   13  662  736 1130 2006   67   43]
 [ 374    1   72    6  592  281  705 1961  122   35]
 [ 260    4   34   12  411  276  507 1247   88   43]
 [ 349    2   66   20  294  485  462  782   56    7]
 [ 354    2  126   18  383  183  419  831   43   25]
 [ 319    5  190   23  173  209  403  622   20   13]
 [ 180    1   52    7  401  183  211  953   22    9]
 [ 220    1  124   19  135  268  220  650   11   12]
 [ 158    1   53   25  144  204  205  770   23   12]]
</t>
  </si>
  <si>
    <t>test subset size</t>
  </si>
  <si>
    <t>[[314   2  10   0   3 191   0   1   4  31]
 [388   1  20   1  13 148   1   6  14  16]
 [318   0  13   0   9 191   2   1   5  18]
 [365   0  16   0  11 137   2   4  14  20]
 [333   0   9   3  26 170   0   2   1  17]
 [410   0  11   0  12 129   0   1   4  15]
 [313   1  28   1   9 180   5   1   3  31]
 [420   0  10   1  18 121   1   1   3  12]
 [312   0   8   0   3 210   0   1  12  14]
 [399   0  10   0   4 143   0   1   8   7]]</t>
  </si>
  <si>
    <t>[[  0   0 221   6  34   0 129  10  11 230]
 [  0   0 175   5  68   0 139   2   0 274]
 [  0   0 190  20  37   4 160  17   7 199]
 [  0   0 195   6  32   8 184   3   6 208]
 [  0   0 198  11  33   5 166  16   2 211]
 [  0   0 179  21  24   4 196   8   8 211]
 [  0   0 201   5  31   2 192   3   5 213]
 [  0   0 209   4  27   9 135   8   7 251]
 [  0   0 263   6  45   3  69   3   0 261]
 [  0   0 200   4  86   1 115   1   1 241]]</t>
  </si>
  <si>
    <t>[[ 15   0 369   0   0   1  24   0  50 149]
 [  0   0   4   0   6  77   0   0 194 426]
 [  9   0 107   5  21  24   3   0  41 460]
 [  2   0  43   0  25  11   1   0  46 524]
 [  2   0   0   0  69  83   0   0 154 323]
 [  0   0  14   0   1  10  39   0 250 276]
 [  0   0   3   0   0  14   0   0  35 561]
 [  8   0  80   2  33  16   3   0 132 384]
 [  2   0   1   0  42  21   9   0 204 334]
 [  0   0   1   1  22  13   1   0  80 509]]</t>
  </si>
  <si>
    <t>very clearly resemble real numbers, converges to real numbers pretty fast, 100 iterations is enough for it to take the shape of numbers</t>
  </si>
  <si>
    <t>[[295  23  40  54  13  23  17  35 105  34]
 [ 13 366   3  48  16  21  41  21  58  99]
 [ 41  38 176  92  41  81  60  61  34  17]
 [ 15  26  37 272  21 110  62  32  20  54]
 [ 28  16  42  80 160  61  66 105  21  30]
 [ 11  19  45 142  33 283  41  61  18  19]
 [ 18  36  24 141  25  30 313  19  11  30]
 [ 13   9  23  77  21  52  22 367  16  53]
 [ 57  33   8  45   2  26  18  13 399  38]
 [ 24  92  16  56   9  15  34  24  62 307]]</t>
  </si>
  <si>
    <t>0 0</t>
  </si>
  <si>
    <t>[[  0   0   0 517   0  65   0   3  45   9]
 [  0   0   0 126   0 363   0  65   5 100]
 [  2   2   0 538   5   3   0   1 103   2]
 [  1   0   0 276   0 241   0  13  99  23]
 [  0   2   0 540   1   3   0   1 110   0]
 [  0   0   0   8   1 170   0  12 464   5]
 [  4   1   0 520   2  18   0   2 105   4]
 [  0   0   0   0   0 275   0   0 389   0]
 [  1   0   0  41   4  15   0   0 575   7]
 [  0   0   0  31   2 124   0  11 466   1]]</t>
  </si>
  <si>
    <t>mnist-500-300-1</t>
  </si>
  <si>
    <t>similar to mnist, converges very clearly to pictures of clothes</t>
  </si>
  <si>
    <t>[[143   0 115   0   0   2 118 302  70  23]
 [415   0 265   0   0   3 239 812 190 283]
 [533   0 263   0   1   1 164 518 147 204]
 [369   0 154   0   0   1 123 355 122 141]
 [337   0  89   0   0   0 146 347 110 113]
 [204   0 181   0   0   3  88 343 125  92]
 [132   0 229   1   0   5  76 247  86  70]
 [124   0  96   0   3   3 178 293  88  94]
 [143   0 148   0   0   2  51 238  87  38]
 [196   0  77   0   0   3  62 191  65  60]]</t>
  </si>
  <si>
    <t>cifar10-500-300-1</t>
  </si>
  <si>
    <t xml:space="preserve">similar to mnist, converges very clearly to digits </t>
  </si>
  <si>
    <t>CUDA out of memory</t>
  </si>
  <si>
    <t xml:space="preserve">1 clas </t>
  </si>
  <si>
    <t>5 classes --&gt; 500</t>
  </si>
  <si>
    <t xml:space="preserve">3 classes </t>
  </si>
  <si>
    <t>7 classes</t>
  </si>
  <si>
    <t>keep test size constant</t>
  </si>
  <si>
    <t xml:space="preserve">if  batch size 256 and ur train size is 250, just choose the 250 and then the remaining 6 choose 6 randomly from the 250  </t>
  </si>
  <si>
    <t xml:space="preserve">normalise confusion matrix and find accuracy for each class </t>
  </si>
  <si>
    <t>Testing Accuracy</t>
  </si>
  <si>
    <t>Image Per Class</t>
  </si>
  <si>
    <t>Mean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</si>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</sst>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222222"/>
      <name val="SFMono-Regular"/>
    </font>
    <font>
      <sz val="11.0"/>
      <color theme="1"/>
      <name val="Arial"/>
      <scheme val="minor"/>
    </font>
    <font>
      <sz val="11.0"/>
      <color rgb="FF212529"/>
      <name val="-apple-system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70757A"/>
      <name val="Roboto"/>
    </font>
    <font>
      <color rgb="FFFFFFFF"/>
      <name val="Arial"/>
      <scheme val="minor"/>
    </font>
    <font>
      <b/>
      <color rgb="FFFF0000"/>
      <name val="Arial"/>
      <scheme val="minor"/>
    </font>
    <font>
      <b/>
      <color rgb="FFFF0000"/>
      <name val="Arial"/>
    </font>
    <font>
      <strike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3" fillId="0" fontId="6" numFmtId="0" xfId="0" applyBorder="1" applyFont="1"/>
    <xf borderId="0" fillId="0" fontId="6" numFmtId="0" xfId="0" applyAlignment="1" applyFont="1">
      <alignment readingOrder="0"/>
    </xf>
    <xf borderId="4" fillId="0" fontId="6" numFmtId="0" xfId="0" applyBorder="1" applyFont="1"/>
    <xf borderId="5" fillId="0" fontId="6" numFmtId="0" xfId="0" applyBorder="1" applyFont="1"/>
    <xf borderId="4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4" fillId="0" fontId="5" numFmtId="0" xfId="0" applyAlignment="1" applyBorder="1" applyFont="1">
      <alignment readingOrder="0"/>
    </xf>
    <xf borderId="0" fillId="2" fontId="5" numFmtId="0" xfId="0" applyAlignment="1" applyFill="1" applyFont="1">
      <alignment readingOrder="0"/>
    </xf>
    <xf borderId="5" fillId="0" fontId="6" numFmtId="0" xfId="0" applyAlignment="1" applyBorder="1" applyFon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6" numFmtId="0" xfId="0" applyBorder="1" applyFont="1"/>
    <xf borderId="7" fillId="2" fontId="9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1" fillId="0" fontId="5" numFmtId="0" xfId="0" applyBorder="1" applyFont="1"/>
    <xf borderId="2" fillId="0" fontId="6" numFmtId="0" xfId="0" applyBorder="1" applyFont="1"/>
    <xf borderId="6" fillId="0" fontId="6" numFmtId="0" xfId="0" applyBorder="1" applyFont="1"/>
    <xf borderId="8" fillId="0" fontId="6" numFmtId="0" xfId="0" applyBorder="1" applyFont="1"/>
    <xf borderId="0" fillId="0" fontId="5" numFmtId="0" xfId="0" applyFont="1"/>
    <xf borderId="1" fillId="0" fontId="6" numFmtId="0" xfId="0" applyBorder="1" applyFont="1"/>
    <xf borderId="0" fillId="0" fontId="5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Font="1"/>
    <xf borderId="7" fillId="0" fontId="6" numFmtId="0" xfId="0" applyBorder="1" applyFont="1"/>
    <xf borderId="7" fillId="2" fontId="6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10" numFmtId="0" xfId="0" applyAlignment="1" applyBorder="1" applyFont="1">
      <alignment vertical="bottom"/>
    </xf>
    <xf borderId="4" fillId="0" fontId="11" numFmtId="0" xfId="0" applyAlignment="1" applyBorder="1" applyFont="1">
      <alignment horizontal="right" vertical="bottom"/>
    </xf>
    <xf borderId="7" fillId="2" fontId="6" numFmtId="0" xfId="0" applyAlignment="1" applyBorder="1" applyFont="1">
      <alignment readingOrder="0"/>
    </xf>
    <xf borderId="0" fillId="4" fontId="6" numFmtId="0" xfId="0" applyAlignment="1" applyFill="1" applyFont="1">
      <alignment readingOrder="0"/>
    </xf>
    <xf borderId="0" fillId="4" fontId="6" numFmtId="10" xfId="0" applyAlignment="1" applyFont="1" applyNumberFormat="1">
      <alignment readingOrder="0"/>
    </xf>
    <xf borderId="0" fillId="5" fontId="6" numFmtId="0" xfId="0" applyAlignment="1" applyFill="1" applyFont="1">
      <alignment readingOrder="0"/>
    </xf>
    <xf borderId="0" fillId="5" fontId="6" numFmtId="10" xfId="0" applyAlignment="1" applyFont="1" applyNumberFormat="1">
      <alignment readingOrder="0"/>
    </xf>
    <xf borderId="0" fillId="6" fontId="6" numFmtId="0" xfId="0" applyAlignment="1" applyFill="1" applyFont="1">
      <alignment readingOrder="0"/>
    </xf>
    <xf borderId="0" fillId="6" fontId="6" numFmtId="10" xfId="0" applyAlignment="1" applyFont="1" applyNumberFormat="1">
      <alignment readingOrder="0"/>
    </xf>
    <xf borderId="0" fillId="5" fontId="11" numFmtId="0" xfId="0" applyAlignment="1" applyFont="1">
      <alignment vertical="bottom"/>
    </xf>
    <xf borderId="0" fillId="5" fontId="11" numFmtId="0" xfId="0" applyAlignment="1" applyFont="1">
      <alignment horizontal="right" vertical="bottom"/>
    </xf>
    <xf borderId="0" fillId="5" fontId="11" numFmtId="10" xfId="0" applyAlignment="1" applyFont="1" applyNumberFormat="1">
      <alignment horizontal="right" vertical="bottom"/>
    </xf>
    <xf borderId="0" fillId="0" fontId="6" numFmtId="10" xfId="0" applyAlignment="1" applyFont="1" applyNumberFormat="1">
      <alignment readingOrder="0"/>
    </xf>
    <xf borderId="0" fillId="7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3" numFmtId="10" xfId="0" applyAlignment="1" applyFont="1" applyNumberFormat="1">
      <alignment readingOrder="0"/>
    </xf>
    <xf borderId="0" fillId="0" fontId="13" numFmtId="0" xfId="0" applyFont="1"/>
    <xf borderId="0" fillId="8" fontId="6" numFmtId="0" xfId="0" applyAlignment="1" applyFill="1" applyFont="1">
      <alignment readingOrder="0"/>
    </xf>
    <xf borderId="0" fillId="8" fontId="6" numFmtId="10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9" fontId="5" numFmtId="0" xfId="0" applyAlignment="1" applyBorder="1" applyFill="1" applyFont="1">
      <alignment readingOrder="0"/>
    </xf>
    <xf borderId="2" fillId="9" fontId="5" numFmtId="0" xfId="0" applyAlignment="1" applyBorder="1" applyFont="1">
      <alignment readingOrder="0"/>
    </xf>
    <xf borderId="2" fillId="9" fontId="6" numFmtId="0" xfId="0" applyBorder="1" applyFont="1"/>
    <xf borderId="3" fillId="9" fontId="6" numFmtId="0" xfId="0" applyBorder="1" applyFont="1"/>
    <xf borderId="0" fillId="9" fontId="6" numFmtId="0" xfId="0" applyAlignment="1" applyFont="1">
      <alignment readingOrder="0"/>
    </xf>
    <xf borderId="4" fillId="9" fontId="6" numFmtId="0" xfId="0" applyBorder="1" applyFont="1"/>
    <xf borderId="0" fillId="9" fontId="6" numFmtId="0" xfId="0" applyFont="1"/>
    <xf borderId="5" fillId="9" fontId="6" numFmtId="0" xfId="0" applyBorder="1" applyFont="1"/>
    <xf borderId="4" fillId="9" fontId="6" numFmtId="0" xfId="0" applyAlignment="1" applyBorder="1" applyFont="1">
      <alignment readingOrder="0"/>
    </xf>
    <xf borderId="0" fillId="9" fontId="11" numFmtId="0" xfId="0" applyAlignment="1" applyFont="1">
      <alignment horizontal="right" vertical="bottom"/>
    </xf>
    <xf borderId="0" fillId="9" fontId="14" numFmtId="0" xfId="0" applyAlignment="1" applyFont="1">
      <alignment readingOrder="0"/>
    </xf>
    <xf borderId="5" fillId="9" fontId="6" numFmtId="0" xfId="0" applyAlignment="1" applyBorder="1" applyFont="1">
      <alignment readingOrder="0"/>
    </xf>
    <xf borderId="4" fillId="9" fontId="5" numFmtId="0" xfId="0" applyAlignment="1" applyBorder="1" applyFont="1">
      <alignment readingOrder="0"/>
    </xf>
    <xf borderId="0" fillId="9" fontId="5" numFmtId="0" xfId="0" applyAlignment="1" applyFont="1">
      <alignment readingOrder="0"/>
    </xf>
    <xf borderId="6" fillId="9" fontId="5" numFmtId="0" xfId="0" applyAlignment="1" applyBorder="1" applyFont="1">
      <alignment readingOrder="0"/>
    </xf>
    <xf borderId="7" fillId="9" fontId="6" numFmtId="0" xfId="0" applyAlignment="1" applyBorder="1" applyFont="1">
      <alignment readingOrder="0"/>
    </xf>
    <xf borderId="8" fillId="9" fontId="6" numFmtId="0" xfId="0" applyAlignment="1" applyBorder="1" applyFont="1">
      <alignment readingOrder="0"/>
    </xf>
    <xf borderId="3" fillId="9" fontId="6" numFmtId="0" xfId="0" applyAlignment="1" applyBorder="1" applyFont="1">
      <alignment readingOrder="0"/>
    </xf>
    <xf borderId="0" fillId="9" fontId="7" numFmtId="0" xfId="0" applyAlignment="1" applyFont="1">
      <alignment readingOrder="0"/>
    </xf>
    <xf borderId="2" fillId="9" fontId="6" numFmtId="0" xfId="0" applyAlignment="1" applyBorder="1" applyFont="1">
      <alignment readingOrder="0"/>
    </xf>
    <xf borderId="6" fillId="9" fontId="6" numFmtId="0" xfId="0" applyBorder="1" applyFont="1"/>
    <xf borderId="7" fillId="9" fontId="6" numFmtId="0" xfId="0" applyBorder="1" applyFont="1"/>
    <xf borderId="7" fillId="9" fontId="6" numFmtId="0" xfId="0" applyAlignment="1" applyBorder="1" applyFont="1">
      <alignment readingOrder="0"/>
    </xf>
    <xf borderId="8" fillId="9" fontId="6" numFmtId="0" xfId="0" applyBorder="1" applyFont="1"/>
    <xf borderId="0" fillId="8" fontId="6" numFmtId="0" xfId="0" applyFont="1"/>
    <xf borderId="0" fillId="8" fontId="14" numFmtId="0" xfId="0" applyAlignment="1" applyFont="1">
      <alignment readingOrder="0"/>
    </xf>
    <xf borderId="0" fillId="8" fontId="14" numFmtId="0" xfId="0" applyFont="1"/>
    <xf borderId="0" fillId="8" fontId="6" numFmtId="0" xfId="0" applyAlignment="1" applyFont="1">
      <alignment readingOrder="0"/>
    </xf>
    <xf borderId="0" fillId="8" fontId="14" numFmtId="0" xfId="0" applyAlignment="1" applyFont="1">
      <alignment readingOrder="0"/>
    </xf>
    <xf borderId="0" fillId="8" fontId="6" numFmtId="1" xfId="0" applyFont="1" applyNumberFormat="1"/>
    <xf borderId="0" fillId="8" fontId="15" numFmtId="0" xfId="0" applyAlignment="1" applyFont="1">
      <alignment vertical="bottom"/>
    </xf>
    <xf borderId="0" fillId="8" fontId="14" numFmtId="1" xfId="0" applyFont="1" applyNumberFormat="1"/>
    <xf borderId="0" fillId="8" fontId="15" numFmtId="0" xfId="0" applyAlignment="1" applyFont="1">
      <alignment horizontal="right" readingOrder="0" vertical="bottom"/>
    </xf>
    <xf borderId="0" fillId="8" fontId="15" numFmtId="0" xfId="0" applyAlignment="1" applyFont="1">
      <alignment readingOrder="0" vertical="bottom"/>
    </xf>
    <xf borderId="0" fillId="8" fontId="15" numFmtId="0" xfId="0" applyAlignment="1" applyFont="1">
      <alignment horizontal="right" readingOrder="0" vertical="bottom"/>
    </xf>
    <xf borderId="0" fillId="0" fontId="16" numFmtId="0" xfId="0" applyAlignment="1" applyFont="1">
      <alignment readingOrder="0"/>
    </xf>
    <xf borderId="0" fillId="0" fontId="16" numFmtId="0" xfId="0" applyFont="1"/>
    <xf borderId="0" fillId="4" fontId="16" numFmtId="0" xfId="0" applyAlignment="1" applyFont="1">
      <alignment readingOrder="0"/>
    </xf>
    <xf borderId="0" fillId="4" fontId="16" numFmtId="0" xfId="0" applyFont="1"/>
    <xf borderId="0" fillId="4" fontId="6" numFmtId="0" xfId="0" applyFont="1"/>
    <xf borderId="0" fillId="0" fontId="6" numFmtId="0" xfId="0" applyAlignment="1" applyFont="1">
      <alignment shrinkToFit="0" wrapText="1"/>
    </xf>
    <xf borderId="0" fillId="0" fontId="11" numFmtId="0" xfId="0" applyAlignment="1" applyFont="1">
      <alignment horizontal="right" vertical="bottom"/>
    </xf>
    <xf borderId="0" fillId="9" fontId="5" numFmtId="0" xfId="0" applyAlignment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10" fontId="6" numFmtId="10" xfId="0" applyAlignment="1" applyFont="1" applyNumberFormat="1">
      <alignment horizontal="center" readingOrder="0"/>
    </xf>
    <xf borderId="0" fillId="10" fontId="5" numFmtId="0" xfId="0" applyAlignment="1" applyFont="1">
      <alignment horizontal="center"/>
    </xf>
    <xf borderId="0" fillId="10" fontId="6" numFmtId="0" xfId="0" applyAlignment="1" applyFont="1">
      <alignment horizontal="center"/>
    </xf>
    <xf borderId="0" fillId="5" fontId="5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5" fontId="6" numFmtId="10" xfId="0" applyAlignment="1" applyFont="1" applyNumberFormat="1">
      <alignment horizontal="center" readingOrder="0"/>
    </xf>
    <xf borderId="0" fillId="5" fontId="5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3" fontId="6" numFmtId="10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10" xfId="0" applyAlignment="1" applyFont="1" applyNumberFormat="1">
      <alignment horizontal="center" readingOrder="0"/>
    </xf>
    <xf borderId="0" fillId="4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0</v>
      </c>
      <c r="B1" s="2" t="s">
        <v>1</v>
      </c>
      <c r="C1" s="3"/>
      <c r="D1" s="3"/>
    </row>
    <row r="2">
      <c r="A2" s="1" t="s">
        <v>2</v>
      </c>
      <c r="B2" s="2" t="s">
        <v>3</v>
      </c>
      <c r="C2" s="3"/>
      <c r="D2" s="3"/>
    </row>
    <row r="3">
      <c r="A3" s="1" t="s">
        <v>4</v>
      </c>
      <c r="B3" s="4" t="s">
        <v>5</v>
      </c>
      <c r="C3" s="3"/>
      <c r="D3" s="3"/>
    </row>
    <row r="4">
      <c r="A4" s="1" t="s">
        <v>6</v>
      </c>
      <c r="B4" s="5" t="s">
        <v>7</v>
      </c>
      <c r="C4" s="3"/>
      <c r="D4" s="3"/>
    </row>
    <row r="5">
      <c r="A5" s="1" t="s">
        <v>8</v>
      </c>
      <c r="B5" s="4" t="s">
        <v>9</v>
      </c>
      <c r="C5" s="3"/>
      <c r="D5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</cols>
  <sheetData>
    <row r="1">
      <c r="A1" s="104"/>
      <c r="B1" s="104"/>
      <c r="C1" s="104" t="s">
        <v>221</v>
      </c>
      <c r="D1" s="104"/>
    </row>
    <row r="2">
      <c r="A2" s="104" t="s">
        <v>116</v>
      </c>
      <c r="B2" s="104" t="s">
        <v>222</v>
      </c>
      <c r="C2" s="104" t="s">
        <v>223</v>
      </c>
      <c r="D2" s="104" t="s">
        <v>224</v>
      </c>
    </row>
    <row r="3">
      <c r="A3" s="105" t="s">
        <v>121</v>
      </c>
      <c r="B3" s="106">
        <v>1.0</v>
      </c>
      <c r="C3" s="107">
        <v>0.9195</v>
      </c>
      <c r="D3" s="107">
        <v>0.0043</v>
      </c>
    </row>
    <row r="4">
      <c r="A4" s="108"/>
      <c r="B4" s="106">
        <v>10.0</v>
      </c>
      <c r="C4" s="109"/>
      <c r="D4" s="109"/>
    </row>
    <row r="5">
      <c r="A5" s="108"/>
      <c r="B5" s="106">
        <v>50.0</v>
      </c>
      <c r="C5" s="109"/>
      <c r="D5" s="109"/>
    </row>
    <row r="6">
      <c r="A6" s="110" t="s">
        <v>123</v>
      </c>
      <c r="B6" s="111">
        <v>1.0</v>
      </c>
      <c r="C6" s="112">
        <v>0.7022</v>
      </c>
      <c r="D6" s="112">
        <v>0.0063</v>
      </c>
    </row>
    <row r="7">
      <c r="A7" s="113"/>
      <c r="B7" s="111">
        <v>10.0</v>
      </c>
      <c r="C7" s="112">
        <v>0.8222</v>
      </c>
      <c r="D7" s="112">
        <v>0.003</v>
      </c>
    </row>
    <row r="8">
      <c r="A8" s="113"/>
      <c r="B8" s="111">
        <v>50.0</v>
      </c>
      <c r="C8" s="114"/>
      <c r="D8" s="114"/>
    </row>
    <row r="9">
      <c r="A9" s="115" t="s">
        <v>178</v>
      </c>
      <c r="B9" s="116">
        <v>1.0</v>
      </c>
      <c r="C9" s="117"/>
      <c r="D9" s="117"/>
    </row>
    <row r="10">
      <c r="A10" s="118"/>
      <c r="B10" s="116">
        <v>10.0</v>
      </c>
      <c r="C10" s="117"/>
      <c r="D10" s="117"/>
    </row>
    <row r="11">
      <c r="A11" s="118"/>
      <c r="B11" s="116">
        <v>50.0</v>
      </c>
      <c r="C11" s="117"/>
      <c r="D11" s="119"/>
    </row>
    <row r="12">
      <c r="A12" s="120" t="s">
        <v>122</v>
      </c>
      <c r="B12" s="121">
        <v>1.0</v>
      </c>
      <c r="C12" s="122">
        <v>0.2817</v>
      </c>
      <c r="D12" s="122">
        <v>0.006</v>
      </c>
    </row>
    <row r="13">
      <c r="A13" s="123"/>
      <c r="B13" s="121">
        <v>10.0</v>
      </c>
      <c r="C13" s="123"/>
      <c r="D13" s="123"/>
    </row>
    <row r="14">
      <c r="A14" s="123"/>
      <c r="B14" s="121">
        <v>50.0</v>
      </c>
      <c r="C14" s="123"/>
      <c r="D14" s="1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4.5"/>
  </cols>
  <sheetData>
    <row r="1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8"/>
      <c r="H1" s="7" t="s">
        <v>16</v>
      </c>
      <c r="I1" s="9" t="s">
        <v>17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>
      <c r="A2" s="12"/>
      <c r="J2" s="13"/>
    </row>
    <row r="3">
      <c r="A3" s="14">
        <v>0.0</v>
      </c>
      <c r="B3" s="15">
        <v>0.1381</v>
      </c>
      <c r="C3" s="11">
        <v>0.3675</v>
      </c>
      <c r="D3" s="11">
        <v>0.2008</v>
      </c>
      <c r="E3" s="11">
        <v>1744.0</v>
      </c>
      <c r="F3" s="15">
        <v>68.0</v>
      </c>
      <c r="G3" s="11" t="s">
        <v>17</v>
      </c>
      <c r="H3" s="11" t="s">
        <v>18</v>
      </c>
      <c r="I3" s="11" t="s">
        <v>17</v>
      </c>
      <c r="J3" s="13"/>
      <c r="K3" s="11" t="s">
        <v>17</v>
      </c>
      <c r="L3" s="11" t="s">
        <v>17</v>
      </c>
      <c r="M3" s="11" t="s">
        <v>17</v>
      </c>
      <c r="N3" s="11" t="s">
        <v>17</v>
      </c>
      <c r="O3" s="11" t="s">
        <v>17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4">
        <v>1.0</v>
      </c>
      <c r="B4" s="15">
        <v>0.4156</v>
      </c>
      <c r="C4" s="11">
        <v>0.3222</v>
      </c>
      <c r="D4" s="11">
        <v>0.363</v>
      </c>
      <c r="E4" s="11">
        <v>5099.0</v>
      </c>
      <c r="F4" s="15">
        <v>68.0</v>
      </c>
      <c r="G4" s="11" t="s">
        <v>17</v>
      </c>
      <c r="H4" s="11" t="s">
        <v>19</v>
      </c>
      <c r="I4" s="11" t="s">
        <v>17</v>
      </c>
      <c r="J4" s="13"/>
      <c r="K4" s="11" t="s">
        <v>17</v>
      </c>
      <c r="L4" s="11" t="s">
        <v>17</v>
      </c>
      <c r="M4" s="11" t="s">
        <v>17</v>
      </c>
      <c r="N4" s="11" t="s">
        <v>17</v>
      </c>
      <c r="O4" s="11" t="s">
        <v>17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4">
        <v>2.0</v>
      </c>
      <c r="B5" s="15">
        <v>0.1894</v>
      </c>
      <c r="C5" s="11">
        <v>0.3755</v>
      </c>
      <c r="D5" s="11">
        <v>0.2518</v>
      </c>
      <c r="E5" s="11">
        <v>4149.0</v>
      </c>
      <c r="F5" s="15">
        <v>68.0</v>
      </c>
      <c r="G5" s="11" t="s">
        <v>17</v>
      </c>
      <c r="H5" s="11" t="s">
        <v>20</v>
      </c>
      <c r="I5" s="11" t="s">
        <v>17</v>
      </c>
      <c r="J5" s="13"/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17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4">
        <v>3.0</v>
      </c>
      <c r="B6" s="15">
        <v>0.1718</v>
      </c>
      <c r="C6" s="11">
        <v>0.0923</v>
      </c>
      <c r="D6" s="11">
        <v>0.1201</v>
      </c>
      <c r="E6" s="11">
        <v>2882.0</v>
      </c>
      <c r="F6" s="15">
        <v>68.0</v>
      </c>
      <c r="G6" s="11" t="s">
        <v>17</v>
      </c>
      <c r="H6" s="11" t="s">
        <v>21</v>
      </c>
      <c r="I6" s="11" t="s">
        <v>17</v>
      </c>
      <c r="J6" s="13"/>
      <c r="K6" s="11" t="s">
        <v>17</v>
      </c>
      <c r="L6" s="11" t="s">
        <v>17</v>
      </c>
      <c r="M6" s="11" t="s">
        <v>17</v>
      </c>
      <c r="N6" s="11" t="s">
        <v>17</v>
      </c>
      <c r="O6" s="11" t="s">
        <v>17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4">
        <v>4.0</v>
      </c>
      <c r="B7" s="15">
        <v>0.3501</v>
      </c>
      <c r="C7" s="11">
        <v>0.3746</v>
      </c>
      <c r="D7" s="11">
        <v>0.3619</v>
      </c>
      <c r="E7" s="11">
        <v>2523.0</v>
      </c>
      <c r="F7" s="15">
        <v>68.0</v>
      </c>
      <c r="G7" s="11" t="s">
        <v>17</v>
      </c>
      <c r="H7" s="11" t="s">
        <v>22</v>
      </c>
      <c r="I7" s="11" t="s">
        <v>17</v>
      </c>
      <c r="J7" s="13"/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17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4">
        <v>5.0</v>
      </c>
      <c r="B8" s="11">
        <v>0.6206</v>
      </c>
      <c r="C8" s="11">
        <v>0.2018</v>
      </c>
      <c r="D8" s="11">
        <v>0.3045</v>
      </c>
      <c r="E8" s="11">
        <v>2384.0</v>
      </c>
      <c r="F8" s="16">
        <v>6882.0</v>
      </c>
      <c r="G8" s="11" t="s">
        <v>17</v>
      </c>
      <c r="H8" s="11" t="s">
        <v>23</v>
      </c>
      <c r="I8" s="11" t="s">
        <v>17</v>
      </c>
      <c r="J8" s="13"/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17</v>
      </c>
      <c r="Q8" s="11"/>
      <c r="R8" s="11"/>
      <c r="S8" s="11"/>
      <c r="T8" s="11"/>
      <c r="U8" s="11"/>
      <c r="V8" s="11"/>
      <c r="W8" s="11"/>
      <c r="X8" s="11"/>
      <c r="Y8" s="11"/>
    </row>
    <row r="9">
      <c r="A9" s="14">
        <v>6.0</v>
      </c>
      <c r="B9" s="11">
        <v>0.4113</v>
      </c>
      <c r="C9" s="11">
        <v>0.2898</v>
      </c>
      <c r="D9" s="11">
        <v>0.3401</v>
      </c>
      <c r="E9" s="11">
        <v>1977.0</v>
      </c>
      <c r="F9" s="11">
        <v>5727.0</v>
      </c>
      <c r="G9" s="11" t="s">
        <v>17</v>
      </c>
      <c r="H9" s="11" t="s">
        <v>24</v>
      </c>
      <c r="I9" s="11" t="s">
        <v>17</v>
      </c>
      <c r="J9" s="13"/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17</v>
      </c>
      <c r="Q9" s="11"/>
      <c r="R9" s="11"/>
      <c r="S9" s="11"/>
      <c r="T9" s="11"/>
      <c r="U9" s="11"/>
      <c r="V9" s="11"/>
      <c r="W9" s="11"/>
      <c r="X9" s="11"/>
      <c r="Y9" s="11"/>
    </row>
    <row r="10">
      <c r="A10" s="14">
        <v>7.0</v>
      </c>
      <c r="B10" s="11">
        <v>0.6009</v>
      </c>
      <c r="C10" s="11">
        <v>0.2789</v>
      </c>
      <c r="D10" s="11">
        <v>0.3809</v>
      </c>
      <c r="E10" s="11">
        <v>2019.0</v>
      </c>
      <c r="F10" s="11">
        <v>5595.0</v>
      </c>
      <c r="G10" s="11" t="s">
        <v>17</v>
      </c>
      <c r="H10" s="11" t="s">
        <v>25</v>
      </c>
      <c r="I10" s="11" t="s">
        <v>17</v>
      </c>
      <c r="J10" s="13"/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17</v>
      </c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4">
        <v>8.0</v>
      </c>
      <c r="B11" s="11">
        <v>0.3195</v>
      </c>
      <c r="C11" s="11">
        <v>0.25</v>
      </c>
      <c r="D11" s="11">
        <v>0.2805</v>
      </c>
      <c r="E11" s="11">
        <v>1660.0</v>
      </c>
      <c r="F11" s="11">
        <v>5045.0</v>
      </c>
      <c r="G11" s="11" t="s">
        <v>17</v>
      </c>
      <c r="H11" s="11" t="s">
        <v>26</v>
      </c>
      <c r="I11" s="11" t="s">
        <v>17</v>
      </c>
      <c r="J11" s="13"/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17</v>
      </c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4">
        <v>9.0</v>
      </c>
      <c r="B12" s="11">
        <v>0.4839</v>
      </c>
      <c r="C12" s="11">
        <v>0.1699</v>
      </c>
      <c r="D12" s="11">
        <v>0.2515</v>
      </c>
      <c r="E12" s="11">
        <v>1595.0</v>
      </c>
      <c r="F12" s="11">
        <v>4659.0</v>
      </c>
      <c r="G12" s="11" t="s">
        <v>17</v>
      </c>
      <c r="H12" s="11" t="s">
        <v>27</v>
      </c>
      <c r="I12" s="11" t="s">
        <v>17</v>
      </c>
      <c r="J12" s="13"/>
      <c r="K12" s="11" t="s">
        <v>28</v>
      </c>
      <c r="L12" s="11" t="s">
        <v>17</v>
      </c>
      <c r="M12" s="11" t="s">
        <v>17</v>
      </c>
      <c r="N12" s="11" t="s">
        <v>17</v>
      </c>
      <c r="O12" s="11" t="s">
        <v>17</v>
      </c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2"/>
      <c r="J13" s="13"/>
      <c r="K13" s="17">
        <f>MAX(F8:F12)/MIN(F3:F7)</f>
        <v>101.2058824</v>
      </c>
    </row>
    <row r="14">
      <c r="A14" s="18" t="s">
        <v>29</v>
      </c>
      <c r="B14" s="11" t="s">
        <v>17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9" t="s">
        <v>29</v>
      </c>
      <c r="I14" s="19" t="s">
        <v>17</v>
      </c>
      <c r="J14" s="20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17</v>
      </c>
    </row>
    <row r="15">
      <c r="A15" s="18" t="s">
        <v>30</v>
      </c>
      <c r="B15" s="11">
        <v>0.3701</v>
      </c>
      <c r="C15" s="11">
        <v>0.2722</v>
      </c>
      <c r="D15" s="11">
        <v>0.2855</v>
      </c>
      <c r="E15" s="11">
        <v>26032.0</v>
      </c>
      <c r="F15" s="11" t="s">
        <v>17</v>
      </c>
      <c r="H15" s="19" t="s">
        <v>31</v>
      </c>
      <c r="I15" s="19" t="s">
        <v>32</v>
      </c>
      <c r="J15" s="20" t="s">
        <v>17</v>
      </c>
      <c r="K15" s="21" t="s">
        <v>33</v>
      </c>
      <c r="L15" s="22"/>
      <c r="M15" s="11" t="s">
        <v>17</v>
      </c>
      <c r="N15" s="11" t="s">
        <v>17</v>
      </c>
      <c r="P15" s="11" t="s">
        <v>17</v>
      </c>
      <c r="Q15" s="11" t="s">
        <v>17</v>
      </c>
      <c r="R15" s="11" t="s">
        <v>17</v>
      </c>
      <c r="S15" s="11" t="s">
        <v>17</v>
      </c>
      <c r="U15" s="11"/>
      <c r="V15" s="11"/>
      <c r="W15" s="11"/>
      <c r="X15" s="11"/>
      <c r="Y15" s="11"/>
    </row>
    <row r="16">
      <c r="A16" s="23" t="s">
        <v>34</v>
      </c>
      <c r="B16" s="24">
        <v>0.3585</v>
      </c>
      <c r="C16" s="24">
        <v>0.2826</v>
      </c>
      <c r="D16" s="24">
        <v>0.2896</v>
      </c>
      <c r="E16" s="24">
        <v>26032.0</v>
      </c>
      <c r="F16" s="24" t="s">
        <v>17</v>
      </c>
      <c r="G16" s="25"/>
      <c r="H16" s="26">
        <v>28.28</v>
      </c>
      <c r="I16" s="26">
        <v>0.75</v>
      </c>
      <c r="J16" s="27" t="s">
        <v>17</v>
      </c>
      <c r="K16" s="22">
        <v>31.2</v>
      </c>
      <c r="L16" s="22">
        <v>1.4</v>
      </c>
      <c r="M16" s="11" t="s">
        <v>17</v>
      </c>
      <c r="N16" s="11" t="s">
        <v>17</v>
      </c>
      <c r="P16" s="11" t="s">
        <v>17</v>
      </c>
      <c r="Q16" s="11" t="s">
        <v>17</v>
      </c>
      <c r="R16" s="11" t="s">
        <v>17</v>
      </c>
      <c r="S16" s="11" t="s">
        <v>17</v>
      </c>
      <c r="U16" s="11"/>
      <c r="V16" s="11"/>
      <c r="W16" s="11"/>
      <c r="X16" s="11"/>
      <c r="Y16" s="11"/>
    </row>
    <row r="18">
      <c r="A18" s="28"/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17</v>
      </c>
      <c r="H18" s="7" t="s">
        <v>16</v>
      </c>
      <c r="I18" s="29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2"/>
      <c r="J19" s="13"/>
    </row>
    <row r="20">
      <c r="A20" s="14">
        <v>0.0</v>
      </c>
      <c r="B20" s="15">
        <v>0.1904</v>
      </c>
      <c r="C20" s="11">
        <v>0.0883</v>
      </c>
      <c r="D20" s="11">
        <v>0.1206</v>
      </c>
      <c r="E20" s="11">
        <v>1744.0</v>
      </c>
      <c r="F20" s="15">
        <v>55.0</v>
      </c>
      <c r="G20" s="11" t="s">
        <v>17</v>
      </c>
      <c r="H20" s="11" t="s">
        <v>35</v>
      </c>
      <c r="I20" s="11" t="s">
        <v>17</v>
      </c>
      <c r="J20" s="13"/>
      <c r="K20" s="11" t="s">
        <v>17</v>
      </c>
      <c r="L20" s="11" t="s">
        <v>17</v>
      </c>
      <c r="M20" s="11" t="s">
        <v>17</v>
      </c>
      <c r="O20" s="11" t="s">
        <v>17</v>
      </c>
      <c r="P20" s="11" t="s">
        <v>17</v>
      </c>
      <c r="Q20" s="11" t="s">
        <v>17</v>
      </c>
      <c r="R20" s="11" t="s">
        <v>17</v>
      </c>
      <c r="S20" s="11" t="s">
        <v>17</v>
      </c>
      <c r="U20" s="11"/>
    </row>
    <row r="21">
      <c r="A21" s="14">
        <v>1.0</v>
      </c>
      <c r="B21" s="15">
        <v>0.2722</v>
      </c>
      <c r="C21" s="11">
        <v>0.3377</v>
      </c>
      <c r="D21" s="11">
        <v>0.3014</v>
      </c>
      <c r="E21" s="11">
        <v>5099.0</v>
      </c>
      <c r="F21" s="15">
        <v>55.0</v>
      </c>
      <c r="G21" s="11" t="s">
        <v>17</v>
      </c>
      <c r="H21" s="11" t="s">
        <v>36</v>
      </c>
      <c r="I21" s="11" t="s">
        <v>17</v>
      </c>
      <c r="J21" s="13"/>
      <c r="K21" s="11" t="s">
        <v>17</v>
      </c>
      <c r="L21" s="11" t="s">
        <v>17</v>
      </c>
      <c r="M21" s="11" t="s">
        <v>17</v>
      </c>
      <c r="O21" s="11" t="s">
        <v>17</v>
      </c>
      <c r="P21" s="11" t="s">
        <v>17</v>
      </c>
      <c r="Q21" s="11" t="s">
        <v>17</v>
      </c>
      <c r="R21" s="11" t="s">
        <v>17</v>
      </c>
      <c r="S21" s="11" t="s">
        <v>17</v>
      </c>
      <c r="U21" s="11"/>
    </row>
    <row r="22">
      <c r="A22" s="14">
        <v>2.0</v>
      </c>
      <c r="B22" s="15">
        <v>0.1981</v>
      </c>
      <c r="C22" s="11">
        <v>0.3292</v>
      </c>
      <c r="D22" s="11">
        <v>0.2474</v>
      </c>
      <c r="E22" s="11">
        <v>4149.0</v>
      </c>
      <c r="F22" s="15">
        <v>55.0</v>
      </c>
      <c r="G22" s="11" t="s">
        <v>17</v>
      </c>
      <c r="H22" s="11" t="s">
        <v>37</v>
      </c>
      <c r="I22" s="11" t="s">
        <v>17</v>
      </c>
      <c r="J22" s="13"/>
      <c r="K22" s="11" t="s">
        <v>17</v>
      </c>
      <c r="L22" s="11" t="s">
        <v>17</v>
      </c>
      <c r="M22" s="11" t="s">
        <v>17</v>
      </c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U22" s="11"/>
    </row>
    <row r="23">
      <c r="A23" s="14">
        <v>3.0</v>
      </c>
      <c r="B23" s="15">
        <v>0.1607</v>
      </c>
      <c r="C23" s="11">
        <v>0.1509</v>
      </c>
      <c r="D23" s="11">
        <v>0.1557</v>
      </c>
      <c r="E23" s="11">
        <v>2882.0</v>
      </c>
      <c r="F23" s="15">
        <v>55.0</v>
      </c>
      <c r="G23" s="11" t="s">
        <v>17</v>
      </c>
      <c r="H23" s="11" t="s">
        <v>38</v>
      </c>
      <c r="I23" s="11" t="s">
        <v>17</v>
      </c>
      <c r="J23" s="13"/>
      <c r="K23" s="11" t="s">
        <v>17</v>
      </c>
      <c r="L23" s="11" t="s">
        <v>17</v>
      </c>
      <c r="M23" s="11" t="s">
        <v>17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U23" s="11"/>
    </row>
    <row r="24">
      <c r="A24" s="14">
        <v>4.0</v>
      </c>
      <c r="B24" s="15">
        <v>0.411</v>
      </c>
      <c r="C24" s="11">
        <v>0.304</v>
      </c>
      <c r="D24" s="11">
        <v>0.3495</v>
      </c>
      <c r="E24" s="11">
        <v>2523.0</v>
      </c>
      <c r="F24" s="15">
        <v>55.0</v>
      </c>
      <c r="G24" s="11" t="s">
        <v>17</v>
      </c>
      <c r="H24" s="11" t="s">
        <v>39</v>
      </c>
      <c r="I24" s="11" t="s">
        <v>17</v>
      </c>
      <c r="J24" s="13"/>
      <c r="K24" s="11" t="s">
        <v>17</v>
      </c>
      <c r="L24" s="11" t="s">
        <v>17</v>
      </c>
      <c r="M24" s="11" t="s">
        <v>17</v>
      </c>
      <c r="O24" s="11" t="s">
        <v>17</v>
      </c>
      <c r="P24" s="11" t="s">
        <v>17</v>
      </c>
      <c r="Q24" s="11" t="s">
        <v>17</v>
      </c>
      <c r="R24" s="11" t="s">
        <v>17</v>
      </c>
      <c r="S24" s="11" t="s">
        <v>17</v>
      </c>
      <c r="U24" s="11"/>
    </row>
    <row r="25">
      <c r="A25" s="14">
        <v>5.0</v>
      </c>
      <c r="B25" s="11">
        <v>0.731</v>
      </c>
      <c r="C25" s="11">
        <v>0.1699</v>
      </c>
      <c r="D25" s="11">
        <v>0.2757</v>
      </c>
      <c r="E25" s="11">
        <v>2384.0</v>
      </c>
      <c r="F25" s="16">
        <v>6882.0</v>
      </c>
      <c r="G25" s="11" t="s">
        <v>17</v>
      </c>
      <c r="H25" s="11" t="s">
        <v>40</v>
      </c>
      <c r="I25" s="11" t="s">
        <v>17</v>
      </c>
      <c r="J25" s="13"/>
      <c r="K25" s="11" t="s">
        <v>17</v>
      </c>
      <c r="L25" s="11" t="s">
        <v>17</v>
      </c>
      <c r="M25" s="11" t="s">
        <v>17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U25" s="11"/>
    </row>
    <row r="26">
      <c r="A26" s="14">
        <v>6.0</v>
      </c>
      <c r="B26" s="11">
        <v>0.3013</v>
      </c>
      <c r="C26" s="11">
        <v>0.3824</v>
      </c>
      <c r="D26" s="11">
        <v>0.337</v>
      </c>
      <c r="E26" s="11">
        <v>1977.0</v>
      </c>
      <c r="F26" s="11">
        <v>5727.0</v>
      </c>
      <c r="G26" s="11" t="s">
        <v>17</v>
      </c>
      <c r="H26" s="11" t="s">
        <v>41</v>
      </c>
      <c r="I26" s="11" t="s">
        <v>17</v>
      </c>
      <c r="J26" s="13"/>
      <c r="K26" s="11" t="s">
        <v>17</v>
      </c>
      <c r="L26" s="11" t="s">
        <v>17</v>
      </c>
      <c r="M26" s="11" t="s">
        <v>17</v>
      </c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U26" s="11"/>
    </row>
    <row r="27">
      <c r="A27" s="14">
        <v>7.0</v>
      </c>
      <c r="B27" s="11">
        <v>0.4331</v>
      </c>
      <c r="C27" s="11">
        <v>0.2917</v>
      </c>
      <c r="D27" s="11">
        <v>0.3486</v>
      </c>
      <c r="E27" s="11">
        <v>2019.0</v>
      </c>
      <c r="F27" s="11">
        <v>5595.0</v>
      </c>
      <c r="G27" s="11" t="s">
        <v>17</v>
      </c>
      <c r="H27" s="11" t="s">
        <v>42</v>
      </c>
      <c r="I27" s="11" t="s">
        <v>17</v>
      </c>
      <c r="J27" s="13"/>
      <c r="K27" s="11" t="s">
        <v>17</v>
      </c>
      <c r="L27" s="11" t="s">
        <v>17</v>
      </c>
      <c r="M27" s="11" t="s">
        <v>17</v>
      </c>
      <c r="O27" s="11" t="s">
        <v>17</v>
      </c>
      <c r="P27" s="11" t="s">
        <v>17</v>
      </c>
      <c r="Q27" s="11" t="s">
        <v>17</v>
      </c>
      <c r="R27" s="11" t="s">
        <v>17</v>
      </c>
      <c r="S27" s="11" t="s">
        <v>17</v>
      </c>
      <c r="U27" s="11"/>
    </row>
    <row r="28">
      <c r="A28" s="14">
        <v>8.0</v>
      </c>
      <c r="B28" s="11">
        <v>0.249</v>
      </c>
      <c r="C28" s="11">
        <v>0.3012</v>
      </c>
      <c r="D28" s="11">
        <v>0.2726</v>
      </c>
      <c r="E28" s="11">
        <v>1660.0</v>
      </c>
      <c r="F28" s="11">
        <v>5045.0</v>
      </c>
      <c r="G28" s="11" t="s">
        <v>17</v>
      </c>
      <c r="H28" s="11" t="s">
        <v>43</v>
      </c>
      <c r="I28" s="11" t="s">
        <v>17</v>
      </c>
      <c r="J28" s="13"/>
      <c r="K28" s="11" t="s">
        <v>17</v>
      </c>
      <c r="L28" s="11" t="s">
        <v>17</v>
      </c>
      <c r="M28" s="11" t="s">
        <v>17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U28" s="11"/>
    </row>
    <row r="29">
      <c r="A29" s="14">
        <v>9.0</v>
      </c>
      <c r="B29" s="11">
        <v>0.3825</v>
      </c>
      <c r="C29" s="11">
        <v>0.2389</v>
      </c>
      <c r="D29" s="11">
        <v>0.2941</v>
      </c>
      <c r="E29" s="11">
        <v>1595.0</v>
      </c>
      <c r="F29" s="11">
        <v>4659.0</v>
      </c>
      <c r="G29" s="11" t="s">
        <v>17</v>
      </c>
      <c r="H29" s="11" t="s">
        <v>44</v>
      </c>
      <c r="I29" s="11" t="s">
        <v>17</v>
      </c>
      <c r="J29" s="13"/>
      <c r="K29" s="11" t="s">
        <v>28</v>
      </c>
      <c r="L29" s="11" t="s">
        <v>17</v>
      </c>
      <c r="M29" s="11" t="s">
        <v>17</v>
      </c>
      <c r="O29" s="11" t="s">
        <v>17</v>
      </c>
      <c r="P29" s="11" t="s">
        <v>17</v>
      </c>
      <c r="Q29" s="11" t="s">
        <v>17</v>
      </c>
      <c r="R29" s="11" t="s">
        <v>17</v>
      </c>
      <c r="S29" s="11" t="s">
        <v>17</v>
      </c>
      <c r="U29" s="11"/>
    </row>
    <row r="30">
      <c r="A30" s="12"/>
      <c r="J30" s="13"/>
      <c r="K30" s="17">
        <f>MAX(F25:F29)/MIN(F20:F24)</f>
        <v>125.1272727</v>
      </c>
    </row>
    <row r="31">
      <c r="A31" s="18" t="s">
        <v>45</v>
      </c>
      <c r="B31" s="11">
        <v>0.318</v>
      </c>
      <c r="C31" s="11">
        <v>0.2718</v>
      </c>
      <c r="D31" s="11">
        <v>0.2709</v>
      </c>
      <c r="E31" s="11">
        <v>26032.0</v>
      </c>
      <c r="F31" s="11" t="s">
        <v>17</v>
      </c>
      <c r="G31" s="11" t="s">
        <v>17</v>
      </c>
      <c r="H31" s="19" t="s">
        <v>29</v>
      </c>
      <c r="I31" s="19" t="s">
        <v>17</v>
      </c>
      <c r="J31" s="20" t="s">
        <v>17</v>
      </c>
      <c r="K31" s="11" t="s">
        <v>17</v>
      </c>
      <c r="M31" s="11" t="s">
        <v>17</v>
      </c>
      <c r="N31" s="11" t="s">
        <v>17</v>
      </c>
      <c r="O31" s="11" t="s">
        <v>17</v>
      </c>
      <c r="Q31" s="11" t="s">
        <v>17</v>
      </c>
      <c r="R31" s="11" t="s">
        <v>17</v>
      </c>
      <c r="S31" s="11" t="s">
        <v>17</v>
      </c>
      <c r="T31" s="11" t="s">
        <v>17</v>
      </c>
    </row>
    <row r="32">
      <c r="A32" s="12"/>
      <c r="H32" s="19" t="s">
        <v>31</v>
      </c>
      <c r="I32" s="19" t="s">
        <v>32</v>
      </c>
      <c r="J32" s="13"/>
      <c r="K32" s="21" t="s">
        <v>33</v>
      </c>
      <c r="L32" s="22"/>
    </row>
    <row r="33">
      <c r="A33" s="30"/>
      <c r="B33" s="25"/>
      <c r="C33" s="25"/>
      <c r="D33" s="25"/>
      <c r="E33" s="25"/>
      <c r="F33" s="25"/>
      <c r="G33" s="25"/>
      <c r="H33" s="26">
        <v>27.71</v>
      </c>
      <c r="I33" s="26">
        <v>0.96</v>
      </c>
      <c r="J33" s="31"/>
      <c r="K33" s="22">
        <v>31.2</v>
      </c>
      <c r="L33" s="22">
        <v>1.4</v>
      </c>
    </row>
    <row r="34">
      <c r="B34" s="32"/>
      <c r="C34" s="32"/>
      <c r="D34" s="32"/>
      <c r="E34" s="32"/>
      <c r="F34" s="32"/>
    </row>
    <row r="35">
      <c r="A35" s="33"/>
      <c r="B35" s="7" t="s">
        <v>11</v>
      </c>
      <c r="C35" s="7" t="s">
        <v>12</v>
      </c>
      <c r="D35" s="7" t="s">
        <v>13</v>
      </c>
      <c r="E35" s="7" t="s">
        <v>14</v>
      </c>
      <c r="F35" s="7" t="s">
        <v>15</v>
      </c>
      <c r="G35" s="29"/>
      <c r="H35" s="7" t="s">
        <v>16</v>
      </c>
      <c r="I35" s="9" t="s">
        <v>17</v>
      </c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2"/>
      <c r="J36" s="13"/>
    </row>
    <row r="37">
      <c r="A37" s="14">
        <v>0.0</v>
      </c>
      <c r="B37" s="11">
        <v>0.1349</v>
      </c>
      <c r="C37" s="11">
        <v>0.3102</v>
      </c>
      <c r="D37" s="11">
        <v>0.188</v>
      </c>
      <c r="E37" s="11">
        <v>1744.0</v>
      </c>
      <c r="F37" s="15">
        <v>34.0</v>
      </c>
      <c r="G37" s="11" t="s">
        <v>17</v>
      </c>
      <c r="H37" s="11" t="s">
        <v>46</v>
      </c>
      <c r="I37" s="11" t="s">
        <v>17</v>
      </c>
      <c r="J37" s="13"/>
      <c r="K37" s="11" t="s">
        <v>17</v>
      </c>
      <c r="L37" s="11" t="s">
        <v>17</v>
      </c>
      <c r="M37" s="11" t="s">
        <v>17</v>
      </c>
      <c r="O37" s="11" t="s">
        <v>17</v>
      </c>
      <c r="P37" s="11" t="s">
        <v>17</v>
      </c>
      <c r="Q37" s="11" t="s">
        <v>17</v>
      </c>
      <c r="R37" s="11" t="s">
        <v>17</v>
      </c>
      <c r="S37" s="11" t="s">
        <v>17</v>
      </c>
      <c r="U37" s="11"/>
    </row>
    <row r="38">
      <c r="A38" s="14">
        <v>1.0</v>
      </c>
      <c r="B38" s="11">
        <v>0.2824</v>
      </c>
      <c r="C38" s="11">
        <v>0.2249</v>
      </c>
      <c r="D38" s="11">
        <v>0.2504</v>
      </c>
      <c r="E38" s="11">
        <v>5099.0</v>
      </c>
      <c r="F38" s="15">
        <v>34.0</v>
      </c>
      <c r="G38" s="11" t="s">
        <v>17</v>
      </c>
      <c r="H38" s="11" t="s">
        <v>47</v>
      </c>
      <c r="I38" s="11" t="s">
        <v>17</v>
      </c>
      <c r="J38" s="13"/>
      <c r="K38" s="11" t="s">
        <v>17</v>
      </c>
      <c r="L38" s="11" t="s">
        <v>17</v>
      </c>
      <c r="M38" s="11" t="s">
        <v>17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  <c r="U38" s="11"/>
    </row>
    <row r="39">
      <c r="A39" s="14">
        <v>2.0</v>
      </c>
      <c r="B39" s="11">
        <v>0.2745</v>
      </c>
      <c r="C39" s="11">
        <v>0.208</v>
      </c>
      <c r="D39" s="11">
        <v>0.2367</v>
      </c>
      <c r="E39" s="11">
        <v>4149.0</v>
      </c>
      <c r="F39" s="15">
        <v>34.0</v>
      </c>
      <c r="G39" s="11" t="s">
        <v>17</v>
      </c>
      <c r="H39" s="11" t="s">
        <v>48</v>
      </c>
      <c r="I39" s="11" t="s">
        <v>17</v>
      </c>
      <c r="J39" s="13"/>
      <c r="K39" s="11" t="s">
        <v>17</v>
      </c>
      <c r="L39" s="11" t="s">
        <v>17</v>
      </c>
      <c r="M39" s="11" t="s">
        <v>17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  <c r="U39" s="11"/>
    </row>
    <row r="40">
      <c r="A40" s="14">
        <v>3.0</v>
      </c>
      <c r="B40" s="11">
        <v>0.112</v>
      </c>
      <c r="C40" s="11">
        <v>0.1825</v>
      </c>
      <c r="D40" s="11">
        <v>0.1388</v>
      </c>
      <c r="E40" s="11">
        <v>2882.0</v>
      </c>
      <c r="F40" s="15">
        <v>34.0</v>
      </c>
      <c r="G40" s="11" t="s">
        <v>17</v>
      </c>
      <c r="H40" s="11" t="s">
        <v>49</v>
      </c>
      <c r="I40" s="11" t="s">
        <v>17</v>
      </c>
      <c r="J40" s="13"/>
      <c r="K40" s="11" t="s">
        <v>17</v>
      </c>
      <c r="L40" s="11" t="s">
        <v>17</v>
      </c>
      <c r="M40" s="11" t="s">
        <v>17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  <c r="U40" s="11"/>
    </row>
    <row r="41">
      <c r="A41" s="14">
        <v>4.0</v>
      </c>
      <c r="B41" s="11">
        <v>0.4121</v>
      </c>
      <c r="C41" s="11">
        <v>0.1776</v>
      </c>
      <c r="D41" s="11">
        <v>0.2482</v>
      </c>
      <c r="E41" s="11">
        <v>2523.0</v>
      </c>
      <c r="F41" s="15">
        <v>34.0</v>
      </c>
      <c r="G41" s="11" t="s">
        <v>17</v>
      </c>
      <c r="H41" s="11" t="s">
        <v>50</v>
      </c>
      <c r="I41" s="11" t="s">
        <v>17</v>
      </c>
      <c r="J41" s="13"/>
      <c r="K41" s="11" t="s">
        <v>17</v>
      </c>
      <c r="L41" s="11" t="s">
        <v>17</v>
      </c>
      <c r="M41" s="11" t="s">
        <v>17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  <c r="U41" s="11"/>
    </row>
    <row r="42">
      <c r="A42" s="14">
        <v>5.0</v>
      </c>
      <c r="B42" s="11">
        <v>0.4038</v>
      </c>
      <c r="C42" s="11">
        <v>0.2525</v>
      </c>
      <c r="D42" s="11">
        <v>0.3107</v>
      </c>
      <c r="E42" s="11">
        <v>2384.0</v>
      </c>
      <c r="F42" s="16">
        <v>6882.0</v>
      </c>
      <c r="G42" s="11" t="s">
        <v>17</v>
      </c>
      <c r="H42" s="11" t="s">
        <v>51</v>
      </c>
      <c r="I42" s="11" t="s">
        <v>17</v>
      </c>
      <c r="J42" s="13"/>
      <c r="K42" s="11" t="s">
        <v>17</v>
      </c>
      <c r="L42" s="11" t="s">
        <v>17</v>
      </c>
      <c r="M42" s="11" t="s">
        <v>17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  <c r="U42" s="11"/>
    </row>
    <row r="43">
      <c r="A43" s="14">
        <v>6.0</v>
      </c>
      <c r="B43" s="11">
        <v>0.3203</v>
      </c>
      <c r="C43" s="11">
        <v>0.3409</v>
      </c>
      <c r="D43" s="11">
        <v>0.3303</v>
      </c>
      <c r="E43" s="11">
        <v>1977.0</v>
      </c>
      <c r="F43" s="11">
        <v>5727.0</v>
      </c>
      <c r="G43" s="11" t="s">
        <v>17</v>
      </c>
      <c r="H43" s="11" t="s">
        <v>52</v>
      </c>
      <c r="I43" s="11" t="s">
        <v>17</v>
      </c>
      <c r="J43" s="13"/>
      <c r="K43" s="11" t="s">
        <v>17</v>
      </c>
      <c r="L43" s="11" t="s">
        <v>17</v>
      </c>
      <c r="M43" s="11" t="s">
        <v>17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  <c r="U43" s="11"/>
    </row>
    <row r="44">
      <c r="A44" s="14">
        <v>7.0</v>
      </c>
      <c r="B44" s="11">
        <v>0.348</v>
      </c>
      <c r="C44" s="11">
        <v>0.3249</v>
      </c>
      <c r="D44" s="11">
        <v>0.3361</v>
      </c>
      <c r="E44" s="11">
        <v>2019.0</v>
      </c>
      <c r="F44" s="11">
        <v>5595.0</v>
      </c>
      <c r="G44" s="11" t="s">
        <v>17</v>
      </c>
      <c r="H44" s="11" t="s">
        <v>53</v>
      </c>
      <c r="I44" s="11" t="s">
        <v>17</v>
      </c>
      <c r="J44" s="13"/>
      <c r="K44" s="11" t="s">
        <v>17</v>
      </c>
      <c r="L44" s="11" t="s">
        <v>17</v>
      </c>
      <c r="M44" s="11" t="s">
        <v>17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  <c r="U44" s="11"/>
    </row>
    <row r="45">
      <c r="A45" s="14">
        <v>8.0</v>
      </c>
      <c r="B45" s="11">
        <v>0.2051</v>
      </c>
      <c r="C45" s="11">
        <v>0.2488</v>
      </c>
      <c r="D45" s="11">
        <v>0.2248</v>
      </c>
      <c r="E45" s="11">
        <v>1660.0</v>
      </c>
      <c r="F45" s="11">
        <v>5045.0</v>
      </c>
      <c r="G45" s="11" t="s">
        <v>17</v>
      </c>
      <c r="H45" s="11" t="s">
        <v>54</v>
      </c>
      <c r="I45" s="11" t="s">
        <v>17</v>
      </c>
      <c r="J45" s="13"/>
      <c r="K45" s="11" t="s">
        <v>17</v>
      </c>
      <c r="L45" s="11" t="s">
        <v>17</v>
      </c>
      <c r="M45" s="11" t="s">
        <v>17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  <c r="U45" s="11"/>
    </row>
    <row r="46">
      <c r="A46" s="14">
        <v>9.0</v>
      </c>
      <c r="B46" s="11">
        <v>0.2585</v>
      </c>
      <c r="C46" s="11">
        <v>0.2489</v>
      </c>
      <c r="D46" s="11">
        <v>0.2536</v>
      </c>
      <c r="E46" s="11">
        <v>1595.0</v>
      </c>
      <c r="F46" s="11">
        <v>4659.0</v>
      </c>
      <c r="G46" s="11" t="s">
        <v>17</v>
      </c>
      <c r="H46" s="11" t="s">
        <v>55</v>
      </c>
      <c r="I46" s="11" t="s">
        <v>17</v>
      </c>
      <c r="J46" s="13"/>
      <c r="K46" s="11" t="s">
        <v>28</v>
      </c>
      <c r="L46" s="11" t="s">
        <v>17</v>
      </c>
      <c r="M46" s="11" t="s">
        <v>17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  <c r="U46" s="11"/>
    </row>
    <row r="47">
      <c r="A47" s="12"/>
      <c r="J47" s="13"/>
      <c r="K47" s="17">
        <f>MAX(F42:F46)/MIN(F37:F41)</f>
        <v>202.4117647</v>
      </c>
    </row>
    <row r="48">
      <c r="A48" s="18" t="s">
        <v>45</v>
      </c>
      <c r="B48" s="34">
        <v>0.2776</v>
      </c>
      <c r="C48" s="34">
        <v>0.2407</v>
      </c>
      <c r="D48" s="34">
        <v>0.2483</v>
      </c>
      <c r="E48" s="34">
        <v>26032.0</v>
      </c>
      <c r="F48" s="11" t="s">
        <v>17</v>
      </c>
      <c r="G48" s="11" t="s">
        <v>17</v>
      </c>
      <c r="H48" s="19" t="s">
        <v>29</v>
      </c>
      <c r="I48" s="19" t="s">
        <v>17</v>
      </c>
      <c r="J48" s="20" t="s">
        <v>17</v>
      </c>
      <c r="K48" s="11" t="s">
        <v>17</v>
      </c>
      <c r="M48" s="11" t="s">
        <v>17</v>
      </c>
      <c r="N48" s="11" t="s">
        <v>17</v>
      </c>
      <c r="O48" s="11" t="s">
        <v>17</v>
      </c>
    </row>
    <row r="49">
      <c r="A49" s="12"/>
      <c r="H49" s="19" t="s">
        <v>31</v>
      </c>
      <c r="I49" s="19" t="s">
        <v>32</v>
      </c>
      <c r="J49" s="13"/>
      <c r="K49" s="21" t="s">
        <v>33</v>
      </c>
      <c r="L49" s="22"/>
    </row>
    <row r="50">
      <c r="A50" s="30"/>
      <c r="B50" s="25"/>
      <c r="C50" s="25"/>
      <c r="D50" s="25"/>
      <c r="E50" s="25"/>
      <c r="F50" s="25"/>
      <c r="G50" s="25"/>
      <c r="H50" s="26">
        <v>24.2</v>
      </c>
      <c r="I50" s="26">
        <v>1.36</v>
      </c>
      <c r="J50" s="31"/>
      <c r="K50" s="22">
        <v>31.2</v>
      </c>
      <c r="L50" s="22">
        <v>1.4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8"/>
      <c r="H1" s="7" t="s">
        <v>16</v>
      </c>
      <c r="I1" s="7"/>
      <c r="J1" s="35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/>
      <c r="J2" s="13"/>
    </row>
    <row r="3">
      <c r="A3" s="14">
        <v>0.0</v>
      </c>
      <c r="B3" s="11">
        <v>0.8962</v>
      </c>
      <c r="C3" s="11">
        <v>0.9867</v>
      </c>
      <c r="D3" s="11">
        <v>0.9393</v>
      </c>
      <c r="E3" s="11">
        <v>980.0</v>
      </c>
      <c r="F3" s="15">
        <v>62.0</v>
      </c>
      <c r="G3" s="11"/>
      <c r="H3" s="11" t="s">
        <v>56</v>
      </c>
      <c r="I3" s="11"/>
      <c r="J3" s="20"/>
      <c r="K3" s="11"/>
      <c r="L3" s="11"/>
      <c r="M3" s="11"/>
      <c r="N3" s="11"/>
      <c r="O3" s="11"/>
      <c r="P3" s="11"/>
    </row>
    <row r="4">
      <c r="A4" s="14">
        <v>1.0</v>
      </c>
      <c r="B4" s="11">
        <v>0.9609</v>
      </c>
      <c r="C4" s="11">
        <v>0.9736</v>
      </c>
      <c r="D4" s="11">
        <v>0.9672</v>
      </c>
      <c r="E4" s="11">
        <v>1135.0</v>
      </c>
      <c r="F4" s="15">
        <v>62.0</v>
      </c>
      <c r="G4" s="11"/>
      <c r="H4" s="11" t="s">
        <v>57</v>
      </c>
      <c r="I4" s="11"/>
      <c r="J4" s="20"/>
      <c r="K4" s="11"/>
      <c r="L4" s="11"/>
      <c r="M4" s="11"/>
      <c r="N4" s="11"/>
      <c r="O4" s="11"/>
      <c r="P4" s="11"/>
    </row>
    <row r="5">
      <c r="A5" s="14">
        <v>2.0</v>
      </c>
      <c r="B5" s="11">
        <v>0.9228</v>
      </c>
      <c r="C5" s="11">
        <v>0.9264</v>
      </c>
      <c r="D5" s="11">
        <v>0.9246</v>
      </c>
      <c r="E5" s="11">
        <v>1032.0</v>
      </c>
      <c r="F5" s="15">
        <v>62.0</v>
      </c>
      <c r="G5" s="11"/>
      <c r="H5" s="11" t="s">
        <v>58</v>
      </c>
      <c r="I5" s="11"/>
      <c r="J5" s="20"/>
      <c r="K5" s="11"/>
      <c r="L5" s="11"/>
      <c r="M5" s="11"/>
      <c r="N5" s="11"/>
      <c r="O5" s="11"/>
      <c r="P5" s="11"/>
    </row>
    <row r="6">
      <c r="A6" s="14">
        <v>3.0</v>
      </c>
      <c r="B6" s="11">
        <v>0.9165</v>
      </c>
      <c r="C6" s="11">
        <v>0.902</v>
      </c>
      <c r="D6" s="11">
        <v>0.9092</v>
      </c>
      <c r="E6" s="11">
        <v>1010.0</v>
      </c>
      <c r="F6" s="15">
        <v>62.0</v>
      </c>
      <c r="G6" s="11"/>
      <c r="H6" s="11" t="s">
        <v>59</v>
      </c>
      <c r="I6" s="11"/>
      <c r="J6" s="20"/>
      <c r="K6" s="11"/>
      <c r="L6" s="11"/>
      <c r="M6" s="11"/>
      <c r="N6" s="11"/>
      <c r="O6" s="11"/>
      <c r="P6" s="11"/>
    </row>
    <row r="7">
      <c r="A7" s="14">
        <v>4.0</v>
      </c>
      <c r="B7" s="11">
        <v>0.9542</v>
      </c>
      <c r="C7" s="11">
        <v>0.9124</v>
      </c>
      <c r="D7" s="11">
        <v>0.9328</v>
      </c>
      <c r="E7" s="11">
        <v>982.0</v>
      </c>
      <c r="F7" s="15">
        <v>62.0</v>
      </c>
      <c r="G7" s="11"/>
      <c r="H7" s="11" t="s">
        <v>60</v>
      </c>
      <c r="I7" s="11"/>
      <c r="J7" s="20"/>
      <c r="K7" s="11"/>
      <c r="L7" s="11"/>
      <c r="M7" s="11"/>
      <c r="N7" s="11"/>
      <c r="O7" s="11"/>
      <c r="P7" s="11"/>
    </row>
    <row r="8">
      <c r="A8" s="14">
        <v>5.0</v>
      </c>
      <c r="B8" s="11">
        <v>0.9448</v>
      </c>
      <c r="C8" s="11">
        <v>0.9025</v>
      </c>
      <c r="D8" s="11">
        <v>0.9232</v>
      </c>
      <c r="E8" s="11">
        <v>892.0</v>
      </c>
      <c r="F8" s="11">
        <v>5421.0</v>
      </c>
      <c r="G8" s="11"/>
      <c r="H8" s="11" t="s">
        <v>61</v>
      </c>
      <c r="I8" s="11"/>
      <c r="J8" s="20"/>
      <c r="K8" s="11"/>
      <c r="L8" s="11"/>
      <c r="M8" s="11"/>
      <c r="N8" s="11"/>
      <c r="O8" s="11"/>
      <c r="P8" s="11"/>
    </row>
    <row r="9">
      <c r="A9" s="14">
        <v>6.0</v>
      </c>
      <c r="B9" s="11">
        <v>0.9275</v>
      </c>
      <c r="C9" s="11">
        <v>0.9342</v>
      </c>
      <c r="D9" s="11">
        <v>0.9308</v>
      </c>
      <c r="E9" s="11">
        <v>958.0</v>
      </c>
      <c r="F9" s="11">
        <v>5918.0</v>
      </c>
      <c r="G9" s="11"/>
      <c r="H9" s="11" t="s">
        <v>62</v>
      </c>
      <c r="I9" s="11"/>
      <c r="J9" s="20"/>
      <c r="K9" s="11"/>
      <c r="L9" s="11"/>
      <c r="M9" s="11"/>
      <c r="N9" s="11"/>
      <c r="O9" s="11"/>
      <c r="P9" s="11"/>
    </row>
    <row r="10">
      <c r="A10" s="14">
        <v>7.0</v>
      </c>
      <c r="B10" s="11">
        <v>0.9083</v>
      </c>
      <c r="C10" s="11">
        <v>0.9154</v>
      </c>
      <c r="D10" s="11">
        <v>0.9118</v>
      </c>
      <c r="E10" s="11">
        <v>1028.0</v>
      </c>
      <c r="F10" s="11">
        <v>6265.0</v>
      </c>
      <c r="G10" s="11"/>
      <c r="H10" s="11" t="s">
        <v>63</v>
      </c>
      <c r="I10" s="11"/>
      <c r="J10" s="20"/>
      <c r="K10" s="11"/>
      <c r="L10" s="11"/>
      <c r="M10" s="11"/>
      <c r="N10" s="11"/>
      <c r="O10" s="11"/>
      <c r="P10" s="11"/>
    </row>
    <row r="11">
      <c r="A11" s="14">
        <v>8.0</v>
      </c>
      <c r="B11" s="11">
        <v>0.9035</v>
      </c>
      <c r="C11" s="11">
        <v>0.8655</v>
      </c>
      <c r="D11" s="11">
        <v>0.8841</v>
      </c>
      <c r="E11" s="11">
        <v>974.0</v>
      </c>
      <c r="F11" s="11">
        <v>5851.0</v>
      </c>
      <c r="G11" s="11"/>
      <c r="H11" s="11" t="s">
        <v>64</v>
      </c>
      <c r="I11" s="11"/>
      <c r="J11" s="20"/>
      <c r="K11" s="11"/>
      <c r="L11" s="11"/>
      <c r="M11" s="11"/>
      <c r="N11" s="11"/>
      <c r="O11" s="11"/>
      <c r="P11" s="11"/>
    </row>
    <row r="12">
      <c r="A12" s="14">
        <v>9.0</v>
      </c>
      <c r="B12" s="11">
        <v>0.8907</v>
      </c>
      <c r="C12" s="11">
        <v>0.8969</v>
      </c>
      <c r="D12" s="11">
        <v>0.8938</v>
      </c>
      <c r="E12" s="11">
        <v>1009.0</v>
      </c>
      <c r="F12" s="11">
        <v>5949.0</v>
      </c>
      <c r="G12" s="11"/>
      <c r="H12" s="11" t="s">
        <v>65</v>
      </c>
      <c r="I12" s="11"/>
      <c r="J12" s="20"/>
      <c r="K12" s="11" t="s">
        <v>28</v>
      </c>
      <c r="L12" s="11"/>
      <c r="M12" s="11"/>
      <c r="N12" s="11"/>
      <c r="O12" s="11"/>
      <c r="P12" s="11"/>
    </row>
    <row r="13">
      <c r="A13" s="12"/>
      <c r="J13" s="13"/>
      <c r="K13" s="17">
        <f>MAX(F8:F12)/MIN(F3:F7)</f>
        <v>101.0483871</v>
      </c>
    </row>
    <row r="14">
      <c r="A14" s="18" t="s">
        <v>29</v>
      </c>
      <c r="B14" s="11" t="s">
        <v>17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9" t="s">
        <v>29</v>
      </c>
      <c r="I14" s="36" t="s">
        <v>17</v>
      </c>
      <c r="J14" s="20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17</v>
      </c>
    </row>
    <row r="15">
      <c r="A15" s="18" t="s">
        <v>30</v>
      </c>
      <c r="B15" s="11">
        <v>0.9225</v>
      </c>
      <c r="C15" s="11">
        <v>0.9216</v>
      </c>
      <c r="D15" s="11">
        <v>0.9217</v>
      </c>
      <c r="E15" s="37">
        <v>10000.0</v>
      </c>
      <c r="F15" s="11" t="s">
        <v>17</v>
      </c>
      <c r="H15" s="19" t="s">
        <v>31</v>
      </c>
      <c r="I15" s="19" t="s">
        <v>32</v>
      </c>
      <c r="J15" s="20" t="s">
        <v>17</v>
      </c>
      <c r="K15" s="21" t="s">
        <v>33</v>
      </c>
      <c r="L15" s="22"/>
      <c r="M15" s="11" t="s">
        <v>17</v>
      </c>
      <c r="N15" s="11" t="s">
        <v>17</v>
      </c>
      <c r="P15" s="11" t="s">
        <v>17</v>
      </c>
      <c r="Q15" s="11" t="s">
        <v>17</v>
      </c>
      <c r="R15" s="11" t="s">
        <v>17</v>
      </c>
      <c r="S15" s="11" t="s">
        <v>17</v>
      </c>
      <c r="U15" s="11"/>
      <c r="V15" s="11"/>
      <c r="W15" s="11"/>
      <c r="X15" s="11"/>
      <c r="Y15" s="11"/>
    </row>
    <row r="16">
      <c r="A16" s="23" t="s">
        <v>34</v>
      </c>
      <c r="B16" s="24">
        <v>0.9228</v>
      </c>
      <c r="C16" s="24">
        <v>0.9224</v>
      </c>
      <c r="D16" s="24">
        <v>0.9222</v>
      </c>
      <c r="E16" s="38">
        <v>10000.0</v>
      </c>
      <c r="F16" s="24" t="s">
        <v>17</v>
      </c>
      <c r="G16" s="25"/>
      <c r="H16" s="39">
        <v>91.88</v>
      </c>
      <c r="I16" s="39">
        <v>0.38</v>
      </c>
      <c r="J16" s="27" t="s">
        <v>17</v>
      </c>
      <c r="K16" s="22">
        <v>91.7</v>
      </c>
      <c r="L16" s="22">
        <v>0.5</v>
      </c>
      <c r="M16" s="11" t="s">
        <v>17</v>
      </c>
      <c r="N16" s="11" t="s">
        <v>17</v>
      </c>
      <c r="P16" s="11" t="s">
        <v>17</v>
      </c>
      <c r="Q16" s="11" t="s">
        <v>17</v>
      </c>
      <c r="R16" s="11" t="s">
        <v>17</v>
      </c>
      <c r="S16" s="11" t="s">
        <v>17</v>
      </c>
      <c r="U16" s="11"/>
      <c r="V16" s="11"/>
      <c r="W16" s="11"/>
      <c r="X16" s="11"/>
      <c r="Y16" s="11"/>
    </row>
    <row r="18">
      <c r="A18" s="28"/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8"/>
      <c r="H18" s="7" t="s">
        <v>16</v>
      </c>
      <c r="I18" s="9"/>
      <c r="J18" s="35"/>
      <c r="K18" s="11"/>
      <c r="L18" s="11"/>
      <c r="M18" s="11"/>
      <c r="N18" s="11"/>
      <c r="O18" s="11"/>
      <c r="P18" s="11"/>
      <c r="Q18" s="11"/>
      <c r="R18" s="11"/>
    </row>
    <row r="19">
      <c r="A19" s="12"/>
      <c r="J19" s="13"/>
    </row>
    <row r="20">
      <c r="A20" s="14">
        <v>0.0</v>
      </c>
      <c r="B20" s="11">
        <v>0.8907</v>
      </c>
      <c r="C20" s="11">
        <v>0.9816</v>
      </c>
      <c r="D20" s="11">
        <v>0.934</v>
      </c>
      <c r="E20" s="11">
        <v>980.0</v>
      </c>
      <c r="F20" s="15">
        <v>50.0</v>
      </c>
      <c r="H20" s="11" t="s">
        <v>66</v>
      </c>
      <c r="I20" s="11" t="s">
        <v>17</v>
      </c>
      <c r="J20" s="20" t="s">
        <v>17</v>
      </c>
      <c r="K20" s="11" t="s">
        <v>17</v>
      </c>
      <c r="L20" s="11" t="s">
        <v>17</v>
      </c>
      <c r="M20" s="11" t="s">
        <v>17</v>
      </c>
    </row>
    <row r="21">
      <c r="A21" s="14">
        <v>1.0</v>
      </c>
      <c r="B21" s="11">
        <v>0.9621</v>
      </c>
      <c r="C21" s="11">
        <v>0.9612</v>
      </c>
      <c r="D21" s="11">
        <v>0.9617</v>
      </c>
      <c r="E21" s="11">
        <v>1135.0</v>
      </c>
      <c r="F21" s="15">
        <v>50.0</v>
      </c>
      <c r="H21" s="11" t="s">
        <v>67</v>
      </c>
      <c r="I21" s="11" t="s">
        <v>17</v>
      </c>
      <c r="J21" s="20" t="s">
        <v>17</v>
      </c>
      <c r="K21" s="11" t="s">
        <v>17</v>
      </c>
      <c r="L21" s="11" t="s">
        <v>17</v>
      </c>
    </row>
    <row r="22">
      <c r="A22" s="14">
        <v>2.0</v>
      </c>
      <c r="B22" s="11">
        <v>0.9351</v>
      </c>
      <c r="C22" s="11">
        <v>0.8798</v>
      </c>
      <c r="D22" s="11">
        <v>0.9066</v>
      </c>
      <c r="E22" s="11">
        <v>1032.0</v>
      </c>
      <c r="F22" s="15">
        <v>50.0</v>
      </c>
      <c r="H22" s="11" t="s">
        <v>68</v>
      </c>
      <c r="I22" s="11" t="s">
        <v>17</v>
      </c>
      <c r="J22" s="20" t="s">
        <v>17</v>
      </c>
      <c r="K22" s="11" t="s">
        <v>17</v>
      </c>
      <c r="L22" s="11" t="s">
        <v>17</v>
      </c>
    </row>
    <row r="23">
      <c r="A23" s="14">
        <v>3.0</v>
      </c>
      <c r="B23" s="11">
        <v>0.9176</v>
      </c>
      <c r="C23" s="11">
        <v>0.9257</v>
      </c>
      <c r="D23" s="11">
        <v>0.9216</v>
      </c>
      <c r="E23" s="11">
        <v>1010.0</v>
      </c>
      <c r="F23" s="15">
        <v>50.0</v>
      </c>
      <c r="H23" s="11" t="s">
        <v>69</v>
      </c>
      <c r="I23" s="11" t="s">
        <v>17</v>
      </c>
      <c r="J23" s="20" t="s">
        <v>17</v>
      </c>
      <c r="K23" s="11" t="s">
        <v>17</v>
      </c>
      <c r="L23" s="11" t="s">
        <v>17</v>
      </c>
    </row>
    <row r="24">
      <c r="A24" s="14">
        <v>4.0</v>
      </c>
      <c r="B24" s="11">
        <v>0.9411</v>
      </c>
      <c r="C24" s="11">
        <v>0.9267</v>
      </c>
      <c r="D24" s="11">
        <v>0.9338</v>
      </c>
      <c r="E24" s="11">
        <v>982.0</v>
      </c>
      <c r="F24" s="15">
        <v>50.0</v>
      </c>
      <c r="H24" s="11" t="s">
        <v>70</v>
      </c>
      <c r="I24" s="11" t="s">
        <v>17</v>
      </c>
      <c r="J24" s="20" t="s">
        <v>17</v>
      </c>
      <c r="K24" s="11" t="s">
        <v>17</v>
      </c>
      <c r="L24" s="11" t="s">
        <v>17</v>
      </c>
    </row>
    <row r="25">
      <c r="A25" s="14">
        <v>5.0</v>
      </c>
      <c r="B25" s="11">
        <v>0.9206</v>
      </c>
      <c r="C25" s="11">
        <v>0.9103</v>
      </c>
      <c r="D25" s="11">
        <v>0.9154</v>
      </c>
      <c r="E25" s="11">
        <v>892.0</v>
      </c>
      <c r="F25" s="11">
        <v>5421.0</v>
      </c>
      <c r="H25" s="11" t="s">
        <v>71</v>
      </c>
      <c r="I25" s="11" t="s">
        <v>17</v>
      </c>
      <c r="J25" s="20" t="s">
        <v>17</v>
      </c>
      <c r="K25" s="11" t="s">
        <v>17</v>
      </c>
      <c r="L25" s="11" t="s">
        <v>17</v>
      </c>
    </row>
    <row r="26">
      <c r="A26" s="14">
        <v>6.0</v>
      </c>
      <c r="B26" s="11">
        <v>0.9023</v>
      </c>
      <c r="C26" s="11">
        <v>0.9447</v>
      </c>
      <c r="D26" s="11">
        <v>0.923</v>
      </c>
      <c r="E26" s="11">
        <v>958.0</v>
      </c>
      <c r="F26" s="11">
        <v>5918.0</v>
      </c>
      <c r="H26" s="11" t="s">
        <v>72</v>
      </c>
      <c r="I26" s="11" t="s">
        <v>17</v>
      </c>
      <c r="J26" s="20" t="s">
        <v>17</v>
      </c>
      <c r="K26" s="11" t="s">
        <v>17</v>
      </c>
      <c r="L26" s="11" t="s">
        <v>17</v>
      </c>
    </row>
    <row r="27">
      <c r="A27" s="14">
        <v>7.0</v>
      </c>
      <c r="B27" s="11">
        <v>0.9266</v>
      </c>
      <c r="C27" s="11">
        <v>0.9329</v>
      </c>
      <c r="D27" s="11">
        <v>0.9297</v>
      </c>
      <c r="E27" s="11">
        <v>1028.0</v>
      </c>
      <c r="F27" s="11">
        <v>6265.0</v>
      </c>
      <c r="H27" s="11" t="s">
        <v>73</v>
      </c>
      <c r="I27" s="11" t="s">
        <v>17</v>
      </c>
      <c r="J27" s="20" t="s">
        <v>17</v>
      </c>
      <c r="K27" s="11" t="s">
        <v>17</v>
      </c>
      <c r="L27" s="11" t="s">
        <v>17</v>
      </c>
    </row>
    <row r="28">
      <c r="A28" s="14">
        <v>8.0</v>
      </c>
      <c r="B28" s="11">
        <v>0.8623</v>
      </c>
      <c r="C28" s="11">
        <v>0.8552</v>
      </c>
      <c r="D28" s="11">
        <v>0.8588</v>
      </c>
      <c r="E28" s="11">
        <v>974.0</v>
      </c>
      <c r="F28" s="11">
        <v>5851.0</v>
      </c>
      <c r="H28" s="11" t="s">
        <v>74</v>
      </c>
      <c r="I28" s="11" t="s">
        <v>17</v>
      </c>
      <c r="J28" s="20" t="s">
        <v>17</v>
      </c>
      <c r="K28" s="11" t="s">
        <v>17</v>
      </c>
      <c r="L28" s="11" t="s">
        <v>17</v>
      </c>
    </row>
    <row r="29">
      <c r="A29" s="14">
        <v>9.0</v>
      </c>
      <c r="B29" s="11">
        <v>0.9449</v>
      </c>
      <c r="C29" s="11">
        <v>0.8831</v>
      </c>
      <c r="D29" s="11">
        <v>0.9129</v>
      </c>
      <c r="E29" s="11">
        <v>1009.0</v>
      </c>
      <c r="F29" s="11">
        <v>5949.0</v>
      </c>
      <c r="H29" s="11" t="s">
        <v>75</v>
      </c>
      <c r="I29" s="11" t="s">
        <v>17</v>
      </c>
      <c r="J29" s="20" t="s">
        <v>17</v>
      </c>
      <c r="K29" s="11" t="s">
        <v>28</v>
      </c>
      <c r="L29" s="11" t="s">
        <v>17</v>
      </c>
      <c r="N29" s="11"/>
    </row>
    <row r="30">
      <c r="A30" s="12"/>
      <c r="J30" s="13"/>
      <c r="K30" s="17">
        <f>MAX(F25:F29)/MIN(F20:F24)</f>
        <v>125.3</v>
      </c>
    </row>
    <row r="31">
      <c r="A31" s="18" t="s">
        <v>45</v>
      </c>
      <c r="B31" s="11">
        <v>0.9212</v>
      </c>
      <c r="C31" s="11">
        <v>0.9206</v>
      </c>
      <c r="D31" s="11">
        <v>0.9204</v>
      </c>
      <c r="E31" s="11">
        <v>10000.0</v>
      </c>
      <c r="F31" s="11" t="s">
        <v>17</v>
      </c>
      <c r="G31" s="11" t="s">
        <v>17</v>
      </c>
      <c r="H31" s="19" t="s">
        <v>29</v>
      </c>
      <c r="I31" s="36" t="s">
        <v>17</v>
      </c>
      <c r="J31" s="20" t="s">
        <v>17</v>
      </c>
      <c r="K31" s="11" t="s">
        <v>17</v>
      </c>
      <c r="M31" s="11" t="s">
        <v>17</v>
      </c>
      <c r="N31" s="11" t="s">
        <v>17</v>
      </c>
      <c r="O31" s="11" t="s">
        <v>17</v>
      </c>
      <c r="Q31" s="11" t="s">
        <v>17</v>
      </c>
      <c r="R31" s="11" t="s">
        <v>17</v>
      </c>
      <c r="S31" s="11" t="s">
        <v>17</v>
      </c>
      <c r="T31" s="11" t="s">
        <v>17</v>
      </c>
    </row>
    <row r="32">
      <c r="A32" s="12"/>
      <c r="H32" s="19" t="s">
        <v>31</v>
      </c>
      <c r="I32" s="19" t="s">
        <v>32</v>
      </c>
      <c r="J32" s="13"/>
      <c r="K32" s="21" t="s">
        <v>33</v>
      </c>
      <c r="L32" s="22"/>
    </row>
    <row r="33">
      <c r="A33" s="30"/>
      <c r="B33" s="25"/>
      <c r="C33" s="25"/>
      <c r="D33" s="25"/>
      <c r="E33" s="25"/>
      <c r="F33" s="25"/>
      <c r="G33" s="25"/>
      <c r="H33" s="39">
        <v>91.91</v>
      </c>
      <c r="I33" s="39">
        <v>0.45</v>
      </c>
      <c r="J33" s="31"/>
      <c r="K33" s="22">
        <v>91.7</v>
      </c>
      <c r="L33" s="22">
        <v>0.5</v>
      </c>
    </row>
    <row r="35">
      <c r="A35" s="28"/>
      <c r="B35" s="7" t="s">
        <v>11</v>
      </c>
      <c r="C35" s="7" t="s">
        <v>12</v>
      </c>
      <c r="D35" s="7" t="s">
        <v>13</v>
      </c>
      <c r="E35" s="7" t="s">
        <v>14</v>
      </c>
      <c r="F35" s="7" t="s">
        <v>15</v>
      </c>
      <c r="G35" s="8"/>
      <c r="H35" s="7" t="s">
        <v>16</v>
      </c>
      <c r="I35" s="9" t="s">
        <v>17</v>
      </c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2"/>
      <c r="J36" s="13"/>
    </row>
    <row r="37">
      <c r="A37" s="14">
        <v>0.0</v>
      </c>
      <c r="B37" s="11">
        <v>0.9112</v>
      </c>
      <c r="C37" s="11">
        <v>0.9847</v>
      </c>
      <c r="D37" s="11">
        <v>0.9465</v>
      </c>
      <c r="E37" s="11">
        <v>980.0</v>
      </c>
      <c r="F37" s="15">
        <v>31.0</v>
      </c>
      <c r="H37" s="11" t="s">
        <v>76</v>
      </c>
      <c r="I37" s="11" t="s">
        <v>17</v>
      </c>
      <c r="J37" s="13"/>
      <c r="K37" s="11" t="s">
        <v>17</v>
      </c>
      <c r="L37" s="11" t="s">
        <v>17</v>
      </c>
      <c r="M37" s="11" t="s">
        <v>17</v>
      </c>
      <c r="O37" s="11" t="s">
        <v>17</v>
      </c>
      <c r="P37" s="11" t="s">
        <v>17</v>
      </c>
      <c r="Q37" s="11" t="s">
        <v>17</v>
      </c>
      <c r="R37" s="11" t="s">
        <v>17</v>
      </c>
      <c r="S37" s="11" t="s">
        <v>17</v>
      </c>
    </row>
    <row r="38">
      <c r="A38" s="14">
        <v>1.0</v>
      </c>
      <c r="B38" s="11">
        <v>0.9485</v>
      </c>
      <c r="C38" s="11">
        <v>0.9419</v>
      </c>
      <c r="D38" s="11">
        <v>0.9452</v>
      </c>
      <c r="E38" s="11">
        <v>1135.0</v>
      </c>
      <c r="F38" s="15">
        <v>31.0</v>
      </c>
      <c r="G38" s="11"/>
      <c r="H38" s="11" t="s">
        <v>77</v>
      </c>
      <c r="I38" s="11" t="s">
        <v>17</v>
      </c>
      <c r="J38" s="13"/>
      <c r="K38" s="11" t="s">
        <v>17</v>
      </c>
      <c r="L38" s="11" t="s">
        <v>17</v>
      </c>
      <c r="M38" s="11" t="s">
        <v>17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</row>
    <row r="39">
      <c r="A39" s="14">
        <v>2.0</v>
      </c>
      <c r="B39" s="11">
        <v>0.9187</v>
      </c>
      <c r="C39" s="11">
        <v>0.8866</v>
      </c>
      <c r="D39" s="11">
        <v>0.9024</v>
      </c>
      <c r="E39" s="11">
        <v>1032.0</v>
      </c>
      <c r="F39" s="15">
        <v>31.0</v>
      </c>
      <c r="G39" s="11"/>
      <c r="H39" s="11" t="s">
        <v>78</v>
      </c>
      <c r="I39" s="11" t="s">
        <v>17</v>
      </c>
      <c r="J39" s="13"/>
      <c r="K39" s="11" t="s">
        <v>17</v>
      </c>
      <c r="L39" s="11" t="s">
        <v>17</v>
      </c>
      <c r="M39" s="11" t="s">
        <v>17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</row>
    <row r="40">
      <c r="A40" s="14">
        <v>3.0</v>
      </c>
      <c r="B40" s="11">
        <v>0.9037</v>
      </c>
      <c r="C40" s="11">
        <v>0.8832</v>
      </c>
      <c r="D40" s="11">
        <v>0.8933</v>
      </c>
      <c r="E40" s="11">
        <v>1010.0</v>
      </c>
      <c r="F40" s="15">
        <v>31.0</v>
      </c>
      <c r="G40" s="11"/>
      <c r="H40" s="11" t="s">
        <v>79</v>
      </c>
      <c r="I40" s="11" t="s">
        <v>17</v>
      </c>
      <c r="J40" s="13"/>
      <c r="K40" s="11" t="s">
        <v>17</v>
      </c>
      <c r="L40" s="11" t="s">
        <v>17</v>
      </c>
      <c r="M40" s="11" t="s">
        <v>17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</row>
    <row r="41">
      <c r="A41" s="14">
        <v>4.0</v>
      </c>
      <c r="B41" s="11">
        <v>0.939</v>
      </c>
      <c r="C41" s="11">
        <v>0.9399</v>
      </c>
      <c r="D41" s="11">
        <v>0.9394</v>
      </c>
      <c r="E41" s="11">
        <v>982.0</v>
      </c>
      <c r="F41" s="15">
        <v>31.0</v>
      </c>
      <c r="H41" s="11" t="s">
        <v>80</v>
      </c>
      <c r="I41" s="11" t="s">
        <v>17</v>
      </c>
      <c r="J41" s="13"/>
      <c r="K41" s="11" t="s">
        <v>17</v>
      </c>
      <c r="L41" s="11" t="s">
        <v>17</v>
      </c>
      <c r="M41" s="11" t="s">
        <v>17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</row>
    <row r="42">
      <c r="A42" s="14">
        <v>5.0</v>
      </c>
      <c r="B42" s="11">
        <v>0.9461</v>
      </c>
      <c r="C42" s="11">
        <v>0.8857</v>
      </c>
      <c r="D42" s="11">
        <v>0.9149</v>
      </c>
      <c r="E42" s="11">
        <v>892.0</v>
      </c>
      <c r="F42" s="11">
        <v>5421.0</v>
      </c>
      <c r="H42" s="11" t="s">
        <v>81</v>
      </c>
      <c r="I42" s="11" t="s">
        <v>17</v>
      </c>
      <c r="J42" s="13"/>
      <c r="K42" s="11" t="s">
        <v>17</v>
      </c>
      <c r="L42" s="11" t="s">
        <v>17</v>
      </c>
      <c r="M42" s="11" t="s">
        <v>17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</row>
    <row r="43">
      <c r="A43" s="14">
        <v>6.0</v>
      </c>
      <c r="B43" s="11">
        <v>0.9193</v>
      </c>
      <c r="C43" s="11">
        <v>0.9509</v>
      </c>
      <c r="D43" s="11">
        <v>0.9348</v>
      </c>
      <c r="E43" s="11">
        <v>958.0</v>
      </c>
      <c r="F43" s="11">
        <v>5918.0</v>
      </c>
      <c r="H43" s="11" t="s">
        <v>82</v>
      </c>
      <c r="I43" s="11" t="s">
        <v>17</v>
      </c>
      <c r="J43" s="13"/>
      <c r="K43" s="11" t="s">
        <v>17</v>
      </c>
      <c r="L43" s="11" t="s">
        <v>17</v>
      </c>
      <c r="M43" s="11" t="s">
        <v>17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</row>
    <row r="44">
      <c r="A44" s="14">
        <v>7.0</v>
      </c>
      <c r="B44" s="11">
        <v>0.8955</v>
      </c>
      <c r="C44" s="11">
        <v>0.9251</v>
      </c>
      <c r="D44" s="11">
        <v>0.91</v>
      </c>
      <c r="E44" s="11">
        <v>1028.0</v>
      </c>
      <c r="F44" s="11">
        <v>6265.0</v>
      </c>
      <c r="G44" s="11"/>
      <c r="H44" s="11" t="s">
        <v>83</v>
      </c>
      <c r="I44" s="11" t="s">
        <v>17</v>
      </c>
      <c r="J44" s="13"/>
      <c r="K44" s="11" t="s">
        <v>17</v>
      </c>
      <c r="L44" s="11" t="s">
        <v>17</v>
      </c>
      <c r="M44" s="11" t="s">
        <v>17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</row>
    <row r="45">
      <c r="A45" s="14">
        <v>8.0</v>
      </c>
      <c r="B45" s="11">
        <v>0.8623</v>
      </c>
      <c r="C45" s="11">
        <v>0.8419</v>
      </c>
      <c r="D45" s="11">
        <v>0.8519</v>
      </c>
      <c r="E45" s="11">
        <v>974.0</v>
      </c>
      <c r="F45" s="11">
        <v>5851.0</v>
      </c>
      <c r="H45" s="11" t="s">
        <v>84</v>
      </c>
      <c r="I45" s="11" t="s">
        <v>17</v>
      </c>
      <c r="J45" s="13"/>
      <c r="K45" s="11" t="s">
        <v>17</v>
      </c>
      <c r="L45" s="11" t="s">
        <v>17</v>
      </c>
      <c r="M45" s="11" t="s">
        <v>17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</row>
    <row r="46">
      <c r="A46" s="14">
        <v>9.0</v>
      </c>
      <c r="B46" s="11">
        <v>0.8969</v>
      </c>
      <c r="C46" s="11">
        <v>0.8969</v>
      </c>
      <c r="D46" s="11">
        <v>0.8969</v>
      </c>
      <c r="E46" s="11">
        <v>1009.0</v>
      </c>
      <c r="F46" s="11">
        <v>5949.0</v>
      </c>
      <c r="G46" s="11"/>
      <c r="H46" s="11" t="s">
        <v>85</v>
      </c>
      <c r="I46" s="11" t="s">
        <v>17</v>
      </c>
      <c r="J46" s="13"/>
      <c r="K46" s="11" t="s">
        <v>28</v>
      </c>
      <c r="L46" s="11" t="s">
        <v>17</v>
      </c>
      <c r="M46" s="11" t="s">
        <v>17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</row>
    <row r="47">
      <c r="A47" s="12"/>
      <c r="J47" s="13"/>
      <c r="K47" s="17">
        <f>MAX(F42:F46)/MIN(F37:F41)</f>
        <v>202.0967742</v>
      </c>
    </row>
    <row r="48">
      <c r="A48" s="18" t="s">
        <v>45</v>
      </c>
      <c r="B48" s="11">
        <v>0.9142</v>
      </c>
      <c r="C48" s="11">
        <v>0.9141</v>
      </c>
      <c r="D48" s="11">
        <v>0.9138</v>
      </c>
      <c r="E48" s="11">
        <v>10000.0</v>
      </c>
      <c r="F48" s="17">
        <f>SUM(F37:F46)</f>
        <v>29559</v>
      </c>
      <c r="G48" s="11" t="s">
        <v>17</v>
      </c>
      <c r="H48" s="19" t="s">
        <v>29</v>
      </c>
      <c r="I48" s="36" t="s">
        <v>17</v>
      </c>
      <c r="J48" s="13"/>
      <c r="K48" s="11" t="s">
        <v>17</v>
      </c>
      <c r="L48" s="11" t="s">
        <v>17</v>
      </c>
      <c r="M48" s="11" t="s">
        <v>17</v>
      </c>
      <c r="N48" s="11" t="s">
        <v>17</v>
      </c>
    </row>
    <row r="49">
      <c r="A49" s="12"/>
      <c r="H49" s="19" t="s">
        <v>31</v>
      </c>
      <c r="I49" s="19" t="s">
        <v>32</v>
      </c>
      <c r="J49" s="13"/>
      <c r="K49" s="21" t="s">
        <v>33</v>
      </c>
      <c r="L49" s="22"/>
    </row>
    <row r="50">
      <c r="A50" s="30"/>
      <c r="B50" s="25"/>
      <c r="C50" s="25"/>
      <c r="D50" s="25"/>
      <c r="E50" s="25"/>
      <c r="F50" s="25"/>
      <c r="G50" s="25"/>
      <c r="H50" s="39">
        <v>91.0</v>
      </c>
      <c r="I50" s="39">
        <v>0.46</v>
      </c>
      <c r="J50" s="31"/>
      <c r="K50" s="22">
        <v>91.7</v>
      </c>
      <c r="L50" s="22">
        <v>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/>
      <c r="H1" s="7" t="s">
        <v>16</v>
      </c>
      <c r="I1" s="7"/>
      <c r="J1" s="40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12"/>
      <c r="J2" s="13"/>
    </row>
    <row r="3">
      <c r="A3" s="14">
        <v>0.0</v>
      </c>
      <c r="B3" s="11">
        <v>0.7315</v>
      </c>
      <c r="C3" s="11">
        <v>0.763</v>
      </c>
      <c r="D3" s="11">
        <v>0.7469</v>
      </c>
      <c r="E3" s="11">
        <v>1000.0</v>
      </c>
      <c r="F3" s="15">
        <v>60.0</v>
      </c>
      <c r="G3" s="11"/>
      <c r="H3" s="11" t="s">
        <v>86</v>
      </c>
      <c r="I3" s="11"/>
      <c r="J3" s="20"/>
      <c r="K3" s="11"/>
      <c r="L3" s="11"/>
      <c r="M3" s="11"/>
      <c r="N3" s="11"/>
      <c r="O3" s="11"/>
      <c r="P3" s="11"/>
      <c r="Q3" s="11"/>
    </row>
    <row r="4">
      <c r="A4" s="14">
        <v>1.0</v>
      </c>
      <c r="B4" s="11">
        <v>0.9046</v>
      </c>
      <c r="C4" s="11">
        <v>0.939</v>
      </c>
      <c r="D4" s="11">
        <v>0.9215</v>
      </c>
      <c r="E4" s="11">
        <v>1000.0</v>
      </c>
      <c r="F4" s="15">
        <v>60.0</v>
      </c>
      <c r="G4" s="11"/>
      <c r="H4" s="11" t="s">
        <v>87</v>
      </c>
      <c r="I4" s="11"/>
      <c r="J4" s="20"/>
      <c r="K4" s="11"/>
      <c r="L4" s="11"/>
      <c r="M4" s="11"/>
      <c r="N4" s="11"/>
      <c r="O4" s="11"/>
      <c r="P4" s="11"/>
      <c r="Q4" s="11"/>
    </row>
    <row r="5">
      <c r="A5" s="14">
        <v>2.0</v>
      </c>
      <c r="B5" s="11">
        <v>0.5483</v>
      </c>
      <c r="C5" s="11">
        <v>0.556</v>
      </c>
      <c r="D5" s="11">
        <v>0.5521</v>
      </c>
      <c r="E5" s="11">
        <v>1000.0</v>
      </c>
      <c r="F5" s="15">
        <v>60.0</v>
      </c>
      <c r="G5" s="11"/>
      <c r="H5" s="11" t="s">
        <v>88</v>
      </c>
      <c r="I5" s="11"/>
      <c r="J5" s="20"/>
      <c r="K5" s="11"/>
      <c r="L5" s="11"/>
      <c r="M5" s="11"/>
      <c r="N5" s="11"/>
      <c r="O5" s="11"/>
      <c r="P5" s="11"/>
      <c r="Q5" s="11"/>
    </row>
    <row r="6">
      <c r="A6" s="14">
        <v>3.0</v>
      </c>
      <c r="B6" s="11">
        <v>0.6348</v>
      </c>
      <c r="C6" s="11">
        <v>0.85</v>
      </c>
      <c r="D6" s="11">
        <v>0.7268</v>
      </c>
      <c r="E6" s="11">
        <v>1000.0</v>
      </c>
      <c r="F6" s="15">
        <v>60.0</v>
      </c>
      <c r="G6" s="11"/>
      <c r="H6" s="11" t="s">
        <v>89</v>
      </c>
      <c r="I6" s="11"/>
      <c r="J6" s="20"/>
      <c r="K6" s="11"/>
      <c r="L6" s="11"/>
      <c r="M6" s="11"/>
      <c r="N6" s="11"/>
      <c r="O6" s="11"/>
      <c r="P6" s="11"/>
      <c r="Q6" s="11"/>
    </row>
    <row r="7">
      <c r="A7" s="14">
        <v>4.0</v>
      </c>
      <c r="B7" s="11">
        <v>0.6491</v>
      </c>
      <c r="C7" s="11">
        <v>0.296</v>
      </c>
      <c r="D7" s="11">
        <v>0.4066</v>
      </c>
      <c r="E7" s="11">
        <v>1000.0</v>
      </c>
      <c r="F7" s="15">
        <v>60.0</v>
      </c>
      <c r="G7" s="11"/>
      <c r="H7" s="11" t="s">
        <v>90</v>
      </c>
      <c r="I7" s="11"/>
      <c r="J7" s="20"/>
      <c r="K7" s="11"/>
      <c r="L7" s="11"/>
      <c r="M7" s="11"/>
      <c r="N7" s="11"/>
      <c r="O7" s="11"/>
      <c r="P7" s="11"/>
      <c r="Q7" s="11"/>
    </row>
    <row r="8">
      <c r="A8" s="14">
        <v>5.0</v>
      </c>
      <c r="B8" s="11">
        <v>0.8148</v>
      </c>
      <c r="C8" s="11">
        <v>0.55</v>
      </c>
      <c r="D8" s="11">
        <v>0.6567</v>
      </c>
      <c r="E8" s="11">
        <v>1000.0</v>
      </c>
      <c r="F8" s="11">
        <v>6000.0</v>
      </c>
      <c r="G8" s="11"/>
      <c r="H8" s="11" t="s">
        <v>91</v>
      </c>
      <c r="I8" s="11"/>
      <c r="J8" s="20"/>
      <c r="K8" s="11"/>
      <c r="M8" s="11"/>
      <c r="N8" s="11"/>
      <c r="O8" s="11"/>
      <c r="P8" s="11"/>
      <c r="Q8" s="11"/>
    </row>
    <row r="9">
      <c r="A9" s="14">
        <v>6.0</v>
      </c>
      <c r="B9" s="11">
        <v>0.3649</v>
      </c>
      <c r="C9" s="11">
        <v>0.412</v>
      </c>
      <c r="D9" s="11">
        <v>0.387</v>
      </c>
      <c r="E9" s="11">
        <v>1000.0</v>
      </c>
      <c r="F9" s="11">
        <v>6000.0</v>
      </c>
      <c r="G9" s="11"/>
      <c r="H9" s="11" t="s">
        <v>92</v>
      </c>
      <c r="I9" s="11"/>
      <c r="J9" s="20"/>
      <c r="K9" s="11"/>
      <c r="L9" s="11"/>
      <c r="M9" s="11"/>
      <c r="N9" s="11"/>
      <c r="O9" s="11"/>
      <c r="P9" s="11"/>
      <c r="Q9" s="11"/>
    </row>
    <row r="10">
      <c r="A10" s="14">
        <v>7.0</v>
      </c>
      <c r="B10" s="11">
        <v>0.672</v>
      </c>
      <c r="C10" s="11">
        <v>0.879</v>
      </c>
      <c r="D10" s="11">
        <v>0.7617</v>
      </c>
      <c r="E10" s="11">
        <v>1000.0</v>
      </c>
      <c r="F10" s="11">
        <v>6000.0</v>
      </c>
      <c r="G10" s="11"/>
      <c r="H10" s="11" t="s">
        <v>93</v>
      </c>
      <c r="I10" s="11"/>
      <c r="J10" s="20"/>
      <c r="K10" s="11"/>
      <c r="L10" s="11"/>
      <c r="M10" s="11"/>
      <c r="N10" s="11"/>
      <c r="O10" s="11"/>
      <c r="P10" s="11"/>
      <c r="Q10" s="11"/>
    </row>
    <row r="11">
      <c r="A11" s="14">
        <v>8.0</v>
      </c>
      <c r="B11" s="11">
        <v>0.9419</v>
      </c>
      <c r="C11" s="11">
        <v>0.778</v>
      </c>
      <c r="D11" s="11">
        <v>0.8521</v>
      </c>
      <c r="E11" s="11">
        <v>1000.0</v>
      </c>
      <c r="F11" s="11">
        <v>6000.0</v>
      </c>
      <c r="G11" s="11"/>
      <c r="H11" s="11" t="s">
        <v>94</v>
      </c>
      <c r="I11" s="11"/>
      <c r="J11" s="20"/>
      <c r="K11" s="11"/>
      <c r="L11" s="11"/>
      <c r="M11" s="11"/>
    </row>
    <row r="12">
      <c r="A12" s="14">
        <v>9.0</v>
      </c>
      <c r="B12" s="11">
        <v>0.785</v>
      </c>
      <c r="C12" s="11">
        <v>0.92</v>
      </c>
      <c r="D12" s="11">
        <v>0.8471</v>
      </c>
      <c r="E12" s="11">
        <v>1000.0</v>
      </c>
      <c r="F12" s="11">
        <v>6000.0</v>
      </c>
      <c r="G12" s="11"/>
      <c r="H12" s="11" t="s">
        <v>95</v>
      </c>
      <c r="I12" s="11"/>
      <c r="J12" s="20"/>
      <c r="K12" s="41" t="s">
        <v>28</v>
      </c>
      <c r="L12" s="11"/>
      <c r="M12" s="11"/>
    </row>
    <row r="13">
      <c r="A13" s="12"/>
      <c r="J13" s="13"/>
      <c r="K13" s="42">
        <f>MAX(F8:F12)/MIN(F3:F7)</f>
        <v>100</v>
      </c>
    </row>
    <row r="14">
      <c r="A14" s="18" t="s">
        <v>29</v>
      </c>
      <c r="B14" s="11" t="s">
        <v>17</v>
      </c>
      <c r="C14" s="11" t="s">
        <v>17</v>
      </c>
      <c r="D14" s="11" t="s">
        <v>17</v>
      </c>
      <c r="E14" s="11" t="s">
        <v>17</v>
      </c>
      <c r="F14" s="11"/>
      <c r="G14" s="11" t="s">
        <v>17</v>
      </c>
      <c r="H14" s="19" t="s">
        <v>29</v>
      </c>
      <c r="I14" s="36" t="s">
        <v>17</v>
      </c>
      <c r="J14" s="20" t="s">
        <v>17</v>
      </c>
      <c r="K14" s="11" t="s">
        <v>17</v>
      </c>
      <c r="L14" s="11" t="s">
        <v>17</v>
      </c>
      <c r="M14" s="11" t="s">
        <v>17</v>
      </c>
      <c r="R14" s="11" t="s">
        <v>17</v>
      </c>
      <c r="S14" s="11" t="s">
        <v>17</v>
      </c>
      <c r="T14" s="11" t="s">
        <v>17</v>
      </c>
    </row>
    <row r="15">
      <c r="A15" s="18" t="s">
        <v>30</v>
      </c>
      <c r="B15" s="11">
        <v>0.7047</v>
      </c>
      <c r="C15" s="11">
        <v>0.6943</v>
      </c>
      <c r="D15" s="11">
        <v>0.6859</v>
      </c>
      <c r="E15" s="11">
        <v>10000.0</v>
      </c>
      <c r="F15" s="11"/>
      <c r="G15" s="11"/>
      <c r="H15" s="19" t="s">
        <v>31</v>
      </c>
      <c r="I15" s="19" t="s">
        <v>32</v>
      </c>
      <c r="J15" s="20"/>
      <c r="K15" s="21" t="s">
        <v>33</v>
      </c>
      <c r="L15" s="22"/>
      <c r="M15" s="11"/>
      <c r="N15" s="11"/>
      <c r="O15" s="11"/>
      <c r="P15" s="11"/>
      <c r="Q15" s="11"/>
    </row>
    <row r="16">
      <c r="A16" s="23" t="s">
        <v>34</v>
      </c>
      <c r="B16" s="24">
        <v>0.7047</v>
      </c>
      <c r="C16" s="24">
        <v>0.6943</v>
      </c>
      <c r="D16" s="24">
        <v>0.6859</v>
      </c>
      <c r="E16" s="24">
        <v>10000.0</v>
      </c>
      <c r="F16" s="24"/>
      <c r="G16" s="24"/>
      <c r="H16" s="39">
        <v>69.77</v>
      </c>
      <c r="I16" s="39">
        <v>0.63</v>
      </c>
      <c r="J16" s="27"/>
      <c r="K16" s="22">
        <v>70.5</v>
      </c>
      <c r="L16" s="22">
        <v>0.6</v>
      </c>
      <c r="M16" s="11"/>
      <c r="N16" s="11"/>
      <c r="O16" s="11"/>
      <c r="P16" s="11"/>
      <c r="Q16" s="11"/>
    </row>
    <row r="17">
      <c r="A17" s="32"/>
    </row>
    <row r="18">
      <c r="A18" s="6" t="s">
        <v>10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/>
      <c r="H18" s="7" t="s">
        <v>16</v>
      </c>
      <c r="I18" s="7"/>
      <c r="J18" s="40"/>
      <c r="K18" s="11"/>
      <c r="L18" s="11"/>
      <c r="M18" s="11"/>
      <c r="N18" s="11"/>
      <c r="O18" s="11"/>
      <c r="P18" s="11"/>
      <c r="Q18" s="11"/>
      <c r="R18" s="11"/>
      <c r="S18" s="11"/>
      <c r="T18" s="11"/>
      <c r="V18" s="11"/>
      <c r="W18" s="11"/>
      <c r="X18" s="11"/>
      <c r="Y18" s="11"/>
      <c r="Z18" s="11"/>
    </row>
    <row r="19">
      <c r="A19" s="12"/>
      <c r="J19" s="13"/>
    </row>
    <row r="20">
      <c r="A20" s="14">
        <v>0.0</v>
      </c>
      <c r="B20" s="11">
        <v>0.6952</v>
      </c>
      <c r="C20" s="11">
        <v>0.755</v>
      </c>
      <c r="D20" s="11">
        <v>0.7239</v>
      </c>
      <c r="E20" s="11">
        <v>1000.0</v>
      </c>
      <c r="F20" s="15">
        <v>48.0</v>
      </c>
      <c r="G20" s="11"/>
      <c r="H20" s="11" t="s">
        <v>96</v>
      </c>
      <c r="I20" s="11"/>
      <c r="J20" s="20"/>
      <c r="K20" s="11"/>
      <c r="L20" s="11"/>
      <c r="M20" s="11"/>
      <c r="N20" s="11"/>
      <c r="O20" s="11"/>
      <c r="P20" s="11"/>
    </row>
    <row r="21">
      <c r="A21" s="14">
        <v>1.0</v>
      </c>
      <c r="B21" s="11">
        <v>0.9004</v>
      </c>
      <c r="C21" s="11">
        <v>0.922</v>
      </c>
      <c r="D21" s="11">
        <v>0.9111</v>
      </c>
      <c r="E21" s="11">
        <v>1000.0</v>
      </c>
      <c r="F21" s="15">
        <v>48.0</v>
      </c>
      <c r="G21" s="11"/>
      <c r="H21" s="11" t="s">
        <v>97</v>
      </c>
      <c r="I21" s="11"/>
      <c r="J21" s="20"/>
      <c r="K21" s="11"/>
      <c r="L21" s="11"/>
      <c r="M21" s="11"/>
      <c r="N21" s="11"/>
      <c r="O21" s="11"/>
      <c r="P21" s="11"/>
    </row>
    <row r="22">
      <c r="A22" s="14">
        <v>2.0</v>
      </c>
      <c r="B22" s="11">
        <v>0.5195</v>
      </c>
      <c r="C22" s="11">
        <v>0.625</v>
      </c>
      <c r="D22" s="11">
        <v>0.5674</v>
      </c>
      <c r="E22" s="11">
        <v>1000.0</v>
      </c>
      <c r="F22" s="15">
        <v>48.0</v>
      </c>
      <c r="G22" s="11"/>
      <c r="H22" s="11" t="s">
        <v>98</v>
      </c>
      <c r="I22" s="11"/>
      <c r="J22" s="20"/>
      <c r="K22" s="11"/>
      <c r="L22" s="11"/>
      <c r="M22" s="11"/>
      <c r="N22" s="11"/>
      <c r="O22" s="11"/>
      <c r="P22" s="11"/>
    </row>
    <row r="23">
      <c r="A23" s="14">
        <v>3.0</v>
      </c>
      <c r="B23" s="11">
        <v>0.6253</v>
      </c>
      <c r="C23" s="11">
        <v>0.826</v>
      </c>
      <c r="D23" s="11">
        <v>0.7118</v>
      </c>
      <c r="E23" s="11">
        <v>1000.0</v>
      </c>
      <c r="F23" s="15">
        <v>48.0</v>
      </c>
      <c r="G23" s="11"/>
      <c r="H23" s="11" t="s">
        <v>99</v>
      </c>
      <c r="I23" s="11"/>
      <c r="J23" s="20"/>
      <c r="K23" s="11"/>
      <c r="L23" s="11"/>
      <c r="M23" s="11"/>
      <c r="N23" s="11"/>
      <c r="O23" s="11"/>
      <c r="P23" s="11"/>
    </row>
    <row r="24">
      <c r="A24" s="14">
        <v>4.0</v>
      </c>
      <c r="B24" s="11">
        <v>0.5989</v>
      </c>
      <c r="C24" s="11">
        <v>0.439</v>
      </c>
      <c r="D24" s="11">
        <v>0.5066</v>
      </c>
      <c r="E24" s="11">
        <v>1000.0</v>
      </c>
      <c r="F24" s="15">
        <v>48.0</v>
      </c>
      <c r="G24" s="11"/>
      <c r="H24" s="11" t="s">
        <v>100</v>
      </c>
      <c r="I24" s="11"/>
      <c r="J24" s="20"/>
      <c r="K24" s="11"/>
      <c r="L24" s="11"/>
      <c r="M24" s="11"/>
      <c r="N24" s="11"/>
      <c r="O24" s="11"/>
      <c r="P24" s="11"/>
    </row>
    <row r="25">
      <c r="A25" s="14">
        <v>5.0</v>
      </c>
      <c r="B25" s="11">
        <v>0.8377</v>
      </c>
      <c r="C25" s="11">
        <v>0.516</v>
      </c>
      <c r="D25" s="11">
        <v>0.6386</v>
      </c>
      <c r="E25" s="11">
        <v>1000.0</v>
      </c>
      <c r="F25" s="11">
        <v>6000.0</v>
      </c>
      <c r="G25" s="11"/>
      <c r="H25" s="11" t="s">
        <v>101</v>
      </c>
      <c r="I25" s="11"/>
      <c r="J25" s="20"/>
      <c r="K25" s="11"/>
      <c r="L25" s="11"/>
      <c r="M25" s="11"/>
      <c r="N25" s="11"/>
      <c r="O25" s="11"/>
      <c r="P25" s="11"/>
    </row>
    <row r="26">
      <c r="A26" s="14">
        <v>6.0</v>
      </c>
      <c r="B26" s="11">
        <v>0.4389</v>
      </c>
      <c r="C26" s="11">
        <v>0.298</v>
      </c>
      <c r="D26" s="11">
        <v>0.355</v>
      </c>
      <c r="E26" s="11">
        <v>1000.0</v>
      </c>
      <c r="F26" s="11">
        <v>6000.0</v>
      </c>
      <c r="G26" s="11"/>
      <c r="H26" s="11" t="s">
        <v>102</v>
      </c>
      <c r="I26" s="11"/>
      <c r="J26" s="20"/>
      <c r="K26" s="11"/>
      <c r="L26" s="11"/>
      <c r="M26" s="11"/>
      <c r="N26" s="11"/>
      <c r="O26" s="11"/>
      <c r="P26" s="11"/>
    </row>
    <row r="27">
      <c r="A27" s="14">
        <v>7.0</v>
      </c>
      <c r="B27" s="11">
        <v>0.6947</v>
      </c>
      <c r="C27" s="11">
        <v>0.86</v>
      </c>
      <c r="D27" s="11">
        <v>0.7685</v>
      </c>
      <c r="E27" s="11">
        <v>1000.0</v>
      </c>
      <c r="F27" s="11">
        <v>6000.0</v>
      </c>
      <c r="G27" s="11"/>
      <c r="H27" s="11" t="s">
        <v>103</v>
      </c>
      <c r="I27" s="11"/>
      <c r="J27" s="20"/>
      <c r="K27" s="11"/>
      <c r="L27" s="11"/>
      <c r="M27" s="11"/>
      <c r="N27" s="11"/>
      <c r="O27" s="11"/>
      <c r="P27" s="11"/>
    </row>
    <row r="28">
      <c r="A28" s="14">
        <v>8.0</v>
      </c>
      <c r="B28" s="11">
        <v>0.9224</v>
      </c>
      <c r="C28" s="11">
        <v>0.808</v>
      </c>
      <c r="D28" s="11">
        <v>0.8614</v>
      </c>
      <c r="E28" s="11">
        <v>1000.0</v>
      </c>
      <c r="F28" s="11">
        <v>6000.0</v>
      </c>
      <c r="G28" s="11"/>
      <c r="H28" s="11" t="s">
        <v>104</v>
      </c>
      <c r="I28" s="11"/>
      <c r="J28" s="20"/>
      <c r="K28" s="11"/>
      <c r="L28" s="11"/>
      <c r="M28" s="11"/>
      <c r="N28" s="11"/>
      <c r="O28" s="11"/>
      <c r="P28" s="11"/>
    </row>
    <row r="29">
      <c r="A29" s="14">
        <v>9.0</v>
      </c>
      <c r="B29" s="11">
        <v>0.7565</v>
      </c>
      <c r="C29" s="11">
        <v>0.926</v>
      </c>
      <c r="D29" s="11">
        <v>0.8327</v>
      </c>
      <c r="E29" s="11">
        <v>1000.0</v>
      </c>
      <c r="F29" s="11">
        <v>6000.0</v>
      </c>
      <c r="G29" s="11"/>
      <c r="H29" s="11" t="s">
        <v>105</v>
      </c>
      <c r="I29" s="11"/>
      <c r="J29" s="20"/>
      <c r="K29" s="11"/>
      <c r="L29" s="11"/>
      <c r="M29" s="11"/>
      <c r="N29" s="11"/>
      <c r="O29" s="11"/>
      <c r="P29" s="11"/>
    </row>
    <row r="30">
      <c r="A30" s="12"/>
      <c r="J30" s="13"/>
      <c r="K30" s="41" t="s">
        <v>28</v>
      </c>
    </row>
    <row r="31">
      <c r="A31" s="18" t="s">
        <v>29</v>
      </c>
      <c r="B31" s="11" t="s">
        <v>17</v>
      </c>
      <c r="C31" s="11" t="s">
        <v>17</v>
      </c>
      <c r="D31" s="11" t="s">
        <v>17</v>
      </c>
      <c r="E31" s="11" t="s">
        <v>17</v>
      </c>
      <c r="F31" s="11" t="s">
        <v>17</v>
      </c>
      <c r="G31" s="11" t="s">
        <v>17</v>
      </c>
      <c r="H31" s="19" t="s">
        <v>29</v>
      </c>
      <c r="I31" s="36" t="s">
        <v>17</v>
      </c>
      <c r="J31" s="20" t="s">
        <v>17</v>
      </c>
      <c r="K31" s="42">
        <f>MAX(F26:F30)/MIN(F21:F25)</f>
        <v>125</v>
      </c>
      <c r="L31" s="11" t="s">
        <v>17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17</v>
      </c>
    </row>
    <row r="32">
      <c r="A32" s="18" t="s">
        <v>30</v>
      </c>
      <c r="B32" s="11">
        <v>0.6989</v>
      </c>
      <c r="C32" s="11">
        <v>0.6975</v>
      </c>
      <c r="D32" s="11">
        <v>0.6877</v>
      </c>
      <c r="E32" s="11">
        <v>10000.0</v>
      </c>
      <c r="F32" s="11"/>
      <c r="G32" s="11"/>
      <c r="H32" s="19" t="s">
        <v>31</v>
      </c>
      <c r="I32" s="19" t="s">
        <v>32</v>
      </c>
      <c r="J32" s="20"/>
      <c r="K32" s="11"/>
      <c r="L32" s="11"/>
      <c r="M32" s="11"/>
      <c r="N32" s="11"/>
      <c r="O32" s="11"/>
      <c r="P32" s="11"/>
    </row>
    <row r="33">
      <c r="A33" s="23" t="s">
        <v>34</v>
      </c>
      <c r="B33" s="24">
        <v>0.6989</v>
      </c>
      <c r="C33" s="24">
        <v>0.6975</v>
      </c>
      <c r="D33" s="24">
        <v>0.6877</v>
      </c>
      <c r="E33" s="24">
        <v>10000.0</v>
      </c>
      <c r="F33" s="24"/>
      <c r="G33" s="24"/>
      <c r="H33" s="43">
        <v>70.34</v>
      </c>
      <c r="I33" s="43">
        <v>0.59</v>
      </c>
      <c r="J33" s="27"/>
      <c r="K33" s="21" t="s">
        <v>33</v>
      </c>
      <c r="L33" s="22"/>
      <c r="M33" s="11"/>
      <c r="N33" s="11"/>
      <c r="O33" s="11"/>
      <c r="P33" s="11"/>
    </row>
    <row r="34">
      <c r="K34" s="22">
        <v>70.5</v>
      </c>
      <c r="L34" s="22">
        <v>0.6</v>
      </c>
    </row>
    <row r="35">
      <c r="A35" s="6" t="s">
        <v>10</v>
      </c>
      <c r="B35" s="7" t="s">
        <v>11</v>
      </c>
      <c r="C35" s="7" t="s">
        <v>12</v>
      </c>
      <c r="D35" s="7" t="s">
        <v>13</v>
      </c>
      <c r="E35" s="7" t="s">
        <v>14</v>
      </c>
      <c r="F35" s="7" t="s">
        <v>15</v>
      </c>
      <c r="G35" s="7"/>
      <c r="H35" s="7" t="s">
        <v>16</v>
      </c>
      <c r="I35" s="9"/>
      <c r="J35" s="35"/>
      <c r="M35" s="11"/>
      <c r="N35" s="11"/>
      <c r="O35" s="11"/>
    </row>
    <row r="36">
      <c r="A36" s="12"/>
      <c r="J36" s="13"/>
    </row>
    <row r="37">
      <c r="A37" s="14">
        <v>0.0</v>
      </c>
      <c r="B37" s="11">
        <v>0.7069</v>
      </c>
      <c r="C37" s="11">
        <v>0.767</v>
      </c>
      <c r="D37" s="11">
        <v>0.7357</v>
      </c>
      <c r="E37" s="11">
        <v>1000.0</v>
      </c>
      <c r="F37" s="15">
        <v>30.0</v>
      </c>
      <c r="H37" s="11" t="s">
        <v>106</v>
      </c>
      <c r="J37" s="13"/>
    </row>
    <row r="38">
      <c r="A38" s="14">
        <v>1.0</v>
      </c>
      <c r="B38" s="11">
        <v>0.8532</v>
      </c>
      <c r="C38" s="11">
        <v>0.93</v>
      </c>
      <c r="D38" s="11">
        <v>0.89</v>
      </c>
      <c r="E38" s="11">
        <v>1000.0</v>
      </c>
      <c r="F38" s="15">
        <v>30.0</v>
      </c>
      <c r="H38" s="11" t="s">
        <v>107</v>
      </c>
      <c r="J38" s="13"/>
    </row>
    <row r="39">
      <c r="A39" s="14">
        <v>2.0</v>
      </c>
      <c r="B39" s="11">
        <v>0.4946</v>
      </c>
      <c r="C39" s="11">
        <v>0.646</v>
      </c>
      <c r="D39" s="11">
        <v>0.5603</v>
      </c>
      <c r="E39" s="11">
        <v>1000.0</v>
      </c>
      <c r="F39" s="15">
        <v>30.0</v>
      </c>
      <c r="H39" s="11" t="s">
        <v>108</v>
      </c>
      <c r="J39" s="13"/>
    </row>
    <row r="40">
      <c r="A40" s="14">
        <v>3.0</v>
      </c>
      <c r="B40" s="11">
        <v>0.65</v>
      </c>
      <c r="C40" s="11">
        <v>0.858</v>
      </c>
      <c r="D40" s="11">
        <v>0.7397</v>
      </c>
      <c r="E40" s="11">
        <v>1000.0</v>
      </c>
      <c r="F40" s="15">
        <v>30.0</v>
      </c>
      <c r="H40" s="11" t="s">
        <v>109</v>
      </c>
      <c r="J40" s="13"/>
    </row>
    <row r="41">
      <c r="A41" s="14">
        <v>4.0</v>
      </c>
      <c r="B41" s="11">
        <v>0.606</v>
      </c>
      <c r="C41" s="11">
        <v>0.403</v>
      </c>
      <c r="D41" s="11">
        <v>0.4841</v>
      </c>
      <c r="E41" s="11">
        <v>1000.0</v>
      </c>
      <c r="F41" s="15">
        <v>30.0</v>
      </c>
      <c r="H41" s="11" t="s">
        <v>110</v>
      </c>
      <c r="J41" s="13"/>
    </row>
    <row r="42">
      <c r="A42" s="14">
        <v>5.0</v>
      </c>
      <c r="B42" s="11">
        <v>0.8557</v>
      </c>
      <c r="C42" s="11">
        <v>0.427</v>
      </c>
      <c r="D42" s="11">
        <v>0.5697</v>
      </c>
      <c r="E42" s="11">
        <v>1000.0</v>
      </c>
      <c r="F42" s="11">
        <v>6000.0</v>
      </c>
      <c r="H42" s="11" t="s">
        <v>111</v>
      </c>
      <c r="J42" s="13"/>
    </row>
    <row r="43">
      <c r="A43" s="14">
        <v>6.0</v>
      </c>
      <c r="B43" s="11">
        <v>0.4934</v>
      </c>
      <c r="C43" s="11">
        <v>0.301</v>
      </c>
      <c r="D43" s="11">
        <v>0.3739</v>
      </c>
      <c r="E43" s="11">
        <v>1000.0</v>
      </c>
      <c r="F43" s="11">
        <v>6000.0</v>
      </c>
      <c r="H43" s="11" t="s">
        <v>112</v>
      </c>
      <c r="J43" s="13"/>
    </row>
    <row r="44">
      <c r="A44" s="14">
        <v>7.0</v>
      </c>
      <c r="B44" s="11">
        <v>0.6911</v>
      </c>
      <c r="C44" s="11">
        <v>0.868</v>
      </c>
      <c r="D44" s="11">
        <v>0.7695</v>
      </c>
      <c r="E44" s="11">
        <v>1000.0</v>
      </c>
      <c r="F44" s="11">
        <v>6000.0</v>
      </c>
      <c r="H44" s="11" t="s">
        <v>113</v>
      </c>
      <c r="J44" s="13"/>
    </row>
    <row r="45">
      <c r="A45" s="14">
        <v>8.0</v>
      </c>
      <c r="B45" s="11">
        <v>0.9282</v>
      </c>
      <c r="C45" s="11">
        <v>0.788</v>
      </c>
      <c r="D45" s="11">
        <v>0.8524</v>
      </c>
      <c r="E45" s="11">
        <v>1000.0</v>
      </c>
      <c r="F45" s="11">
        <v>6000.0</v>
      </c>
      <c r="H45" s="11" t="s">
        <v>114</v>
      </c>
      <c r="J45" s="13"/>
    </row>
    <row r="46">
      <c r="A46" s="14">
        <v>9.0</v>
      </c>
      <c r="B46" s="11">
        <v>0.7114</v>
      </c>
      <c r="C46" s="11">
        <v>0.939</v>
      </c>
      <c r="D46" s="11">
        <v>0.8095</v>
      </c>
      <c r="E46" s="11">
        <v>1000.0</v>
      </c>
      <c r="F46" s="11">
        <v>6000.0</v>
      </c>
      <c r="H46" s="11" t="s">
        <v>115</v>
      </c>
      <c r="J46" s="13"/>
      <c r="K46" s="17" t="s">
        <v>28</v>
      </c>
    </row>
    <row r="47">
      <c r="A47" s="12"/>
      <c r="J47" s="13"/>
      <c r="K47" s="17">
        <f>MAX(F42:F46)/MIN(F37:F41)</f>
        <v>200</v>
      </c>
    </row>
    <row r="48">
      <c r="A48" s="14" t="s">
        <v>45</v>
      </c>
      <c r="B48" s="11">
        <v>0.6991</v>
      </c>
      <c r="C48" s="11">
        <v>0.6927</v>
      </c>
      <c r="D48" s="11">
        <v>0.6785</v>
      </c>
      <c r="E48" s="11">
        <v>10000.0</v>
      </c>
      <c r="H48" s="19" t="s">
        <v>29</v>
      </c>
      <c r="I48" s="36" t="s">
        <v>17</v>
      </c>
      <c r="J48" s="13"/>
    </row>
    <row r="49">
      <c r="A49" s="12"/>
      <c r="H49" s="19" t="s">
        <v>31</v>
      </c>
      <c r="I49" s="19" t="s">
        <v>32</v>
      </c>
      <c r="J49" s="13"/>
      <c r="K49" s="21" t="s">
        <v>33</v>
      </c>
      <c r="L49" s="22"/>
    </row>
    <row r="50">
      <c r="A50" s="30"/>
      <c r="B50" s="25"/>
      <c r="C50" s="25"/>
      <c r="D50" s="25"/>
      <c r="E50" s="25"/>
      <c r="F50" s="25"/>
      <c r="G50" s="25"/>
      <c r="H50" s="43">
        <v>69.82</v>
      </c>
      <c r="I50" s="43">
        <v>0.67</v>
      </c>
      <c r="J50" s="31"/>
      <c r="K50" s="22">
        <v>70.5</v>
      </c>
      <c r="L50" s="22">
        <v>0.6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  <col customWidth="1" min="4" max="4" width="14.88"/>
  </cols>
  <sheetData>
    <row r="1">
      <c r="A1" s="34" t="s">
        <v>116</v>
      </c>
      <c r="B1" s="34" t="s">
        <v>117</v>
      </c>
      <c r="C1" s="34" t="s">
        <v>118</v>
      </c>
      <c r="D1" s="34" t="s">
        <v>119</v>
      </c>
      <c r="E1" s="34" t="s">
        <v>120</v>
      </c>
    </row>
    <row r="2">
      <c r="A2" s="44" t="s">
        <v>121</v>
      </c>
      <c r="B2" s="44">
        <v>1.0</v>
      </c>
      <c r="C2" s="44">
        <v>50.0</v>
      </c>
      <c r="D2" s="44">
        <v>0.0</v>
      </c>
      <c r="E2" s="45">
        <v>0.9163</v>
      </c>
    </row>
    <row r="3">
      <c r="A3" s="44" t="s">
        <v>121</v>
      </c>
      <c r="B3" s="44">
        <v>1.0</v>
      </c>
      <c r="C3" s="44">
        <v>50.0</v>
      </c>
      <c r="D3" s="44">
        <v>3.0</v>
      </c>
      <c r="E3" s="45">
        <v>0.9094</v>
      </c>
    </row>
    <row r="4">
      <c r="A4" s="44" t="s">
        <v>121</v>
      </c>
      <c r="B4" s="44">
        <v>1.0</v>
      </c>
      <c r="C4" s="44">
        <v>50.0</v>
      </c>
      <c r="D4" s="44">
        <v>5.0</v>
      </c>
      <c r="E4" s="45">
        <v>0.895</v>
      </c>
    </row>
    <row r="5">
      <c r="A5" s="44" t="s">
        <v>121</v>
      </c>
      <c r="B5" s="44">
        <v>1.0</v>
      </c>
      <c r="C5" s="44">
        <v>50.0</v>
      </c>
      <c r="D5" s="44">
        <v>10.0</v>
      </c>
      <c r="E5" s="45">
        <v>0.8872</v>
      </c>
    </row>
    <row r="6">
      <c r="A6" s="44" t="s">
        <v>121</v>
      </c>
      <c r="B6" s="44">
        <v>1.0</v>
      </c>
      <c r="C6" s="44">
        <v>5.0</v>
      </c>
      <c r="D6" s="44">
        <v>5.0</v>
      </c>
      <c r="E6" s="45">
        <v>0.833</v>
      </c>
    </row>
    <row r="7">
      <c r="A7" s="46" t="s">
        <v>122</v>
      </c>
      <c r="B7" s="46">
        <v>1.0</v>
      </c>
      <c r="C7" s="46">
        <v>50.0</v>
      </c>
      <c r="D7" s="46">
        <v>0.0</v>
      </c>
      <c r="E7" s="47">
        <v>0.2805</v>
      </c>
    </row>
    <row r="8">
      <c r="A8" s="46" t="s">
        <v>122</v>
      </c>
      <c r="B8" s="46">
        <v>1.0</v>
      </c>
      <c r="C8" s="46">
        <v>50.0</v>
      </c>
      <c r="D8" s="46">
        <v>5.0</v>
      </c>
      <c r="E8" s="47">
        <v>0.2621</v>
      </c>
    </row>
    <row r="9">
      <c r="A9" s="46" t="s">
        <v>122</v>
      </c>
      <c r="B9" s="46">
        <v>1.0</v>
      </c>
      <c r="C9" s="46">
        <v>50.0</v>
      </c>
      <c r="D9" s="46">
        <v>7.0</v>
      </c>
      <c r="E9" s="47">
        <v>0.2464</v>
      </c>
    </row>
    <row r="10">
      <c r="A10" s="46" t="s">
        <v>122</v>
      </c>
      <c r="B10" s="46">
        <v>1.0</v>
      </c>
      <c r="C10" s="46">
        <v>50.0</v>
      </c>
      <c r="D10" s="46">
        <v>10.0</v>
      </c>
      <c r="E10" s="47">
        <v>0.2417</v>
      </c>
    </row>
    <row r="11">
      <c r="A11" s="48" t="s">
        <v>123</v>
      </c>
      <c r="B11" s="48">
        <v>1.0</v>
      </c>
      <c r="C11" s="48">
        <v>50.0</v>
      </c>
      <c r="D11" s="48">
        <v>0.0</v>
      </c>
      <c r="E11" s="49">
        <v>0.6707</v>
      </c>
    </row>
    <row r="12">
      <c r="A12" s="48" t="s">
        <v>123</v>
      </c>
      <c r="B12" s="48">
        <v>1.0</v>
      </c>
      <c r="C12" s="48">
        <v>50.0</v>
      </c>
      <c r="D12" s="48">
        <v>5.0</v>
      </c>
      <c r="E12" s="49">
        <v>0.6722</v>
      </c>
    </row>
    <row r="13">
      <c r="A13" s="48" t="s">
        <v>123</v>
      </c>
      <c r="B13" s="48">
        <v>1.0</v>
      </c>
      <c r="C13" s="48">
        <v>50.0</v>
      </c>
      <c r="D13" s="48">
        <v>7.0</v>
      </c>
      <c r="E13" s="49">
        <v>0.6745</v>
      </c>
    </row>
    <row r="14">
      <c r="A14" s="48" t="s">
        <v>123</v>
      </c>
      <c r="B14" s="48">
        <v>1.0</v>
      </c>
      <c r="C14" s="48">
        <v>50.0</v>
      </c>
      <c r="D14" s="48">
        <v>10.0</v>
      </c>
      <c r="E14" s="49">
        <v>0.6849</v>
      </c>
    </row>
    <row r="15">
      <c r="A15" s="34"/>
      <c r="B15" s="34"/>
      <c r="C15" s="34"/>
      <c r="D15" s="34"/>
      <c r="E15" s="34"/>
    </row>
    <row r="16">
      <c r="A16" s="34" t="s">
        <v>116</v>
      </c>
      <c r="B16" s="34" t="s">
        <v>117</v>
      </c>
      <c r="C16" s="34" t="s">
        <v>118</v>
      </c>
      <c r="D16" s="34" t="s">
        <v>119</v>
      </c>
      <c r="E16" s="34" t="s">
        <v>120</v>
      </c>
      <c r="F16" s="34" t="s">
        <v>124</v>
      </c>
    </row>
    <row r="17">
      <c r="A17" s="50" t="s">
        <v>122</v>
      </c>
      <c r="B17" s="51">
        <v>10.0</v>
      </c>
      <c r="C17" s="51">
        <v>50.0</v>
      </c>
      <c r="D17" s="51">
        <v>3.0</v>
      </c>
      <c r="E17" s="52">
        <v>0.3211</v>
      </c>
      <c r="F17" s="53">
        <v>0.449</v>
      </c>
    </row>
    <row r="18">
      <c r="A18" s="46" t="s">
        <v>122</v>
      </c>
      <c r="B18" s="46">
        <v>10.0</v>
      </c>
      <c r="C18" s="46">
        <v>50.0</v>
      </c>
      <c r="D18" s="46">
        <v>5.0</v>
      </c>
      <c r="E18" s="47">
        <v>0.3487</v>
      </c>
      <c r="F18" s="53">
        <v>0.449</v>
      </c>
      <c r="G18" s="54" t="s">
        <v>125</v>
      </c>
    </row>
    <row r="19">
      <c r="A19" s="46" t="s">
        <v>122</v>
      </c>
      <c r="B19" s="46">
        <v>10.0</v>
      </c>
      <c r="C19" s="46">
        <v>50.0</v>
      </c>
      <c r="D19" s="46">
        <v>7.0</v>
      </c>
      <c r="E19" s="47">
        <v>0.3346</v>
      </c>
      <c r="F19" s="53">
        <v>0.449</v>
      </c>
      <c r="G19" s="54" t="s">
        <v>125</v>
      </c>
    </row>
    <row r="20">
      <c r="A20" s="50" t="s">
        <v>122</v>
      </c>
      <c r="B20" s="51">
        <v>10.0</v>
      </c>
      <c r="C20" s="51">
        <v>100.0</v>
      </c>
      <c r="D20" s="51">
        <v>5.0</v>
      </c>
      <c r="E20" s="52">
        <v>0.3667</v>
      </c>
      <c r="F20" s="53">
        <v>0.449</v>
      </c>
      <c r="G20" s="54" t="s">
        <v>125</v>
      </c>
    </row>
    <row r="21">
      <c r="A21" s="46" t="s">
        <v>122</v>
      </c>
      <c r="B21" s="46">
        <v>50.0</v>
      </c>
      <c r="C21" s="46">
        <v>50.0</v>
      </c>
      <c r="D21" s="46">
        <v>3.0</v>
      </c>
      <c r="E21" s="47">
        <v>0.3895</v>
      </c>
      <c r="F21" s="53">
        <v>0.539</v>
      </c>
    </row>
    <row r="22">
      <c r="A22" s="50" t="s">
        <v>122</v>
      </c>
      <c r="B22" s="51">
        <v>50.0</v>
      </c>
      <c r="C22" s="51">
        <v>50.0</v>
      </c>
      <c r="D22" s="51">
        <v>5.0</v>
      </c>
      <c r="E22" s="52">
        <v>0.3872</v>
      </c>
      <c r="F22" s="53">
        <v>0.539</v>
      </c>
      <c r="G22" s="54" t="s">
        <v>125</v>
      </c>
    </row>
    <row r="23">
      <c r="A23" s="55" t="s">
        <v>122</v>
      </c>
      <c r="B23" s="55">
        <v>50.0</v>
      </c>
      <c r="C23" s="55">
        <v>50.0</v>
      </c>
      <c r="D23" s="55">
        <v>7.0</v>
      </c>
      <c r="E23" s="56">
        <v>0.3501</v>
      </c>
      <c r="F23" s="57"/>
      <c r="G23" s="57"/>
    </row>
    <row r="24">
      <c r="A24" s="55" t="s">
        <v>122</v>
      </c>
      <c r="B24" s="55">
        <v>50.0</v>
      </c>
      <c r="C24" s="55">
        <v>100.0</v>
      </c>
      <c r="D24" s="55">
        <v>5.0</v>
      </c>
      <c r="E24" s="56"/>
      <c r="F24" s="55"/>
      <c r="G24" s="55" t="s">
        <v>126</v>
      </c>
    </row>
    <row r="25">
      <c r="A25" s="58" t="s">
        <v>127</v>
      </c>
      <c r="B25" s="58">
        <v>10.0</v>
      </c>
      <c r="C25" s="58">
        <v>50.0</v>
      </c>
      <c r="D25" s="58">
        <v>5.0</v>
      </c>
      <c r="E25" s="59">
        <v>0.9553</v>
      </c>
      <c r="F25" s="53">
        <v>0.974</v>
      </c>
      <c r="G25" s="54" t="s">
        <v>125</v>
      </c>
    </row>
    <row r="26">
      <c r="A26" s="11" t="s">
        <v>123</v>
      </c>
      <c r="B26" s="11">
        <v>10.0</v>
      </c>
      <c r="C26" s="11">
        <v>50.0</v>
      </c>
      <c r="D26" s="11">
        <v>3.0</v>
      </c>
      <c r="E26" s="53"/>
      <c r="F26" s="54" t="s">
        <v>128</v>
      </c>
    </row>
    <row r="27">
      <c r="A27" s="55" t="s">
        <v>123</v>
      </c>
      <c r="B27" s="55">
        <v>10.0</v>
      </c>
      <c r="C27" s="55">
        <v>50.0</v>
      </c>
      <c r="D27" s="55">
        <v>5.0</v>
      </c>
      <c r="E27" s="56">
        <v>0.9735</v>
      </c>
      <c r="F27" s="56">
        <v>0.449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</cols>
  <sheetData>
    <row r="1">
      <c r="A1" s="60"/>
      <c r="B1" s="61"/>
      <c r="C1" s="61"/>
      <c r="D1" s="61"/>
      <c r="E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>
      <c r="A2" s="60"/>
      <c r="B2" s="61"/>
      <c r="C2" s="61"/>
      <c r="D2" s="61"/>
      <c r="E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60"/>
      <c r="B3" s="61"/>
      <c r="C3" s="61"/>
      <c r="D3" s="61"/>
      <c r="E3" s="11"/>
      <c r="K3" s="11"/>
      <c r="L3" s="11"/>
    </row>
    <row r="4">
      <c r="A4" s="60"/>
      <c r="B4" s="61"/>
      <c r="C4" s="61"/>
      <c r="D4" s="61"/>
      <c r="E4" s="11"/>
      <c r="K4" s="11"/>
      <c r="L4" s="11"/>
      <c r="M4" s="11"/>
      <c r="N4" s="11"/>
      <c r="O4" s="11"/>
      <c r="P4" s="11"/>
    </row>
    <row r="5">
      <c r="A5" s="60"/>
      <c r="B5" s="61"/>
      <c r="C5" s="61"/>
      <c r="D5" s="61"/>
      <c r="E5" s="11"/>
      <c r="K5" s="11"/>
      <c r="L5" s="11"/>
      <c r="M5" s="11"/>
      <c r="N5" s="11"/>
      <c r="O5" s="11"/>
      <c r="P5" s="11"/>
    </row>
    <row r="6">
      <c r="A6" s="60"/>
      <c r="B6" s="61"/>
      <c r="C6" s="61"/>
      <c r="D6" s="61"/>
      <c r="E6" s="11"/>
      <c r="K6" s="11"/>
      <c r="L6" s="11"/>
      <c r="M6" s="11"/>
      <c r="N6" s="11"/>
      <c r="O6" s="11"/>
      <c r="P6" s="11"/>
    </row>
    <row r="7">
      <c r="A7" s="60"/>
      <c r="B7" s="61"/>
      <c r="C7" s="61"/>
      <c r="D7" s="61"/>
      <c r="E7" s="11"/>
      <c r="K7" s="11"/>
      <c r="L7" s="11"/>
    </row>
    <row r="8">
      <c r="A8" s="62" t="s">
        <v>129</v>
      </c>
      <c r="B8" s="63" t="s">
        <v>11</v>
      </c>
      <c r="C8" s="63" t="s">
        <v>12</v>
      </c>
      <c r="D8" s="63" t="s">
        <v>13</v>
      </c>
      <c r="E8" s="63" t="s">
        <v>14</v>
      </c>
      <c r="F8" s="63" t="s">
        <v>130</v>
      </c>
      <c r="G8" s="64"/>
      <c r="H8" s="63" t="s">
        <v>131</v>
      </c>
      <c r="I8" s="64"/>
      <c r="J8" s="65"/>
      <c r="K8" s="66"/>
      <c r="L8" s="66"/>
    </row>
    <row r="9">
      <c r="A9" s="67"/>
      <c r="B9" s="68"/>
      <c r="C9" s="68"/>
      <c r="D9" s="68"/>
      <c r="E9" s="68"/>
      <c r="F9" s="68"/>
      <c r="G9" s="68"/>
      <c r="H9" s="68"/>
      <c r="I9" s="68"/>
      <c r="J9" s="69"/>
      <c r="K9" s="68"/>
      <c r="L9" s="68"/>
    </row>
    <row r="10">
      <c r="A10" s="70">
        <v>0.0</v>
      </c>
      <c r="B10" s="71">
        <v>0.2391</v>
      </c>
      <c r="C10" s="66">
        <v>0.154</v>
      </c>
      <c r="D10" s="66">
        <v>0.1873</v>
      </c>
      <c r="E10" s="66">
        <v>1000.0</v>
      </c>
      <c r="F10" s="72">
        <v>50.0</v>
      </c>
      <c r="G10" s="66"/>
      <c r="H10" s="66" t="s">
        <v>132</v>
      </c>
      <c r="I10" s="66"/>
      <c r="J10" s="73"/>
      <c r="K10" s="66"/>
      <c r="L10" s="66"/>
    </row>
    <row r="11">
      <c r="A11" s="70">
        <v>1.0</v>
      </c>
      <c r="B11" s="71">
        <v>0.302</v>
      </c>
      <c r="C11" s="66">
        <v>0.196</v>
      </c>
      <c r="D11" s="66">
        <v>0.2377</v>
      </c>
      <c r="E11" s="66">
        <v>1000.0</v>
      </c>
      <c r="F11" s="72">
        <v>50.0</v>
      </c>
      <c r="G11" s="66"/>
      <c r="H11" s="66" t="s">
        <v>133</v>
      </c>
      <c r="I11" s="66"/>
      <c r="J11" s="73"/>
      <c r="K11" s="66"/>
      <c r="L11" s="66"/>
    </row>
    <row r="12">
      <c r="A12" s="70">
        <v>2.0</v>
      </c>
      <c r="B12" s="71">
        <v>0.2394</v>
      </c>
      <c r="C12" s="66">
        <v>0.158</v>
      </c>
      <c r="D12" s="66">
        <v>0.1904</v>
      </c>
      <c r="E12" s="66">
        <v>1000.0</v>
      </c>
      <c r="F12" s="72">
        <v>50.0</v>
      </c>
      <c r="G12" s="66"/>
      <c r="H12" s="66" t="s">
        <v>134</v>
      </c>
      <c r="I12" s="66"/>
      <c r="J12" s="73"/>
      <c r="K12" s="66"/>
      <c r="L12" s="66"/>
    </row>
    <row r="13">
      <c r="A13" s="70">
        <v>3.0</v>
      </c>
      <c r="B13" s="71">
        <v>0.1849</v>
      </c>
      <c r="C13" s="66">
        <v>0.208</v>
      </c>
      <c r="D13" s="66">
        <v>0.1958</v>
      </c>
      <c r="E13" s="66">
        <v>1000.0</v>
      </c>
      <c r="F13" s="72">
        <v>50.0</v>
      </c>
      <c r="G13" s="66"/>
      <c r="H13" s="66" t="s">
        <v>135</v>
      </c>
      <c r="I13" s="66"/>
      <c r="J13" s="73"/>
      <c r="K13" s="66"/>
      <c r="L13" s="66"/>
    </row>
    <row r="14">
      <c r="A14" s="70">
        <v>4.0</v>
      </c>
      <c r="B14" s="71">
        <v>0.2404</v>
      </c>
      <c r="C14" s="66">
        <v>0.106</v>
      </c>
      <c r="D14" s="66">
        <v>0.1471</v>
      </c>
      <c r="E14" s="66">
        <v>1000.0</v>
      </c>
      <c r="F14" s="72">
        <v>50.0</v>
      </c>
      <c r="G14" s="66"/>
      <c r="H14" s="66" t="s">
        <v>136</v>
      </c>
      <c r="I14" s="66"/>
      <c r="J14" s="73"/>
      <c r="K14" s="66"/>
      <c r="L14" s="66"/>
    </row>
    <row r="15">
      <c r="A15" s="70">
        <v>5.0</v>
      </c>
      <c r="B15" s="71">
        <v>0.2257</v>
      </c>
      <c r="C15" s="66">
        <v>0.351</v>
      </c>
      <c r="D15" s="66">
        <v>0.2748</v>
      </c>
      <c r="E15" s="66">
        <v>1000.0</v>
      </c>
      <c r="F15" s="66">
        <v>5000.0</v>
      </c>
      <c r="G15" s="66"/>
      <c r="H15" s="66" t="s">
        <v>137</v>
      </c>
      <c r="I15" s="66"/>
      <c r="J15" s="73"/>
      <c r="K15" s="66"/>
      <c r="L15" s="66"/>
    </row>
    <row r="16">
      <c r="A16" s="70">
        <v>6.0</v>
      </c>
      <c r="B16" s="71">
        <v>0.2175</v>
      </c>
      <c r="C16" s="66">
        <v>0.214</v>
      </c>
      <c r="D16" s="66">
        <v>0.2157</v>
      </c>
      <c r="E16" s="66">
        <v>1000.0</v>
      </c>
      <c r="F16" s="66">
        <v>5000.0</v>
      </c>
      <c r="G16" s="66"/>
      <c r="H16" s="66" t="s">
        <v>138</v>
      </c>
      <c r="I16" s="66"/>
      <c r="J16" s="73"/>
      <c r="K16" s="66"/>
      <c r="L16" s="66"/>
    </row>
    <row r="17">
      <c r="A17" s="70">
        <v>7.0</v>
      </c>
      <c r="B17" s="71">
        <v>0.2641</v>
      </c>
      <c r="C17" s="66">
        <v>0.328</v>
      </c>
      <c r="D17" s="66">
        <v>0.2926</v>
      </c>
      <c r="E17" s="66">
        <v>1000.0</v>
      </c>
      <c r="F17" s="66">
        <v>5000.0</v>
      </c>
      <c r="G17" s="66"/>
      <c r="H17" s="66" t="s">
        <v>139</v>
      </c>
      <c r="I17" s="66"/>
      <c r="J17" s="73"/>
      <c r="K17" s="66"/>
      <c r="L17" s="66"/>
    </row>
    <row r="18">
      <c r="A18" s="70">
        <v>8.0</v>
      </c>
      <c r="B18" s="71">
        <v>0.2994</v>
      </c>
      <c r="C18" s="66">
        <v>0.362</v>
      </c>
      <c r="D18" s="66">
        <v>0.3278</v>
      </c>
      <c r="E18" s="66">
        <v>1000.0</v>
      </c>
      <c r="F18" s="66">
        <v>5000.0</v>
      </c>
      <c r="G18" s="66"/>
      <c r="H18" s="66" t="s">
        <v>140</v>
      </c>
      <c r="I18" s="66"/>
      <c r="J18" s="73"/>
      <c r="K18" s="66"/>
      <c r="L18" s="66"/>
    </row>
    <row r="19">
      <c r="A19" s="70">
        <v>9.0</v>
      </c>
      <c r="B19" s="71">
        <v>0.2931</v>
      </c>
      <c r="C19" s="66">
        <v>0.437</v>
      </c>
      <c r="D19" s="66">
        <v>0.3509</v>
      </c>
      <c r="E19" s="66">
        <v>1000.0</v>
      </c>
      <c r="F19" s="66">
        <v>5000.0</v>
      </c>
      <c r="G19" s="66"/>
      <c r="H19" s="66" t="s">
        <v>141</v>
      </c>
      <c r="I19" s="66"/>
      <c r="J19" s="73"/>
      <c r="K19" s="66" t="s">
        <v>28</v>
      </c>
      <c r="L19" s="66"/>
    </row>
    <row r="20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68">
        <f>MAX(F15:F19)/MIN(F10:F14)</f>
        <v>100</v>
      </c>
      <c r="L20" s="68"/>
    </row>
    <row r="21">
      <c r="A21" s="74" t="s">
        <v>29</v>
      </c>
      <c r="B21" s="66" t="s">
        <v>17</v>
      </c>
      <c r="C21" s="66" t="s">
        <v>17</v>
      </c>
      <c r="D21" s="66" t="s">
        <v>17</v>
      </c>
      <c r="E21" s="66" t="s">
        <v>17</v>
      </c>
      <c r="F21" s="66" t="s">
        <v>17</v>
      </c>
      <c r="G21" s="66" t="s">
        <v>17</v>
      </c>
      <c r="H21" s="75" t="s">
        <v>29</v>
      </c>
      <c r="I21" s="66" t="s">
        <v>17</v>
      </c>
      <c r="J21" s="73" t="s">
        <v>17</v>
      </c>
      <c r="K21" s="66" t="s">
        <v>17</v>
      </c>
      <c r="L21" s="66" t="s">
        <v>17</v>
      </c>
    </row>
    <row r="22">
      <c r="A22" s="74" t="s">
        <v>30</v>
      </c>
      <c r="B22" s="66">
        <v>0.2506</v>
      </c>
      <c r="C22" s="66">
        <v>0.2514</v>
      </c>
      <c r="D22" s="66">
        <v>0.242</v>
      </c>
      <c r="E22" s="66">
        <v>10000.0</v>
      </c>
      <c r="F22" s="66"/>
      <c r="G22" s="66"/>
      <c r="H22" s="75" t="s">
        <v>31</v>
      </c>
      <c r="I22" s="75" t="s">
        <v>32</v>
      </c>
      <c r="J22" s="73"/>
      <c r="K22" s="75" t="s">
        <v>33</v>
      </c>
      <c r="L22" s="66"/>
    </row>
    <row r="23">
      <c r="A23" s="76" t="s">
        <v>34</v>
      </c>
      <c r="B23" s="77">
        <v>0.2506</v>
      </c>
      <c r="C23" s="77">
        <v>0.2514</v>
      </c>
      <c r="D23" s="77">
        <v>0.242</v>
      </c>
      <c r="E23" s="77">
        <v>10000.0</v>
      </c>
      <c r="F23" s="77"/>
      <c r="G23" s="77"/>
      <c r="H23" s="77">
        <v>26.35</v>
      </c>
      <c r="I23" s="77">
        <v>0.61</v>
      </c>
      <c r="J23" s="78"/>
      <c r="K23" s="66">
        <v>28.3</v>
      </c>
      <c r="L23" s="66">
        <v>0.5</v>
      </c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</row>
    <row r="25">
      <c r="A25" s="62" t="s">
        <v>10</v>
      </c>
      <c r="B25" s="63" t="s">
        <v>11</v>
      </c>
      <c r="C25" s="63" t="s">
        <v>12</v>
      </c>
      <c r="D25" s="63" t="s">
        <v>13</v>
      </c>
      <c r="E25" s="63" t="s">
        <v>14</v>
      </c>
      <c r="F25" s="63" t="s">
        <v>130</v>
      </c>
      <c r="G25" s="63"/>
      <c r="H25" s="63" t="s">
        <v>131</v>
      </c>
      <c r="I25" s="63"/>
      <c r="J25" s="79"/>
      <c r="K25" s="66"/>
      <c r="L25" s="66"/>
    </row>
    <row r="26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68"/>
      <c r="L26" s="68"/>
    </row>
    <row r="27">
      <c r="A27" s="70">
        <v>0.0</v>
      </c>
      <c r="B27" s="66">
        <v>0.2737</v>
      </c>
      <c r="C27" s="66">
        <v>0.176</v>
      </c>
      <c r="D27" s="66">
        <v>0.2142</v>
      </c>
      <c r="E27" s="66">
        <v>1000.0</v>
      </c>
      <c r="F27" s="80">
        <v>40.0</v>
      </c>
      <c r="G27" s="66"/>
      <c r="H27" s="66" t="s">
        <v>132</v>
      </c>
      <c r="I27" s="66"/>
      <c r="J27" s="73"/>
      <c r="K27" s="66"/>
      <c r="L27" s="66"/>
    </row>
    <row r="28">
      <c r="A28" s="70">
        <v>1.0</v>
      </c>
      <c r="B28" s="66">
        <v>0.2859</v>
      </c>
      <c r="C28" s="66">
        <v>0.237</v>
      </c>
      <c r="D28" s="66">
        <v>0.2592</v>
      </c>
      <c r="E28" s="66">
        <v>1000.0</v>
      </c>
      <c r="F28" s="80">
        <v>40.0</v>
      </c>
      <c r="G28" s="66"/>
      <c r="H28" s="66" t="s">
        <v>133</v>
      </c>
      <c r="I28" s="66"/>
      <c r="J28" s="73"/>
      <c r="K28" s="66"/>
      <c r="L28" s="66"/>
    </row>
    <row r="29">
      <c r="A29" s="70">
        <v>2.0</v>
      </c>
      <c r="B29" s="66">
        <v>0.2019</v>
      </c>
      <c r="C29" s="66">
        <v>0.166</v>
      </c>
      <c r="D29" s="66">
        <v>0.1822</v>
      </c>
      <c r="E29" s="66">
        <v>1000.0</v>
      </c>
      <c r="F29" s="80">
        <v>40.0</v>
      </c>
      <c r="G29" s="66"/>
      <c r="H29" s="66" t="s">
        <v>134</v>
      </c>
      <c r="I29" s="66"/>
      <c r="J29" s="73"/>
      <c r="K29" s="66"/>
      <c r="L29" s="66"/>
    </row>
    <row r="30">
      <c r="A30" s="70">
        <v>3.0</v>
      </c>
      <c r="B30" s="66">
        <v>0.1481</v>
      </c>
      <c r="C30" s="66">
        <v>0.085</v>
      </c>
      <c r="D30" s="66">
        <v>0.108</v>
      </c>
      <c r="E30" s="66">
        <v>1000.0</v>
      </c>
      <c r="F30" s="80">
        <v>40.0</v>
      </c>
      <c r="G30" s="66"/>
      <c r="H30" s="66" t="s">
        <v>135</v>
      </c>
      <c r="I30" s="66"/>
      <c r="J30" s="73"/>
      <c r="K30" s="66"/>
      <c r="L30" s="66"/>
    </row>
    <row r="31">
      <c r="A31" s="70">
        <v>4.0</v>
      </c>
      <c r="B31" s="66">
        <v>0.2004</v>
      </c>
      <c r="C31" s="66">
        <v>0.213</v>
      </c>
      <c r="D31" s="66">
        <v>0.2065</v>
      </c>
      <c r="E31" s="66">
        <v>1000.0</v>
      </c>
      <c r="F31" s="80">
        <v>40.0</v>
      </c>
      <c r="G31" s="66"/>
      <c r="H31" s="66" t="s">
        <v>136</v>
      </c>
      <c r="I31" s="66"/>
      <c r="J31" s="73"/>
      <c r="K31" s="66"/>
      <c r="L31" s="66"/>
    </row>
    <row r="32">
      <c r="A32" s="70">
        <v>5.0</v>
      </c>
      <c r="B32" s="66">
        <v>0.2278</v>
      </c>
      <c r="C32" s="66">
        <v>0.369</v>
      </c>
      <c r="D32" s="66">
        <v>0.2817</v>
      </c>
      <c r="E32" s="66">
        <v>1000.0</v>
      </c>
      <c r="F32" s="66">
        <v>5000.0</v>
      </c>
      <c r="G32" s="66"/>
      <c r="H32" s="66" t="s">
        <v>137</v>
      </c>
      <c r="I32" s="66"/>
      <c r="J32" s="73"/>
      <c r="K32" s="66"/>
      <c r="L32" s="66"/>
    </row>
    <row r="33">
      <c r="A33" s="70">
        <v>6.0</v>
      </c>
      <c r="B33" s="66">
        <v>0.2477</v>
      </c>
      <c r="C33" s="66">
        <v>0.215</v>
      </c>
      <c r="D33" s="66">
        <v>0.2302</v>
      </c>
      <c r="E33" s="66">
        <v>1000.0</v>
      </c>
      <c r="F33" s="66">
        <v>5000.0</v>
      </c>
      <c r="G33" s="66"/>
      <c r="H33" s="66" t="s">
        <v>138</v>
      </c>
      <c r="I33" s="66"/>
      <c r="J33" s="73"/>
      <c r="K33" s="66"/>
      <c r="L33" s="66"/>
    </row>
    <row r="34">
      <c r="A34" s="70">
        <v>7.0</v>
      </c>
      <c r="B34" s="66">
        <v>0.3119</v>
      </c>
      <c r="C34" s="66">
        <v>0.335</v>
      </c>
      <c r="D34" s="66">
        <v>0.323</v>
      </c>
      <c r="E34" s="66">
        <v>1000.0</v>
      </c>
      <c r="F34" s="66">
        <v>5000.0</v>
      </c>
      <c r="G34" s="66"/>
      <c r="H34" s="66" t="s">
        <v>139</v>
      </c>
      <c r="I34" s="66"/>
      <c r="J34" s="73"/>
      <c r="K34" s="66"/>
      <c r="L34" s="66"/>
    </row>
    <row r="35">
      <c r="A35" s="70">
        <v>8.0</v>
      </c>
      <c r="B35" s="66">
        <v>0.3057</v>
      </c>
      <c r="C35" s="66">
        <v>0.383</v>
      </c>
      <c r="D35" s="66">
        <v>0.34</v>
      </c>
      <c r="E35" s="66">
        <v>1000.0</v>
      </c>
      <c r="F35" s="66">
        <v>5000.0</v>
      </c>
      <c r="G35" s="66"/>
      <c r="H35" s="66" t="s">
        <v>140</v>
      </c>
      <c r="I35" s="66"/>
      <c r="J35" s="73"/>
      <c r="K35" s="66"/>
      <c r="L35" s="66"/>
    </row>
    <row r="36">
      <c r="A36" s="70">
        <v>9.0</v>
      </c>
      <c r="B36" s="66">
        <v>0.311</v>
      </c>
      <c r="C36" s="66">
        <v>0.39</v>
      </c>
      <c r="D36" s="66">
        <v>0.3461</v>
      </c>
      <c r="E36" s="66">
        <v>1000.0</v>
      </c>
      <c r="F36" s="66">
        <v>5000.0</v>
      </c>
      <c r="G36" s="66"/>
      <c r="H36" s="66" t="s">
        <v>141</v>
      </c>
      <c r="I36" s="66"/>
      <c r="J36" s="73"/>
      <c r="K36" s="66" t="s">
        <v>28</v>
      </c>
      <c r="L36" s="66"/>
    </row>
    <row r="37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68">
        <f>MAX(F32:F36)/MIN(F27:F31)</f>
        <v>125</v>
      </c>
      <c r="L37" s="68"/>
    </row>
    <row r="38">
      <c r="A38" s="74" t="s">
        <v>29</v>
      </c>
      <c r="B38" s="66" t="s">
        <v>17</v>
      </c>
      <c r="C38" s="66" t="s">
        <v>17</v>
      </c>
      <c r="D38" s="66" t="s">
        <v>17</v>
      </c>
      <c r="E38" s="66" t="s">
        <v>17</v>
      </c>
      <c r="F38" s="66" t="s">
        <v>17</v>
      </c>
      <c r="G38" s="66" t="s">
        <v>17</v>
      </c>
      <c r="H38" s="75" t="s">
        <v>29</v>
      </c>
      <c r="I38" s="66" t="s">
        <v>17</v>
      </c>
      <c r="J38" s="73" t="s">
        <v>17</v>
      </c>
      <c r="K38" s="66" t="s">
        <v>17</v>
      </c>
      <c r="L38" s="66" t="s">
        <v>17</v>
      </c>
    </row>
    <row r="39">
      <c r="A39" s="74" t="s">
        <v>30</v>
      </c>
      <c r="B39" s="66">
        <v>0.2514</v>
      </c>
      <c r="C39" s="66">
        <v>0.2569</v>
      </c>
      <c r="D39" s="66">
        <v>0.2491</v>
      </c>
      <c r="E39" s="66">
        <v>10000.0</v>
      </c>
      <c r="F39" s="66"/>
      <c r="G39" s="66"/>
      <c r="H39" s="75" t="s">
        <v>31</v>
      </c>
      <c r="I39" s="75" t="s">
        <v>32</v>
      </c>
      <c r="J39" s="73"/>
      <c r="K39" s="75" t="s">
        <v>33</v>
      </c>
      <c r="L39" s="66"/>
    </row>
    <row r="40">
      <c r="A40" s="76" t="s">
        <v>34</v>
      </c>
      <c r="B40" s="77">
        <v>0.2514</v>
      </c>
      <c r="C40" s="77">
        <v>0.2569</v>
      </c>
      <c r="D40" s="77">
        <v>0.2491</v>
      </c>
      <c r="E40" s="77">
        <v>10000.0</v>
      </c>
      <c r="F40" s="77"/>
      <c r="G40" s="77"/>
      <c r="H40" s="77">
        <v>25.61</v>
      </c>
      <c r="I40" s="77">
        <v>0.54</v>
      </c>
      <c r="J40" s="78"/>
      <c r="K40" s="66">
        <v>28.3</v>
      </c>
      <c r="L40" s="66">
        <v>0.5</v>
      </c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>
      <c r="A42" s="62" t="s">
        <v>10</v>
      </c>
      <c r="B42" s="63" t="s">
        <v>11</v>
      </c>
      <c r="C42" s="63" t="s">
        <v>12</v>
      </c>
      <c r="D42" s="63" t="s">
        <v>13</v>
      </c>
      <c r="E42" s="63" t="s">
        <v>14</v>
      </c>
      <c r="F42" s="63" t="s">
        <v>130</v>
      </c>
      <c r="G42" s="81"/>
      <c r="H42" s="63" t="s">
        <v>131</v>
      </c>
      <c r="I42" s="81"/>
      <c r="J42" s="79"/>
      <c r="K42" s="66"/>
      <c r="L42" s="66"/>
    </row>
    <row r="43">
      <c r="A43" s="67"/>
      <c r="B43" s="68"/>
      <c r="C43" s="68"/>
      <c r="D43" s="68"/>
      <c r="E43" s="68"/>
      <c r="F43" s="68"/>
      <c r="G43" s="68"/>
      <c r="H43" s="68"/>
      <c r="I43" s="68"/>
      <c r="J43" s="69"/>
      <c r="K43" s="68"/>
      <c r="L43" s="68"/>
    </row>
    <row r="44">
      <c r="A44" s="70">
        <v>0.0</v>
      </c>
      <c r="B44" s="66">
        <v>0.3468</v>
      </c>
      <c r="C44" s="66">
        <v>0.249</v>
      </c>
      <c r="D44" s="66">
        <v>0.2899</v>
      </c>
      <c r="E44" s="66">
        <v>1000.0</v>
      </c>
      <c r="F44" s="80">
        <v>25.0</v>
      </c>
      <c r="G44" s="68"/>
      <c r="H44" s="66" t="s">
        <v>142</v>
      </c>
      <c r="I44" s="68"/>
      <c r="J44" s="69"/>
      <c r="K44" s="68"/>
      <c r="L44" s="68"/>
    </row>
    <row r="45">
      <c r="A45" s="70">
        <v>1.0</v>
      </c>
      <c r="B45" s="66">
        <v>0.2616</v>
      </c>
      <c r="C45" s="66">
        <v>0.147</v>
      </c>
      <c r="D45" s="66">
        <v>0.1882</v>
      </c>
      <c r="E45" s="66">
        <v>1000.0</v>
      </c>
      <c r="F45" s="80">
        <v>25.0</v>
      </c>
      <c r="G45" s="68"/>
      <c r="H45" s="66" t="s">
        <v>143</v>
      </c>
      <c r="I45" s="68"/>
      <c r="J45" s="69"/>
      <c r="K45" s="68"/>
      <c r="L45" s="68"/>
    </row>
    <row r="46">
      <c r="A46" s="70">
        <v>2.0</v>
      </c>
      <c r="B46" s="66">
        <v>0.204</v>
      </c>
      <c r="C46" s="66">
        <v>0.163</v>
      </c>
      <c r="D46" s="66">
        <v>0.1812</v>
      </c>
      <c r="E46" s="66">
        <v>1000.0</v>
      </c>
      <c r="F46" s="80">
        <v>25.0</v>
      </c>
      <c r="G46" s="68"/>
      <c r="H46" s="66" t="s">
        <v>144</v>
      </c>
      <c r="I46" s="68"/>
      <c r="J46" s="69"/>
      <c r="K46" s="68"/>
      <c r="L46" s="68"/>
    </row>
    <row r="47">
      <c r="A47" s="70">
        <v>3.0</v>
      </c>
      <c r="B47" s="66">
        <v>0.2107</v>
      </c>
      <c r="C47" s="66">
        <v>0.146</v>
      </c>
      <c r="D47" s="66">
        <v>0.1725</v>
      </c>
      <c r="E47" s="66">
        <v>1000.0</v>
      </c>
      <c r="F47" s="80">
        <v>25.0</v>
      </c>
      <c r="G47" s="68"/>
      <c r="H47" s="66" t="s">
        <v>145</v>
      </c>
      <c r="I47" s="68"/>
      <c r="J47" s="69"/>
      <c r="K47" s="68"/>
      <c r="L47" s="68"/>
    </row>
    <row r="48">
      <c r="A48" s="70">
        <v>4.0</v>
      </c>
      <c r="B48" s="66">
        <v>0.2184</v>
      </c>
      <c r="C48" s="66">
        <v>0.23</v>
      </c>
      <c r="D48" s="66">
        <v>0.2241</v>
      </c>
      <c r="E48" s="66">
        <v>1000.0</v>
      </c>
      <c r="F48" s="80">
        <v>25.0</v>
      </c>
      <c r="G48" s="68"/>
      <c r="H48" s="66" t="s">
        <v>146</v>
      </c>
      <c r="I48" s="68"/>
      <c r="J48" s="69"/>
      <c r="K48" s="68"/>
      <c r="L48" s="68"/>
    </row>
    <row r="49">
      <c r="A49" s="70">
        <v>5.0</v>
      </c>
      <c r="B49" s="66">
        <v>0.2357</v>
      </c>
      <c r="C49" s="66">
        <v>0.375</v>
      </c>
      <c r="D49" s="66">
        <v>0.2895</v>
      </c>
      <c r="E49" s="66">
        <v>1000.0</v>
      </c>
      <c r="F49" s="66">
        <v>5000.0</v>
      </c>
      <c r="G49" s="68"/>
      <c r="H49" s="66" t="s">
        <v>147</v>
      </c>
      <c r="I49" s="68"/>
      <c r="J49" s="69"/>
      <c r="K49" s="68"/>
      <c r="L49" s="68"/>
    </row>
    <row r="50">
      <c r="A50" s="70">
        <v>6.0</v>
      </c>
      <c r="B50" s="66">
        <v>0.2242</v>
      </c>
      <c r="C50" s="66">
        <v>0.232</v>
      </c>
      <c r="D50" s="66">
        <v>0.228</v>
      </c>
      <c r="E50" s="66">
        <v>1000.0</v>
      </c>
      <c r="F50" s="66">
        <v>5000.0</v>
      </c>
      <c r="G50" s="68"/>
      <c r="H50" s="66" t="s">
        <v>148</v>
      </c>
      <c r="I50" s="68"/>
      <c r="J50" s="69"/>
      <c r="K50" s="68"/>
      <c r="L50" s="68"/>
    </row>
    <row r="51">
      <c r="A51" s="70">
        <v>7.0</v>
      </c>
      <c r="B51" s="66">
        <v>0.3262</v>
      </c>
      <c r="C51" s="66">
        <v>0.276</v>
      </c>
      <c r="D51" s="66">
        <v>0.299</v>
      </c>
      <c r="E51" s="66">
        <v>1000.0</v>
      </c>
      <c r="F51" s="66">
        <v>5000.0</v>
      </c>
      <c r="G51" s="68"/>
      <c r="H51" s="66" t="s">
        <v>149</v>
      </c>
      <c r="I51" s="68"/>
      <c r="J51" s="69"/>
      <c r="K51" s="68"/>
      <c r="L51" s="68"/>
    </row>
    <row r="52">
      <c r="A52" s="70">
        <v>8.0</v>
      </c>
      <c r="B52" s="66">
        <v>0.2955</v>
      </c>
      <c r="C52" s="66">
        <v>0.429</v>
      </c>
      <c r="D52" s="66">
        <v>0.3499</v>
      </c>
      <c r="E52" s="66">
        <v>1000.0</v>
      </c>
      <c r="F52" s="66">
        <v>5000.0</v>
      </c>
      <c r="G52" s="68"/>
      <c r="H52" s="66" t="s">
        <v>150</v>
      </c>
      <c r="I52" s="68"/>
      <c r="J52" s="69"/>
      <c r="K52" s="68"/>
      <c r="L52" s="68"/>
    </row>
    <row r="53">
      <c r="A53" s="70">
        <v>9.0</v>
      </c>
      <c r="B53" s="66">
        <v>0.3189</v>
      </c>
      <c r="C53" s="66">
        <v>0.399</v>
      </c>
      <c r="D53" s="66">
        <v>0.3545</v>
      </c>
      <c r="E53" s="66">
        <v>1000.0</v>
      </c>
      <c r="F53" s="66">
        <v>5000.0</v>
      </c>
      <c r="G53" s="68"/>
      <c r="H53" s="66" t="s">
        <v>151</v>
      </c>
      <c r="I53" s="68"/>
      <c r="J53" s="69"/>
      <c r="K53" s="68" t="s">
        <v>28</v>
      </c>
      <c r="L53" s="68"/>
    </row>
    <row r="54">
      <c r="A54" s="67"/>
      <c r="B54" s="68"/>
      <c r="C54" s="68"/>
      <c r="D54" s="68"/>
      <c r="E54" s="68"/>
      <c r="F54" s="68"/>
      <c r="G54" s="68"/>
      <c r="H54" s="68"/>
      <c r="I54" s="68"/>
      <c r="J54" s="69"/>
      <c r="K54" s="68">
        <f>MAX(F49:F53)/MIN(F44:F48)</f>
        <v>200</v>
      </c>
      <c r="L54" s="68"/>
    </row>
    <row r="55">
      <c r="A55" s="74" t="s">
        <v>45</v>
      </c>
      <c r="B55" s="75">
        <v>0.2642</v>
      </c>
      <c r="C55" s="75">
        <v>0.2646</v>
      </c>
      <c r="D55" s="75">
        <v>0.2577</v>
      </c>
      <c r="E55" s="75">
        <v>10000.0</v>
      </c>
      <c r="F55" s="68"/>
      <c r="G55" s="68"/>
      <c r="H55" s="75" t="s">
        <v>29</v>
      </c>
      <c r="I55" s="66" t="s">
        <v>17</v>
      </c>
      <c r="J55" s="69"/>
      <c r="K55" s="68"/>
      <c r="L55" s="68"/>
    </row>
    <row r="56">
      <c r="A56" s="67"/>
      <c r="B56" s="68"/>
      <c r="C56" s="68"/>
      <c r="D56" s="68"/>
      <c r="E56" s="68"/>
      <c r="F56" s="68"/>
      <c r="G56" s="68"/>
      <c r="H56" s="75" t="s">
        <v>31</v>
      </c>
      <c r="I56" s="75" t="s">
        <v>32</v>
      </c>
      <c r="J56" s="69"/>
      <c r="K56" s="75" t="s">
        <v>33</v>
      </c>
      <c r="L56" s="66"/>
    </row>
    <row r="57">
      <c r="A57" s="82"/>
      <c r="B57" s="83"/>
      <c r="C57" s="83"/>
      <c r="D57" s="83"/>
      <c r="E57" s="83"/>
      <c r="F57" s="83"/>
      <c r="G57" s="83"/>
      <c r="H57" s="84">
        <v>26.03</v>
      </c>
      <c r="I57" s="84">
        <v>0.59</v>
      </c>
      <c r="J57" s="85"/>
      <c r="K57" s="66">
        <v>28.3</v>
      </c>
      <c r="L57" s="66">
        <v>0.5</v>
      </c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</row>
    <row r="59">
      <c r="A59" s="62" t="s">
        <v>152</v>
      </c>
      <c r="B59" s="63" t="s">
        <v>11</v>
      </c>
      <c r="C59" s="63" t="s">
        <v>12</v>
      </c>
      <c r="D59" s="63" t="s">
        <v>13</v>
      </c>
      <c r="E59" s="63" t="s">
        <v>14</v>
      </c>
      <c r="F59" s="63" t="s">
        <v>130</v>
      </c>
      <c r="G59" s="64"/>
      <c r="H59" s="63" t="s">
        <v>131</v>
      </c>
      <c r="I59" s="63" t="s">
        <v>17</v>
      </c>
      <c r="J59" s="65"/>
      <c r="K59" s="75"/>
      <c r="L59" s="75"/>
    </row>
    <row r="60">
      <c r="A60" s="67"/>
      <c r="B60" s="68"/>
      <c r="C60" s="68"/>
      <c r="D60" s="68"/>
      <c r="E60" s="68"/>
      <c r="F60" s="68"/>
      <c r="G60" s="68"/>
      <c r="H60" s="68"/>
      <c r="I60" s="68"/>
      <c r="J60" s="69"/>
      <c r="K60" s="68"/>
      <c r="L60" s="68"/>
    </row>
    <row r="61">
      <c r="A61" s="70">
        <v>0.0</v>
      </c>
      <c r="B61" s="66">
        <v>0.4527</v>
      </c>
      <c r="C61" s="66">
        <v>0.378</v>
      </c>
      <c r="D61" s="66">
        <v>0.412</v>
      </c>
      <c r="E61" s="66">
        <v>1000.0</v>
      </c>
      <c r="F61" s="80">
        <v>50.0</v>
      </c>
      <c r="G61" s="66" t="s">
        <v>17</v>
      </c>
      <c r="H61" s="66" t="s">
        <v>153</v>
      </c>
      <c r="I61" s="66" t="s">
        <v>17</v>
      </c>
      <c r="J61" s="69"/>
      <c r="K61" s="66" t="s">
        <v>17</v>
      </c>
      <c r="L61" s="66" t="s">
        <v>17</v>
      </c>
    </row>
    <row r="62">
      <c r="A62" s="70">
        <v>1.0</v>
      </c>
      <c r="B62" s="66">
        <v>0.4899</v>
      </c>
      <c r="C62" s="66">
        <v>0.314</v>
      </c>
      <c r="D62" s="66">
        <v>0.3827</v>
      </c>
      <c r="E62" s="66">
        <v>1000.0</v>
      </c>
      <c r="F62" s="80">
        <v>50.0</v>
      </c>
      <c r="G62" s="66" t="s">
        <v>17</v>
      </c>
      <c r="H62" s="66" t="s">
        <v>154</v>
      </c>
      <c r="I62" s="66" t="s">
        <v>17</v>
      </c>
      <c r="J62" s="69"/>
      <c r="K62" s="66" t="s">
        <v>17</v>
      </c>
      <c r="L62" s="66" t="s">
        <v>17</v>
      </c>
    </row>
    <row r="63">
      <c r="A63" s="70">
        <v>2.0</v>
      </c>
      <c r="B63" s="66">
        <v>0.2755</v>
      </c>
      <c r="C63" s="66">
        <v>0.108</v>
      </c>
      <c r="D63" s="66">
        <v>0.1552</v>
      </c>
      <c r="E63" s="66">
        <v>1000.0</v>
      </c>
      <c r="F63" s="80">
        <v>50.0</v>
      </c>
      <c r="G63" s="66" t="s">
        <v>17</v>
      </c>
      <c r="H63" s="66" t="s">
        <v>155</v>
      </c>
      <c r="I63" s="66" t="s">
        <v>17</v>
      </c>
      <c r="J63" s="69"/>
      <c r="K63" s="66" t="s">
        <v>17</v>
      </c>
      <c r="L63" s="66" t="s">
        <v>17</v>
      </c>
    </row>
    <row r="64">
      <c r="A64" s="70">
        <v>3.0</v>
      </c>
      <c r="B64" s="66">
        <v>0.248</v>
      </c>
      <c r="C64" s="66">
        <v>0.254</v>
      </c>
      <c r="D64" s="66">
        <v>0.251</v>
      </c>
      <c r="E64" s="66">
        <v>1000.0</v>
      </c>
      <c r="F64" s="80">
        <v>50.0</v>
      </c>
      <c r="G64" s="66" t="s">
        <v>17</v>
      </c>
      <c r="H64" s="66" t="s">
        <v>156</v>
      </c>
      <c r="I64" s="66" t="s">
        <v>17</v>
      </c>
      <c r="J64" s="69"/>
      <c r="K64" s="66" t="s">
        <v>17</v>
      </c>
      <c r="L64" s="66" t="s">
        <v>17</v>
      </c>
    </row>
    <row r="65">
      <c r="A65" s="70">
        <v>4.0</v>
      </c>
      <c r="B65" s="66">
        <v>0.4235</v>
      </c>
      <c r="C65" s="66">
        <v>0.216</v>
      </c>
      <c r="D65" s="66">
        <v>0.2861</v>
      </c>
      <c r="E65" s="66">
        <v>1000.0</v>
      </c>
      <c r="F65" s="80">
        <v>50.0</v>
      </c>
      <c r="G65" s="66" t="s">
        <v>17</v>
      </c>
      <c r="H65" s="66" t="s">
        <v>157</v>
      </c>
      <c r="I65" s="66" t="s">
        <v>17</v>
      </c>
      <c r="J65" s="69"/>
      <c r="K65" s="66" t="s">
        <v>17</v>
      </c>
      <c r="L65" s="66" t="s">
        <v>17</v>
      </c>
    </row>
    <row r="66">
      <c r="A66" s="70">
        <v>5.0</v>
      </c>
      <c r="B66" s="66">
        <v>0.326</v>
      </c>
      <c r="C66" s="66">
        <v>0.475</v>
      </c>
      <c r="D66" s="66">
        <v>0.3867</v>
      </c>
      <c r="E66" s="66">
        <v>1000.0</v>
      </c>
      <c r="F66" s="66">
        <v>5000.0</v>
      </c>
      <c r="G66" s="66" t="s">
        <v>17</v>
      </c>
      <c r="H66" s="66" t="s">
        <v>158</v>
      </c>
      <c r="I66" s="66" t="s">
        <v>17</v>
      </c>
      <c r="J66" s="69"/>
      <c r="K66" s="66" t="s">
        <v>17</v>
      </c>
      <c r="L66" s="66" t="s">
        <v>17</v>
      </c>
    </row>
    <row r="67">
      <c r="A67" s="70">
        <v>6.0</v>
      </c>
      <c r="B67" s="66">
        <v>0.4726</v>
      </c>
      <c r="C67" s="66">
        <v>0.432</v>
      </c>
      <c r="D67" s="66">
        <v>0.4514</v>
      </c>
      <c r="E67" s="66">
        <v>1000.0</v>
      </c>
      <c r="F67" s="66">
        <v>5000.0</v>
      </c>
      <c r="G67" s="66" t="s">
        <v>17</v>
      </c>
      <c r="H67" s="66" t="s">
        <v>159</v>
      </c>
      <c r="I67" s="66" t="s">
        <v>17</v>
      </c>
      <c r="J67" s="69"/>
      <c r="K67" s="66" t="s">
        <v>17</v>
      </c>
      <c r="L67" s="66" t="s">
        <v>17</v>
      </c>
    </row>
    <row r="68">
      <c r="A68" s="70">
        <v>7.0</v>
      </c>
      <c r="B68" s="66">
        <v>0.4309</v>
      </c>
      <c r="C68" s="66">
        <v>0.586</v>
      </c>
      <c r="D68" s="66">
        <v>0.4966</v>
      </c>
      <c r="E68" s="66">
        <v>1000.0</v>
      </c>
      <c r="F68" s="66">
        <v>5000.0</v>
      </c>
      <c r="G68" s="66" t="s">
        <v>17</v>
      </c>
      <c r="H68" s="66" t="s">
        <v>160</v>
      </c>
      <c r="I68" s="66" t="s">
        <v>17</v>
      </c>
      <c r="J68" s="69"/>
      <c r="K68" s="66" t="s">
        <v>17</v>
      </c>
      <c r="L68" s="66" t="s">
        <v>17</v>
      </c>
    </row>
    <row r="69">
      <c r="A69" s="70">
        <v>8.0</v>
      </c>
      <c r="B69" s="66">
        <v>0.4658</v>
      </c>
      <c r="C69" s="66">
        <v>0.626</v>
      </c>
      <c r="D69" s="66">
        <v>0.5341</v>
      </c>
      <c r="E69" s="66">
        <v>1000.0</v>
      </c>
      <c r="F69" s="66">
        <v>5000.0</v>
      </c>
      <c r="G69" s="66" t="s">
        <v>17</v>
      </c>
      <c r="H69" s="66" t="s">
        <v>161</v>
      </c>
      <c r="I69" s="66" t="s">
        <v>17</v>
      </c>
      <c r="J69" s="69"/>
      <c r="K69" s="66" t="s">
        <v>17</v>
      </c>
      <c r="L69" s="66" t="s">
        <v>17</v>
      </c>
    </row>
    <row r="70">
      <c r="A70" s="70">
        <v>9.0</v>
      </c>
      <c r="B70" s="66">
        <v>0.3894</v>
      </c>
      <c r="C70" s="66">
        <v>0.593</v>
      </c>
      <c r="D70" s="66">
        <v>0.4701</v>
      </c>
      <c r="E70" s="66">
        <v>1000.0</v>
      </c>
      <c r="F70" s="66">
        <v>5000.0</v>
      </c>
      <c r="G70" s="66" t="s">
        <v>17</v>
      </c>
      <c r="H70" s="66" t="s">
        <v>162</v>
      </c>
      <c r="I70" s="66" t="s">
        <v>17</v>
      </c>
      <c r="J70" s="69"/>
      <c r="K70" s="66" t="s">
        <v>28</v>
      </c>
      <c r="L70" s="66" t="s">
        <v>17</v>
      </c>
    </row>
    <row r="71">
      <c r="A71" s="67"/>
      <c r="B71" s="68"/>
      <c r="C71" s="68"/>
      <c r="D71" s="68"/>
      <c r="E71" s="68"/>
      <c r="F71" s="68"/>
      <c r="G71" s="68"/>
      <c r="H71" s="68"/>
      <c r="I71" s="68"/>
      <c r="J71" s="69"/>
      <c r="K71" s="68">
        <f>MAX(F66:F70)/MIN(F61:F65)</f>
        <v>100</v>
      </c>
      <c r="L71" s="68"/>
    </row>
    <row r="72">
      <c r="A72" s="70" t="s">
        <v>163</v>
      </c>
      <c r="B72" s="66">
        <v>0.3974</v>
      </c>
      <c r="C72" s="66">
        <v>0.3982</v>
      </c>
      <c r="D72" s="66">
        <v>0.3826</v>
      </c>
      <c r="E72" s="66">
        <v>10000.0</v>
      </c>
      <c r="F72" s="68"/>
      <c r="G72" s="68"/>
      <c r="H72" s="75" t="s">
        <v>29</v>
      </c>
      <c r="I72" s="66" t="s">
        <v>17</v>
      </c>
      <c r="J72" s="69"/>
      <c r="K72" s="68"/>
      <c r="L72" s="68"/>
    </row>
    <row r="73">
      <c r="A73" s="67"/>
      <c r="B73" s="68"/>
      <c r="C73" s="68"/>
      <c r="D73" s="68"/>
      <c r="E73" s="68"/>
      <c r="F73" s="68"/>
      <c r="G73" s="68"/>
      <c r="H73" s="75" t="s">
        <v>31</v>
      </c>
      <c r="I73" s="75" t="s">
        <v>32</v>
      </c>
      <c r="J73" s="69"/>
      <c r="K73" s="75" t="s">
        <v>33</v>
      </c>
      <c r="L73" s="66"/>
    </row>
    <row r="74">
      <c r="A74" s="82"/>
      <c r="B74" s="83"/>
      <c r="C74" s="83"/>
      <c r="D74" s="83"/>
      <c r="E74" s="83"/>
      <c r="F74" s="83"/>
      <c r="G74" s="83"/>
      <c r="H74" s="84">
        <v>39.77</v>
      </c>
      <c r="I74" s="84">
        <v>0.58</v>
      </c>
      <c r="J74" s="85"/>
      <c r="K74" s="66">
        <v>44.9</v>
      </c>
      <c r="L74" s="66">
        <v>0.5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164</v>
      </c>
      <c r="B1" s="60" t="s">
        <v>165</v>
      </c>
      <c r="C1" s="60" t="s">
        <v>166</v>
      </c>
      <c r="D1" s="60" t="s">
        <v>167</v>
      </c>
      <c r="E1" s="60" t="s">
        <v>168</v>
      </c>
      <c r="F1" s="60" t="s">
        <v>169</v>
      </c>
      <c r="G1" s="60" t="s">
        <v>170</v>
      </c>
      <c r="H1" s="60" t="s">
        <v>171</v>
      </c>
      <c r="I1" s="60" t="s">
        <v>172</v>
      </c>
      <c r="J1" s="60" t="s">
        <v>173</v>
      </c>
      <c r="K1" s="60"/>
      <c r="L1" s="60" t="s">
        <v>174</v>
      </c>
    </row>
    <row r="2">
      <c r="A2" s="58" t="s">
        <v>121</v>
      </c>
      <c r="B2" s="58">
        <v>62.0</v>
      </c>
      <c r="C2" s="58">
        <v>6265.0</v>
      </c>
      <c r="D2" s="58">
        <v>101.05</v>
      </c>
      <c r="E2" s="58">
        <v>5.0</v>
      </c>
      <c r="F2" s="58">
        <v>1.0</v>
      </c>
      <c r="G2" s="58">
        <v>91.88</v>
      </c>
      <c r="H2" s="58">
        <v>0.38</v>
      </c>
      <c r="I2" s="58">
        <v>91.7</v>
      </c>
      <c r="J2" s="58">
        <v>0.5</v>
      </c>
      <c r="K2" s="86"/>
      <c r="L2" s="58" t="s">
        <v>175</v>
      </c>
    </row>
    <row r="3">
      <c r="A3" s="58" t="s">
        <v>122</v>
      </c>
      <c r="B3" s="58">
        <v>50.0</v>
      </c>
      <c r="C3" s="58">
        <v>5000.0</v>
      </c>
      <c r="D3" s="58">
        <v>100.0</v>
      </c>
      <c r="E3" s="58">
        <v>5.0</v>
      </c>
      <c r="F3" s="58">
        <v>1.0</v>
      </c>
      <c r="G3" s="58">
        <v>26.35</v>
      </c>
      <c r="H3" s="58">
        <v>0.61</v>
      </c>
      <c r="I3" s="58">
        <v>28.3</v>
      </c>
      <c r="J3" s="58">
        <v>0.5</v>
      </c>
      <c r="K3" s="86"/>
      <c r="L3" s="58" t="s">
        <v>176</v>
      </c>
    </row>
    <row r="4">
      <c r="A4" s="58" t="s">
        <v>123</v>
      </c>
      <c r="B4" s="58">
        <v>60.0</v>
      </c>
      <c r="C4" s="58">
        <v>6000.0</v>
      </c>
      <c r="D4" s="58">
        <v>100.0</v>
      </c>
      <c r="E4" s="58">
        <v>5.0</v>
      </c>
      <c r="F4" s="58">
        <v>1.0</v>
      </c>
      <c r="G4" s="58">
        <v>69.77</v>
      </c>
      <c r="H4" s="58">
        <v>0.63</v>
      </c>
      <c r="I4" s="58">
        <v>70.5</v>
      </c>
      <c r="J4" s="58">
        <v>0.6</v>
      </c>
      <c r="K4" s="86"/>
      <c r="L4" s="58" t="s">
        <v>177</v>
      </c>
    </row>
    <row r="5">
      <c r="A5" s="87" t="s">
        <v>178</v>
      </c>
      <c r="B5" s="87">
        <v>68.0</v>
      </c>
      <c r="C5" s="87">
        <v>6882.0</v>
      </c>
      <c r="D5" s="87">
        <v>101.2</v>
      </c>
      <c r="E5" s="87">
        <v>5.0</v>
      </c>
      <c r="F5" s="87">
        <v>1.0</v>
      </c>
      <c r="G5" s="87">
        <v>28.28</v>
      </c>
      <c r="H5" s="87">
        <v>0.75</v>
      </c>
      <c r="I5" s="87">
        <v>31.2</v>
      </c>
      <c r="J5" s="87">
        <v>1.4</v>
      </c>
      <c r="K5" s="88"/>
      <c r="L5" s="87" t="s">
        <v>179</v>
      </c>
    </row>
    <row r="8">
      <c r="A8" s="58" t="s">
        <v>121</v>
      </c>
      <c r="B8" s="58">
        <v>50.0</v>
      </c>
      <c r="C8" s="58">
        <v>6265.0</v>
      </c>
      <c r="D8" s="58">
        <f t="shared" ref="D8:D11" si="1">C8/B8</f>
        <v>125.3</v>
      </c>
      <c r="E8" s="58">
        <v>5.0</v>
      </c>
      <c r="F8" s="58">
        <v>1.0</v>
      </c>
      <c r="G8" s="58">
        <v>91.91</v>
      </c>
      <c r="H8" s="58">
        <v>0.45</v>
      </c>
      <c r="I8" s="89">
        <v>91.7</v>
      </c>
      <c r="J8" s="89">
        <v>0.5</v>
      </c>
      <c r="K8" s="86"/>
      <c r="L8" s="58" t="s">
        <v>180</v>
      </c>
    </row>
    <row r="9">
      <c r="A9" s="58" t="s">
        <v>122</v>
      </c>
      <c r="B9" s="58">
        <v>40.0</v>
      </c>
      <c r="C9" s="58">
        <v>5000.0</v>
      </c>
      <c r="D9" s="58">
        <f t="shared" si="1"/>
        <v>125</v>
      </c>
      <c r="E9" s="58">
        <v>5.0</v>
      </c>
      <c r="F9" s="58">
        <v>1.0</v>
      </c>
      <c r="G9" s="58">
        <v>25.61</v>
      </c>
      <c r="H9" s="58">
        <v>0.54</v>
      </c>
      <c r="I9" s="89">
        <v>28.3</v>
      </c>
      <c r="J9" s="89">
        <v>0.5</v>
      </c>
      <c r="K9" s="86"/>
      <c r="L9" s="58" t="s">
        <v>177</v>
      </c>
    </row>
    <row r="10">
      <c r="A10" s="58" t="s">
        <v>123</v>
      </c>
      <c r="B10" s="58">
        <v>48.0</v>
      </c>
      <c r="C10" s="58">
        <v>6000.0</v>
      </c>
      <c r="D10" s="58">
        <f t="shared" si="1"/>
        <v>125</v>
      </c>
      <c r="E10" s="58">
        <v>5.0</v>
      </c>
      <c r="F10" s="58">
        <v>1.0</v>
      </c>
      <c r="G10" s="58">
        <v>70.34</v>
      </c>
      <c r="H10" s="58">
        <v>0.59</v>
      </c>
      <c r="I10" s="89">
        <v>70.5</v>
      </c>
      <c r="J10" s="89">
        <v>0.6</v>
      </c>
      <c r="K10" s="86"/>
      <c r="L10" s="58" t="s">
        <v>176</v>
      </c>
    </row>
    <row r="11">
      <c r="A11" s="87" t="s">
        <v>178</v>
      </c>
      <c r="B11" s="87">
        <v>55.0</v>
      </c>
      <c r="C11" s="87">
        <v>6882.0</v>
      </c>
      <c r="D11" s="87">
        <f t="shared" si="1"/>
        <v>125.1272727</v>
      </c>
      <c r="E11" s="87">
        <v>5.0</v>
      </c>
      <c r="F11" s="87">
        <v>1.0</v>
      </c>
      <c r="G11" s="87">
        <v>27.71</v>
      </c>
      <c r="H11" s="87">
        <v>0.96</v>
      </c>
      <c r="I11" s="90">
        <v>31.2</v>
      </c>
      <c r="J11" s="90">
        <v>1.4</v>
      </c>
      <c r="K11" s="88"/>
      <c r="L11" s="87" t="s">
        <v>181</v>
      </c>
    </row>
    <row r="14">
      <c r="A14" s="58" t="s">
        <v>121</v>
      </c>
      <c r="B14" s="91">
        <f t="shared" ref="B14:B17" si="2">C14/D14</f>
        <v>31.325</v>
      </c>
      <c r="C14" s="89">
        <v>6265.0</v>
      </c>
      <c r="D14" s="58">
        <v>200.0</v>
      </c>
      <c r="E14" s="58">
        <v>5.0</v>
      </c>
      <c r="F14" s="58">
        <v>1.0</v>
      </c>
      <c r="G14" s="58">
        <v>91.0</v>
      </c>
      <c r="H14" s="58">
        <v>0.46</v>
      </c>
      <c r="I14" s="89">
        <v>91.7</v>
      </c>
      <c r="J14" s="89">
        <v>0.5</v>
      </c>
      <c r="K14" s="86"/>
      <c r="L14" s="58" t="s">
        <v>182</v>
      </c>
    </row>
    <row r="15">
      <c r="A15" s="58" t="s">
        <v>122</v>
      </c>
      <c r="B15" s="91">
        <f t="shared" si="2"/>
        <v>25</v>
      </c>
      <c r="C15" s="58">
        <v>5000.0</v>
      </c>
      <c r="D15" s="58">
        <v>200.0</v>
      </c>
      <c r="E15" s="58">
        <v>5.0</v>
      </c>
      <c r="F15" s="58">
        <v>1.0</v>
      </c>
      <c r="G15" s="58">
        <v>26.03</v>
      </c>
      <c r="H15" s="58">
        <v>0.59</v>
      </c>
      <c r="I15" s="89">
        <v>28.3</v>
      </c>
      <c r="J15" s="89">
        <v>0.5</v>
      </c>
      <c r="K15" s="86"/>
      <c r="L15" s="58" t="s">
        <v>182</v>
      </c>
    </row>
    <row r="16">
      <c r="A16" s="58" t="s">
        <v>123</v>
      </c>
      <c r="B16" s="91">
        <f t="shared" si="2"/>
        <v>30</v>
      </c>
      <c r="C16" s="89">
        <v>6000.0</v>
      </c>
      <c r="D16" s="58">
        <v>200.0</v>
      </c>
      <c r="E16" s="58">
        <v>5.0</v>
      </c>
      <c r="F16" s="58">
        <v>1.0</v>
      </c>
      <c r="G16" s="58">
        <v>69.82</v>
      </c>
      <c r="H16" s="58">
        <v>0.67</v>
      </c>
      <c r="I16" s="89">
        <v>70.5</v>
      </c>
      <c r="J16" s="89">
        <v>0.6</v>
      </c>
      <c r="K16" s="86"/>
      <c r="L16" s="58" t="s">
        <v>183</v>
      </c>
    </row>
    <row r="17">
      <c r="A17" s="92" t="s">
        <v>178</v>
      </c>
      <c r="B17" s="93">
        <f t="shared" si="2"/>
        <v>34.41</v>
      </c>
      <c r="C17" s="94">
        <v>6882.0</v>
      </c>
      <c r="D17" s="94">
        <v>200.0</v>
      </c>
      <c r="E17" s="94">
        <v>5.0</v>
      </c>
      <c r="F17" s="94">
        <v>1.0</v>
      </c>
      <c r="G17" s="95">
        <v>24.2</v>
      </c>
      <c r="H17" s="95">
        <v>1.36</v>
      </c>
      <c r="I17" s="96">
        <v>31.2</v>
      </c>
      <c r="J17" s="96">
        <v>1.4</v>
      </c>
      <c r="K17" s="92"/>
      <c r="L17" s="87" t="s">
        <v>181</v>
      </c>
    </row>
    <row r="20">
      <c r="A20" s="95" t="s">
        <v>122</v>
      </c>
      <c r="B20" s="96">
        <v>50.0</v>
      </c>
      <c r="C20" s="96">
        <v>5000.0</v>
      </c>
      <c r="D20" s="96">
        <v>100.0</v>
      </c>
      <c r="E20" s="96">
        <v>5.0</v>
      </c>
      <c r="F20" s="94">
        <v>10.0</v>
      </c>
      <c r="G20" s="95">
        <v>39.77</v>
      </c>
      <c r="H20" s="95">
        <v>0.58</v>
      </c>
      <c r="I20" s="96">
        <v>44.9</v>
      </c>
      <c r="J20" s="96">
        <v>0.5</v>
      </c>
      <c r="K20" s="88"/>
      <c r="L20" s="87" t="s">
        <v>184</v>
      </c>
    </row>
    <row r="21">
      <c r="A21" s="87" t="s">
        <v>185</v>
      </c>
      <c r="B21" s="87">
        <v>68.0</v>
      </c>
      <c r="C21" s="87">
        <v>6882.0</v>
      </c>
      <c r="D21" s="87">
        <v>101.2</v>
      </c>
      <c r="E21" s="87">
        <v>5.0</v>
      </c>
      <c r="F21" s="87">
        <v>10.0</v>
      </c>
      <c r="G21" s="87">
        <v>68.92</v>
      </c>
      <c r="H21" s="87">
        <v>0.92</v>
      </c>
      <c r="I21" s="87">
        <v>76.1</v>
      </c>
      <c r="J21" s="87">
        <v>0.6</v>
      </c>
      <c r="K21" s="88"/>
      <c r="L21" s="87" t="s">
        <v>186</v>
      </c>
    </row>
    <row r="22">
      <c r="A22" s="97" t="s">
        <v>185</v>
      </c>
      <c r="B22" s="97">
        <v>55.0</v>
      </c>
      <c r="C22" s="97">
        <v>6882.0</v>
      </c>
      <c r="D22" s="97">
        <v>125.0</v>
      </c>
      <c r="E22" s="97">
        <v>5.0</v>
      </c>
      <c r="F22" s="97">
        <v>10.0</v>
      </c>
      <c r="G22" s="98"/>
      <c r="H22" s="98"/>
      <c r="I22" s="98"/>
      <c r="J22" s="98"/>
      <c r="K22" s="98"/>
      <c r="L22" s="97" t="s">
        <v>187</v>
      </c>
    </row>
    <row r="24">
      <c r="A24" s="99" t="s">
        <v>127</v>
      </c>
      <c r="B24" s="99">
        <v>50.0</v>
      </c>
      <c r="C24" s="99">
        <v>50.0</v>
      </c>
      <c r="D24" s="99">
        <v>1.0</v>
      </c>
      <c r="E24" s="99">
        <v>10.0</v>
      </c>
      <c r="F24" s="99">
        <v>1.0</v>
      </c>
      <c r="G24" s="100"/>
      <c r="H24" s="100"/>
      <c r="I24" s="100"/>
      <c r="J24" s="100"/>
      <c r="K24" s="100"/>
      <c r="L24" s="99" t="s">
        <v>184</v>
      </c>
    </row>
    <row r="25">
      <c r="A25" s="44" t="s">
        <v>122</v>
      </c>
      <c r="B25" s="44">
        <v>50.0</v>
      </c>
      <c r="C25" s="44">
        <v>5000.0</v>
      </c>
      <c r="D25" s="101">
        <f>C25/B25</f>
        <v>100</v>
      </c>
      <c r="E25" s="44">
        <v>5.0</v>
      </c>
      <c r="F25" s="44">
        <v>1.0</v>
      </c>
      <c r="G25" s="44" t="s">
        <v>188</v>
      </c>
      <c r="H25" s="44">
        <v>26.94</v>
      </c>
      <c r="I25" s="44">
        <v>0.58</v>
      </c>
      <c r="J25" s="101"/>
      <c r="K25" s="101"/>
      <c r="L25" s="44" t="s">
        <v>189</v>
      </c>
    </row>
    <row r="26">
      <c r="A26" s="44" t="s">
        <v>121</v>
      </c>
      <c r="B26" s="44">
        <v>50.0</v>
      </c>
      <c r="C26" s="44">
        <v>6265.0</v>
      </c>
      <c r="D26" s="101"/>
      <c r="E26" s="44">
        <v>5.0</v>
      </c>
      <c r="F26" s="44">
        <v>1.0</v>
      </c>
      <c r="G26" s="44" t="s">
        <v>188</v>
      </c>
      <c r="H26" s="101"/>
      <c r="I26" s="101"/>
      <c r="J26" s="101"/>
      <c r="K26" s="101"/>
      <c r="L26" s="44" t="s">
        <v>190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5" width="14.75"/>
    <col customWidth="1" min="11" max="11" width="37.25"/>
  </cols>
  <sheetData>
    <row r="1">
      <c r="A1" s="34" t="s">
        <v>164</v>
      </c>
      <c r="B1" s="34" t="s">
        <v>191</v>
      </c>
      <c r="C1" s="60" t="s">
        <v>192</v>
      </c>
      <c r="D1" s="60" t="s">
        <v>167</v>
      </c>
      <c r="E1" s="60" t="s">
        <v>168</v>
      </c>
      <c r="F1" s="34" t="s">
        <v>169</v>
      </c>
      <c r="G1" s="34" t="s">
        <v>170</v>
      </c>
      <c r="H1" s="34" t="s">
        <v>171</v>
      </c>
      <c r="I1" s="34" t="s">
        <v>172</v>
      </c>
      <c r="J1" s="34" t="s">
        <v>173</v>
      </c>
      <c r="K1" s="34" t="s">
        <v>193</v>
      </c>
      <c r="L1" s="34" t="s">
        <v>174</v>
      </c>
      <c r="M1" s="60" t="s">
        <v>194</v>
      </c>
    </row>
    <row r="2">
      <c r="A2" s="11" t="s">
        <v>121</v>
      </c>
      <c r="B2" s="11">
        <v>500.0</v>
      </c>
      <c r="C2" s="11"/>
      <c r="D2" s="11"/>
      <c r="E2" s="11">
        <v>5.0</v>
      </c>
      <c r="F2" s="11">
        <v>1.0</v>
      </c>
      <c r="G2" s="11">
        <v>91.93</v>
      </c>
      <c r="H2" s="11">
        <v>0.4</v>
      </c>
      <c r="I2" s="11"/>
      <c r="J2" s="11"/>
      <c r="L2" s="11" t="s">
        <v>195</v>
      </c>
    </row>
    <row r="3">
      <c r="A3" s="11" t="s">
        <v>122</v>
      </c>
      <c r="B3" s="11">
        <v>500.0</v>
      </c>
      <c r="C3" s="11"/>
      <c r="D3" s="11"/>
      <c r="E3" s="11">
        <v>5.0</v>
      </c>
      <c r="F3" s="11">
        <v>1.0</v>
      </c>
      <c r="G3" s="11">
        <v>27.67</v>
      </c>
      <c r="H3" s="11">
        <v>0.65</v>
      </c>
      <c r="I3" s="11"/>
      <c r="J3" s="11"/>
      <c r="L3" s="11" t="s">
        <v>175</v>
      </c>
    </row>
    <row r="4">
      <c r="A4" s="11" t="s">
        <v>123</v>
      </c>
      <c r="B4" s="11">
        <v>500.0</v>
      </c>
      <c r="C4" s="11"/>
      <c r="D4" s="11"/>
      <c r="E4" s="11">
        <v>5.0</v>
      </c>
      <c r="F4" s="11">
        <v>1.0</v>
      </c>
      <c r="G4" s="11">
        <v>70.39</v>
      </c>
      <c r="H4" s="11">
        <v>0.6</v>
      </c>
      <c r="I4" s="11"/>
      <c r="J4" s="11"/>
      <c r="L4" s="11" t="s">
        <v>177</v>
      </c>
    </row>
    <row r="5">
      <c r="A5" s="11" t="s">
        <v>178</v>
      </c>
      <c r="B5" s="11">
        <v>500.0</v>
      </c>
      <c r="C5" s="11"/>
      <c r="D5" s="11"/>
      <c r="E5" s="11">
        <v>5.0</v>
      </c>
      <c r="F5" s="11">
        <v>1.0</v>
      </c>
      <c r="L5" s="11" t="s">
        <v>176</v>
      </c>
    </row>
    <row r="8">
      <c r="A8" s="11" t="s">
        <v>121</v>
      </c>
      <c r="B8" s="11">
        <v>50.0</v>
      </c>
      <c r="C8" s="11">
        <v>6265.0</v>
      </c>
      <c r="D8" s="11">
        <f t="shared" ref="D8:D11" si="1">C8/B8</f>
        <v>125.3</v>
      </c>
      <c r="E8" s="11">
        <v>5.0</v>
      </c>
      <c r="F8" s="11">
        <v>1.0</v>
      </c>
      <c r="G8" s="11">
        <v>91.75</v>
      </c>
      <c r="H8" s="11">
        <v>0.39</v>
      </c>
      <c r="I8" s="11">
        <v>91.7</v>
      </c>
      <c r="J8" s="11">
        <v>0.5</v>
      </c>
      <c r="K8" s="11" t="s">
        <v>196</v>
      </c>
      <c r="L8" s="11" t="s">
        <v>195</v>
      </c>
    </row>
    <row r="9">
      <c r="A9" s="11" t="s">
        <v>122</v>
      </c>
      <c r="B9" s="11">
        <v>50.0</v>
      </c>
      <c r="C9" s="11">
        <v>5000.0</v>
      </c>
      <c r="D9" s="34">
        <f t="shared" si="1"/>
        <v>100</v>
      </c>
      <c r="E9" s="11">
        <v>5.0</v>
      </c>
      <c r="F9" s="11">
        <v>1.0</v>
      </c>
      <c r="G9" s="11">
        <v>25.75</v>
      </c>
      <c r="H9" s="11">
        <v>0.57</v>
      </c>
      <c r="I9" s="11">
        <v>28.3</v>
      </c>
      <c r="J9" s="11">
        <v>0.5</v>
      </c>
      <c r="K9" s="11" t="s">
        <v>197</v>
      </c>
      <c r="L9" s="11" t="s">
        <v>175</v>
      </c>
    </row>
    <row r="10">
      <c r="A10" s="11" t="s">
        <v>123</v>
      </c>
      <c r="B10" s="11">
        <v>50.0</v>
      </c>
      <c r="C10" s="11">
        <v>6000.0</v>
      </c>
      <c r="D10" s="11">
        <f t="shared" si="1"/>
        <v>120</v>
      </c>
      <c r="E10" s="11">
        <v>5.0</v>
      </c>
      <c r="F10" s="11">
        <v>1.0</v>
      </c>
      <c r="G10" s="11">
        <v>69.72</v>
      </c>
      <c r="H10" s="11">
        <v>0.7</v>
      </c>
      <c r="I10" s="11">
        <v>70.5</v>
      </c>
      <c r="J10" s="11">
        <v>0.6</v>
      </c>
      <c r="K10" s="11" t="s">
        <v>198</v>
      </c>
      <c r="L10" s="11" t="s">
        <v>177</v>
      </c>
    </row>
    <row r="11">
      <c r="A11" s="34" t="s">
        <v>178</v>
      </c>
      <c r="B11" s="34">
        <v>50.0</v>
      </c>
      <c r="C11" s="34">
        <v>6882.0</v>
      </c>
      <c r="D11" s="34">
        <f t="shared" si="1"/>
        <v>137.64</v>
      </c>
      <c r="E11" s="34">
        <v>5.0</v>
      </c>
      <c r="F11" s="34">
        <v>1.0</v>
      </c>
      <c r="G11" s="34">
        <v>23.51</v>
      </c>
      <c r="H11" s="34">
        <v>1.14</v>
      </c>
      <c r="I11" s="34">
        <v>31.2</v>
      </c>
      <c r="J11" s="34">
        <v>1.4</v>
      </c>
      <c r="K11" s="34" t="s">
        <v>199</v>
      </c>
      <c r="L11" s="34" t="s">
        <v>176</v>
      </c>
    </row>
    <row r="13">
      <c r="A13" s="11" t="s">
        <v>121</v>
      </c>
      <c r="B13" s="17">
        <f t="shared" ref="B13:B16" si="2">C13/D13</f>
        <v>62.65</v>
      </c>
      <c r="C13" s="11">
        <v>6265.0</v>
      </c>
      <c r="D13" s="11">
        <v>100.0</v>
      </c>
      <c r="E13" s="11">
        <v>5.0</v>
      </c>
    </row>
    <row r="14">
      <c r="A14" s="11" t="s">
        <v>122</v>
      </c>
      <c r="B14" s="17">
        <f t="shared" si="2"/>
        <v>40</v>
      </c>
      <c r="C14" s="11">
        <v>5000.0</v>
      </c>
      <c r="D14" s="11">
        <v>125.0</v>
      </c>
      <c r="E14" s="11">
        <v>5.0</v>
      </c>
    </row>
    <row r="15">
      <c r="A15" s="11" t="s">
        <v>123</v>
      </c>
      <c r="B15" s="17">
        <f t="shared" si="2"/>
        <v>60</v>
      </c>
      <c r="C15" s="11">
        <v>6000.0</v>
      </c>
      <c r="D15" s="11">
        <v>100.0</v>
      </c>
      <c r="E15" s="11">
        <v>5.0</v>
      </c>
    </row>
    <row r="16">
      <c r="A16" s="11" t="s">
        <v>178</v>
      </c>
      <c r="B16" s="17">
        <f t="shared" si="2"/>
        <v>68.82</v>
      </c>
      <c r="C16" s="11">
        <v>6882.0</v>
      </c>
      <c r="D16" s="11">
        <v>100.0</v>
      </c>
      <c r="E16" s="11">
        <v>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4.13"/>
    <col customWidth="1" min="4" max="4" width="12.38"/>
    <col customWidth="1" min="5" max="5" width="13.5"/>
    <col customWidth="1" min="8" max="8" width="28.75"/>
    <col customWidth="1" min="9" max="9" width="18.75"/>
    <col customWidth="1" min="10" max="10" width="20.13"/>
  </cols>
  <sheetData>
    <row r="1">
      <c r="A1" s="34" t="s">
        <v>164</v>
      </c>
      <c r="B1" s="34" t="s">
        <v>191</v>
      </c>
      <c r="C1" s="34" t="s">
        <v>200</v>
      </c>
      <c r="D1" s="60" t="s">
        <v>168</v>
      </c>
      <c r="E1" s="34" t="s">
        <v>169</v>
      </c>
      <c r="F1" s="34" t="s">
        <v>170</v>
      </c>
      <c r="G1" s="34" t="s">
        <v>171</v>
      </c>
      <c r="H1" s="34" t="s">
        <v>193</v>
      </c>
      <c r="I1" s="34" t="s">
        <v>174</v>
      </c>
      <c r="J1" s="60" t="s">
        <v>194</v>
      </c>
    </row>
    <row r="2">
      <c r="A2" s="11" t="s">
        <v>122</v>
      </c>
      <c r="B2" s="11">
        <v>250.0</v>
      </c>
      <c r="C2" s="11">
        <v>150.0</v>
      </c>
      <c r="D2" s="11">
        <v>5.0</v>
      </c>
      <c r="E2" s="11">
        <v>1.0</v>
      </c>
      <c r="F2" s="11">
        <v>27.96</v>
      </c>
      <c r="G2" s="11">
        <v>0.66</v>
      </c>
      <c r="H2" s="11" t="s">
        <v>201</v>
      </c>
      <c r="J2" s="102"/>
    </row>
    <row r="3">
      <c r="A3" s="11" t="s">
        <v>122</v>
      </c>
      <c r="B3" s="11">
        <v>500.0</v>
      </c>
      <c r="C3" s="11">
        <v>300.0</v>
      </c>
      <c r="D3" s="11">
        <v>5.0</v>
      </c>
      <c r="E3" s="11">
        <v>1.0</v>
      </c>
      <c r="F3" s="11">
        <v>27.89</v>
      </c>
      <c r="G3" s="11">
        <v>0.59</v>
      </c>
      <c r="H3" s="11" t="s">
        <v>202</v>
      </c>
      <c r="J3" s="102"/>
    </row>
    <row r="4">
      <c r="A4" s="11" t="s">
        <v>121</v>
      </c>
      <c r="B4" s="11">
        <v>500.0</v>
      </c>
      <c r="C4" s="11">
        <v>300.0</v>
      </c>
      <c r="D4" s="11">
        <v>5.0</v>
      </c>
      <c r="E4" s="11">
        <v>1.0</v>
      </c>
      <c r="F4" s="11">
        <v>91.83</v>
      </c>
      <c r="G4" s="11">
        <v>0.4</v>
      </c>
      <c r="H4" s="11" t="s">
        <v>203</v>
      </c>
      <c r="J4" s="61" t="s">
        <v>204</v>
      </c>
    </row>
    <row r="5">
      <c r="A5" s="11" t="s">
        <v>122</v>
      </c>
      <c r="B5" s="11">
        <v>500.0</v>
      </c>
      <c r="C5" s="11">
        <v>300.0</v>
      </c>
      <c r="D5" s="11">
        <v>5.0</v>
      </c>
      <c r="E5" s="11">
        <v>10.0</v>
      </c>
      <c r="F5" s="11">
        <v>44.23</v>
      </c>
      <c r="G5" s="11">
        <v>0.61</v>
      </c>
      <c r="H5" s="11" t="s">
        <v>205</v>
      </c>
      <c r="I5" s="11" t="s">
        <v>206</v>
      </c>
      <c r="J5" s="102"/>
    </row>
    <row r="6">
      <c r="A6" s="11" t="s">
        <v>122</v>
      </c>
      <c r="B6" s="11">
        <v>500.0</v>
      </c>
      <c r="C6" s="11">
        <v>300.0</v>
      </c>
      <c r="D6" s="11">
        <v>5.0</v>
      </c>
      <c r="E6" s="11">
        <v>50.0</v>
      </c>
      <c r="I6" s="11" t="s">
        <v>176</v>
      </c>
      <c r="J6" s="102"/>
    </row>
    <row r="7">
      <c r="A7" s="11" t="s">
        <v>123</v>
      </c>
      <c r="B7" s="11">
        <v>500.0</v>
      </c>
      <c r="C7" s="11">
        <v>300.0</v>
      </c>
      <c r="D7" s="11">
        <v>5.0</v>
      </c>
      <c r="E7" s="11">
        <v>1.0</v>
      </c>
      <c r="F7" s="11">
        <v>70.36</v>
      </c>
      <c r="G7" s="11">
        <v>0.67</v>
      </c>
      <c r="H7" s="11" t="s">
        <v>207</v>
      </c>
      <c r="I7" s="11" t="s">
        <v>208</v>
      </c>
      <c r="J7" s="61" t="s">
        <v>209</v>
      </c>
    </row>
    <row r="8">
      <c r="A8" s="11" t="s">
        <v>178</v>
      </c>
      <c r="B8" s="11">
        <v>500.0</v>
      </c>
      <c r="C8" s="11">
        <v>300.0</v>
      </c>
      <c r="D8" s="11">
        <v>5.0</v>
      </c>
      <c r="E8" s="11">
        <v>1.0</v>
      </c>
      <c r="F8" s="11">
        <v>29.85</v>
      </c>
      <c r="G8" s="11">
        <v>1.25</v>
      </c>
      <c r="H8" s="11" t="s">
        <v>210</v>
      </c>
      <c r="I8" s="11" t="s">
        <v>211</v>
      </c>
      <c r="J8" s="61" t="s">
        <v>212</v>
      </c>
    </row>
    <row r="9">
      <c r="A9" s="11" t="s">
        <v>185</v>
      </c>
      <c r="B9" s="11">
        <v>500.0</v>
      </c>
      <c r="C9" s="11">
        <v>300.0</v>
      </c>
      <c r="E9" s="11">
        <v>10.0</v>
      </c>
      <c r="F9" s="11" t="s">
        <v>213</v>
      </c>
      <c r="I9" s="11" t="s">
        <v>211</v>
      </c>
      <c r="J9" s="102"/>
    </row>
    <row r="10">
      <c r="J10" s="102"/>
    </row>
    <row r="11">
      <c r="J11" s="102"/>
    </row>
    <row r="12">
      <c r="J12" s="102"/>
    </row>
    <row r="13">
      <c r="J13" s="102"/>
    </row>
    <row r="14">
      <c r="C14" s="11" t="s">
        <v>214</v>
      </c>
      <c r="J14" s="102"/>
    </row>
    <row r="15">
      <c r="C15" s="11" t="s">
        <v>215</v>
      </c>
      <c r="E15" s="11">
        <v>500.0</v>
      </c>
      <c r="F15" s="11">
        <v>250.0</v>
      </c>
      <c r="J15" s="102"/>
    </row>
    <row r="16">
      <c r="C16" s="11" t="s">
        <v>216</v>
      </c>
      <c r="E16" s="11">
        <v>500.0</v>
      </c>
      <c r="J16" s="102"/>
    </row>
    <row r="17">
      <c r="C17" s="11" t="s">
        <v>217</v>
      </c>
      <c r="E17" s="11">
        <v>500.0</v>
      </c>
      <c r="H17" s="11" t="s">
        <v>218</v>
      </c>
      <c r="J17" s="102"/>
    </row>
    <row r="18">
      <c r="E18" s="11">
        <v>500.0</v>
      </c>
      <c r="H18" s="11" t="s">
        <v>219</v>
      </c>
      <c r="J18" s="102"/>
    </row>
    <row r="19">
      <c r="E19" s="11">
        <v>500.0</v>
      </c>
      <c r="H19" s="11" t="s">
        <v>220</v>
      </c>
      <c r="J19" s="102"/>
    </row>
    <row r="20">
      <c r="E20" s="11">
        <v>5000.0</v>
      </c>
      <c r="J20" s="102"/>
    </row>
    <row r="21">
      <c r="E21" s="11">
        <v>5000.0</v>
      </c>
      <c r="J21" s="102"/>
    </row>
    <row r="22">
      <c r="E22" s="11">
        <v>5000.0</v>
      </c>
      <c r="J22" s="102"/>
    </row>
    <row r="23">
      <c r="E23" s="11">
        <v>5000.0</v>
      </c>
      <c r="J23" s="102"/>
    </row>
    <row r="24">
      <c r="E24" s="11">
        <v>5000.0</v>
      </c>
      <c r="J24" s="102"/>
    </row>
    <row r="25">
      <c r="J25" s="102"/>
    </row>
    <row r="26">
      <c r="J26" s="102"/>
    </row>
    <row r="27">
      <c r="J27" s="102"/>
    </row>
    <row r="28">
      <c r="J28" s="102"/>
    </row>
    <row r="29">
      <c r="J29" s="102"/>
    </row>
    <row r="30">
      <c r="J30" s="102"/>
    </row>
    <row r="31">
      <c r="J31" s="102"/>
    </row>
    <row r="32">
      <c r="E32" s="103">
        <v>50.0</v>
      </c>
      <c r="J32" s="102"/>
    </row>
    <row r="33">
      <c r="E33" s="103">
        <v>100.0</v>
      </c>
      <c r="J33" s="102"/>
    </row>
    <row r="34">
      <c r="E34" s="103">
        <v>250.0</v>
      </c>
      <c r="J34" s="102"/>
    </row>
    <row r="35">
      <c r="E35" s="103">
        <v>500.0</v>
      </c>
      <c r="J35" s="102"/>
    </row>
    <row r="36">
      <c r="E36" s="103">
        <v>1000.0</v>
      </c>
      <c r="J36" s="102"/>
    </row>
    <row r="37">
      <c r="E37" s="103">
        <v>5000.0</v>
      </c>
      <c r="J37" s="102"/>
    </row>
    <row r="38">
      <c r="E38" s="103">
        <v>5000.0</v>
      </c>
      <c r="J38" s="102"/>
    </row>
    <row r="39">
      <c r="E39" s="103">
        <v>5000.0</v>
      </c>
      <c r="J39" s="102"/>
    </row>
    <row r="40">
      <c r="E40" s="103">
        <v>5000.0</v>
      </c>
      <c r="J40" s="102"/>
    </row>
    <row r="41">
      <c r="E41" s="103">
        <v>5000.0</v>
      </c>
      <c r="J41" s="102"/>
    </row>
    <row r="42">
      <c r="J42" s="102"/>
    </row>
    <row r="43">
      <c r="J43" s="102"/>
    </row>
    <row r="44">
      <c r="J44" s="102"/>
    </row>
    <row r="45">
      <c r="J45" s="102"/>
    </row>
    <row r="46">
      <c r="J46" s="102"/>
    </row>
    <row r="47">
      <c r="J47" s="102"/>
    </row>
    <row r="48">
      <c r="J48" s="102"/>
    </row>
    <row r="49">
      <c r="J49" s="102"/>
    </row>
    <row r="50">
      <c r="J50" s="102"/>
    </row>
    <row r="51">
      <c r="J51" s="102"/>
    </row>
    <row r="52">
      <c r="J52" s="102"/>
    </row>
    <row r="53">
      <c r="J53" s="102"/>
    </row>
    <row r="54">
      <c r="J54" s="102"/>
    </row>
    <row r="55">
      <c r="J55" s="102"/>
    </row>
    <row r="56">
      <c r="J56" s="102"/>
    </row>
    <row r="57">
      <c r="J57" s="102"/>
    </row>
    <row r="58">
      <c r="J58" s="102"/>
    </row>
    <row r="59">
      <c r="J59" s="102"/>
    </row>
    <row r="60">
      <c r="J60" s="102"/>
    </row>
    <row r="61">
      <c r="J61" s="102"/>
    </row>
    <row r="62">
      <c r="J62" s="102"/>
    </row>
    <row r="63">
      <c r="J63" s="102"/>
    </row>
    <row r="64">
      <c r="J64" s="102"/>
    </row>
    <row r="65">
      <c r="J65" s="102"/>
    </row>
    <row r="66">
      <c r="J66" s="102"/>
    </row>
    <row r="67">
      <c r="J67" s="102"/>
    </row>
    <row r="68">
      <c r="J68" s="102"/>
    </row>
    <row r="69">
      <c r="J69" s="102"/>
    </row>
    <row r="70">
      <c r="J70" s="102"/>
    </row>
    <row r="71">
      <c r="J71" s="102"/>
    </row>
    <row r="72">
      <c r="J72" s="102"/>
    </row>
    <row r="73">
      <c r="J73" s="102"/>
    </row>
    <row r="74">
      <c r="J74" s="102"/>
    </row>
    <row r="75">
      <c r="J75" s="102"/>
    </row>
    <row r="76">
      <c r="J76" s="102"/>
    </row>
    <row r="77">
      <c r="J77" s="102"/>
    </row>
    <row r="78">
      <c r="J78" s="102"/>
    </row>
    <row r="79">
      <c r="J79" s="102"/>
    </row>
    <row r="80">
      <c r="J80" s="102"/>
    </row>
    <row r="81">
      <c r="J81" s="102"/>
    </row>
    <row r="82">
      <c r="J82" s="102"/>
    </row>
    <row r="83">
      <c r="J83" s="102"/>
    </row>
    <row r="84">
      <c r="J84" s="102"/>
    </row>
    <row r="85">
      <c r="J85" s="102"/>
    </row>
    <row r="86">
      <c r="J86" s="102"/>
    </row>
    <row r="87">
      <c r="J87" s="102"/>
    </row>
    <row r="88">
      <c r="J88" s="102"/>
    </row>
    <row r="89">
      <c r="J89" s="102"/>
    </row>
    <row r="90">
      <c r="J90" s="102"/>
    </row>
    <row r="91">
      <c r="J91" s="102"/>
    </row>
    <row r="92">
      <c r="J92" s="102"/>
    </row>
    <row r="93">
      <c r="J93" s="102"/>
    </row>
    <row r="94">
      <c r="J94" s="102"/>
    </row>
    <row r="95">
      <c r="J95" s="102"/>
    </row>
    <row r="96">
      <c r="J96" s="102"/>
    </row>
    <row r="97">
      <c r="J97" s="102"/>
    </row>
    <row r="98">
      <c r="J98" s="102"/>
    </row>
    <row r="99">
      <c r="J99" s="102"/>
    </row>
    <row r="100">
      <c r="J100" s="102"/>
    </row>
    <row r="101">
      <c r="J101" s="102"/>
    </row>
    <row r="102">
      <c r="J102" s="102"/>
    </row>
    <row r="103">
      <c r="J103" s="102"/>
    </row>
    <row r="104">
      <c r="J104" s="102"/>
    </row>
    <row r="105">
      <c r="J105" s="102"/>
    </row>
    <row r="106">
      <c r="J106" s="102"/>
    </row>
    <row r="107">
      <c r="J107" s="102"/>
    </row>
    <row r="108">
      <c r="J108" s="102"/>
    </row>
    <row r="109">
      <c r="J109" s="102"/>
    </row>
    <row r="110">
      <c r="J110" s="102"/>
    </row>
    <row r="111">
      <c r="J111" s="102"/>
    </row>
    <row r="112">
      <c r="J112" s="102"/>
    </row>
    <row r="113">
      <c r="J113" s="102"/>
    </row>
    <row r="114">
      <c r="J114" s="102"/>
    </row>
    <row r="115">
      <c r="J115" s="102"/>
    </row>
    <row r="116">
      <c r="J116" s="102"/>
    </row>
    <row r="117">
      <c r="J117" s="102"/>
    </row>
    <row r="118">
      <c r="J118" s="102"/>
    </row>
    <row r="119">
      <c r="J119" s="102"/>
    </row>
    <row r="120">
      <c r="J120" s="102"/>
    </row>
    <row r="121">
      <c r="J121" s="102"/>
    </row>
    <row r="122">
      <c r="J122" s="102"/>
    </row>
    <row r="123">
      <c r="J123" s="102"/>
    </row>
    <row r="124">
      <c r="J124" s="102"/>
    </row>
    <row r="125">
      <c r="J125" s="102"/>
    </row>
    <row r="126">
      <c r="J126" s="102"/>
    </row>
    <row r="127">
      <c r="J127" s="102"/>
    </row>
    <row r="128">
      <c r="J128" s="102"/>
    </row>
    <row r="129">
      <c r="J129" s="102"/>
    </row>
    <row r="130">
      <c r="J130" s="102"/>
    </row>
    <row r="131">
      <c r="J131" s="102"/>
    </row>
    <row r="132">
      <c r="J132" s="102"/>
    </row>
    <row r="133">
      <c r="J133" s="102"/>
    </row>
    <row r="134">
      <c r="J134" s="102"/>
    </row>
    <row r="135">
      <c r="J135" s="102"/>
    </row>
    <row r="136">
      <c r="J136" s="102"/>
    </row>
    <row r="137">
      <c r="J137" s="102"/>
    </row>
    <row r="138">
      <c r="J138" s="102"/>
    </row>
    <row r="139">
      <c r="J139" s="102"/>
    </row>
    <row r="140">
      <c r="J140" s="102"/>
    </row>
    <row r="141">
      <c r="J141" s="102"/>
    </row>
    <row r="142">
      <c r="J142" s="102"/>
    </row>
    <row r="143">
      <c r="J143" s="102"/>
    </row>
    <row r="144">
      <c r="J144" s="102"/>
    </row>
    <row r="145">
      <c r="J145" s="102"/>
    </row>
    <row r="146">
      <c r="J146" s="102"/>
    </row>
    <row r="147">
      <c r="J147" s="102"/>
    </row>
    <row r="148">
      <c r="J148" s="102"/>
    </row>
    <row r="149">
      <c r="J149" s="102"/>
    </row>
    <row r="150">
      <c r="J150" s="102"/>
    </row>
    <row r="151">
      <c r="J151" s="102"/>
    </row>
    <row r="152">
      <c r="J152" s="102"/>
    </row>
    <row r="153">
      <c r="J153" s="102"/>
    </row>
    <row r="154">
      <c r="J154" s="102"/>
    </row>
    <row r="155">
      <c r="J155" s="102"/>
    </row>
    <row r="156">
      <c r="J156" s="102"/>
    </row>
    <row r="157">
      <c r="J157" s="102"/>
    </row>
    <row r="158">
      <c r="J158" s="102"/>
    </row>
    <row r="159">
      <c r="J159" s="102"/>
    </row>
    <row r="160">
      <c r="J160" s="102"/>
    </row>
    <row r="161">
      <c r="J161" s="102"/>
    </row>
    <row r="162">
      <c r="J162" s="102"/>
    </row>
    <row r="163">
      <c r="J163" s="102"/>
    </row>
    <row r="164">
      <c r="J164" s="102"/>
    </row>
    <row r="165">
      <c r="J165" s="102"/>
    </row>
    <row r="166">
      <c r="J166" s="102"/>
    </row>
    <row r="167">
      <c r="J167" s="102"/>
    </row>
    <row r="168">
      <c r="J168" s="102"/>
    </row>
    <row r="169">
      <c r="J169" s="102"/>
    </row>
    <row r="170">
      <c r="J170" s="102"/>
    </row>
    <row r="171">
      <c r="J171" s="102"/>
    </row>
    <row r="172">
      <c r="J172" s="102"/>
    </row>
    <row r="173">
      <c r="J173" s="102"/>
    </row>
    <row r="174">
      <c r="J174" s="102"/>
    </row>
    <row r="175">
      <c r="J175" s="102"/>
    </row>
    <row r="176">
      <c r="J176" s="102"/>
    </row>
    <row r="177">
      <c r="J177" s="102"/>
    </row>
    <row r="178">
      <c r="J178" s="102"/>
    </row>
    <row r="179">
      <c r="J179" s="102"/>
    </row>
    <row r="180">
      <c r="J180" s="102"/>
    </row>
    <row r="181">
      <c r="J181" s="102"/>
    </row>
    <row r="182">
      <c r="J182" s="102"/>
    </row>
    <row r="183">
      <c r="J183" s="102"/>
    </row>
    <row r="184">
      <c r="J184" s="102"/>
    </row>
    <row r="185">
      <c r="J185" s="102"/>
    </row>
    <row r="186">
      <c r="J186" s="102"/>
    </row>
    <row r="187">
      <c r="J187" s="102"/>
    </row>
    <row r="188">
      <c r="J188" s="102"/>
    </row>
    <row r="189">
      <c r="J189" s="102"/>
    </row>
    <row r="190">
      <c r="J190" s="102"/>
    </row>
    <row r="191">
      <c r="J191" s="102"/>
    </row>
    <row r="192">
      <c r="J192" s="102"/>
    </row>
    <row r="193">
      <c r="J193" s="102"/>
    </row>
    <row r="194">
      <c r="J194" s="102"/>
    </row>
    <row r="195">
      <c r="J195" s="102"/>
    </row>
    <row r="196">
      <c r="J196" s="102"/>
    </row>
    <row r="197">
      <c r="J197" s="102"/>
    </row>
    <row r="198">
      <c r="J198" s="102"/>
    </row>
    <row r="199">
      <c r="J199" s="102"/>
    </row>
    <row r="200">
      <c r="J200" s="102"/>
    </row>
    <row r="201">
      <c r="J201" s="102"/>
    </row>
    <row r="202">
      <c r="J202" s="102"/>
    </row>
    <row r="203">
      <c r="J203" s="102"/>
    </row>
    <row r="204">
      <c r="J204" s="102"/>
    </row>
    <row r="205">
      <c r="J205" s="102"/>
    </row>
    <row r="206">
      <c r="J206" s="102"/>
    </row>
    <row r="207">
      <c r="J207" s="102"/>
    </row>
    <row r="208">
      <c r="J208" s="102"/>
    </row>
    <row r="209">
      <c r="J209" s="102"/>
    </row>
    <row r="210">
      <c r="J210" s="102"/>
    </row>
    <row r="211">
      <c r="J211" s="102"/>
    </row>
    <row r="212">
      <c r="J212" s="102"/>
    </row>
    <row r="213">
      <c r="J213" s="102"/>
    </row>
    <row r="214">
      <c r="J214" s="102"/>
    </row>
    <row r="215">
      <c r="J215" s="102"/>
    </row>
    <row r="216">
      <c r="J216" s="102"/>
    </row>
    <row r="217">
      <c r="J217" s="102"/>
    </row>
    <row r="218">
      <c r="J218" s="102"/>
    </row>
    <row r="219">
      <c r="J219" s="102"/>
    </row>
    <row r="220">
      <c r="J220" s="102"/>
    </row>
    <row r="221">
      <c r="J221" s="102"/>
    </row>
    <row r="222">
      <c r="J222" s="102"/>
    </row>
    <row r="223">
      <c r="J223" s="102"/>
    </row>
    <row r="224">
      <c r="J224" s="102"/>
    </row>
    <row r="225">
      <c r="J225" s="102"/>
    </row>
    <row r="226">
      <c r="J226" s="102"/>
    </row>
    <row r="227">
      <c r="J227" s="102"/>
    </row>
    <row r="228">
      <c r="J228" s="102"/>
    </row>
    <row r="229">
      <c r="J229" s="102"/>
    </row>
    <row r="230">
      <c r="J230" s="102"/>
    </row>
    <row r="231">
      <c r="J231" s="102"/>
    </row>
    <row r="232">
      <c r="J232" s="102"/>
    </row>
    <row r="233">
      <c r="J233" s="102"/>
    </row>
    <row r="234">
      <c r="J234" s="102"/>
    </row>
    <row r="235">
      <c r="J235" s="102"/>
    </row>
    <row r="236">
      <c r="J236" s="102"/>
    </row>
    <row r="237">
      <c r="J237" s="102"/>
    </row>
    <row r="238">
      <c r="J238" s="102"/>
    </row>
    <row r="239">
      <c r="J239" s="102"/>
    </row>
    <row r="240">
      <c r="J240" s="102"/>
    </row>
    <row r="241">
      <c r="J241" s="102"/>
    </row>
    <row r="242">
      <c r="J242" s="102"/>
    </row>
    <row r="243">
      <c r="J243" s="102"/>
    </row>
    <row r="244">
      <c r="J244" s="102"/>
    </row>
    <row r="245">
      <c r="J245" s="102"/>
    </row>
    <row r="246">
      <c r="J246" s="102"/>
    </row>
    <row r="247">
      <c r="J247" s="102"/>
    </row>
    <row r="248">
      <c r="J248" s="102"/>
    </row>
    <row r="249">
      <c r="J249" s="102"/>
    </row>
    <row r="250">
      <c r="J250" s="102"/>
    </row>
    <row r="251">
      <c r="J251" s="102"/>
    </row>
    <row r="252">
      <c r="J252" s="102"/>
    </row>
    <row r="253">
      <c r="J253" s="102"/>
    </row>
    <row r="254">
      <c r="J254" s="102"/>
    </row>
    <row r="255">
      <c r="J255" s="102"/>
    </row>
    <row r="256">
      <c r="J256" s="102"/>
    </row>
    <row r="257">
      <c r="J257" s="102"/>
    </row>
    <row r="258">
      <c r="J258" s="102"/>
    </row>
    <row r="259">
      <c r="J259" s="102"/>
    </row>
    <row r="260">
      <c r="J260" s="102"/>
    </row>
    <row r="261">
      <c r="J261" s="102"/>
    </row>
    <row r="262">
      <c r="J262" s="102"/>
    </row>
    <row r="263">
      <c r="J263" s="102"/>
    </row>
    <row r="264">
      <c r="J264" s="102"/>
    </row>
    <row r="265">
      <c r="J265" s="102"/>
    </row>
    <row r="266">
      <c r="J266" s="102"/>
    </row>
    <row r="267">
      <c r="J267" s="102"/>
    </row>
    <row r="268">
      <c r="J268" s="102"/>
    </row>
    <row r="269">
      <c r="J269" s="102"/>
    </row>
    <row r="270">
      <c r="J270" s="102"/>
    </row>
    <row r="271">
      <c r="J271" s="102"/>
    </row>
    <row r="272">
      <c r="J272" s="102"/>
    </row>
    <row r="273">
      <c r="J273" s="102"/>
    </row>
    <row r="274">
      <c r="J274" s="102"/>
    </row>
    <row r="275">
      <c r="J275" s="102"/>
    </row>
    <row r="276">
      <c r="J276" s="102"/>
    </row>
    <row r="277">
      <c r="J277" s="102"/>
    </row>
    <row r="278">
      <c r="J278" s="102"/>
    </row>
    <row r="279">
      <c r="J279" s="102"/>
    </row>
    <row r="280">
      <c r="J280" s="102"/>
    </row>
    <row r="281">
      <c r="J281" s="102"/>
    </row>
    <row r="282">
      <c r="J282" s="102"/>
    </row>
    <row r="283">
      <c r="J283" s="102"/>
    </row>
    <row r="284">
      <c r="J284" s="102"/>
    </row>
    <row r="285">
      <c r="J285" s="102"/>
    </row>
    <row r="286">
      <c r="J286" s="102"/>
    </row>
    <row r="287">
      <c r="J287" s="102"/>
    </row>
    <row r="288">
      <c r="J288" s="102"/>
    </row>
    <row r="289">
      <c r="J289" s="102"/>
    </row>
    <row r="290">
      <c r="J290" s="102"/>
    </row>
    <row r="291">
      <c r="J291" s="102"/>
    </row>
    <row r="292">
      <c r="J292" s="102"/>
    </row>
    <row r="293">
      <c r="J293" s="102"/>
    </row>
    <row r="294">
      <c r="J294" s="102"/>
    </row>
    <row r="295">
      <c r="J295" s="102"/>
    </row>
    <row r="296">
      <c r="J296" s="102"/>
    </row>
    <row r="297">
      <c r="J297" s="102"/>
    </row>
    <row r="298">
      <c r="J298" s="102"/>
    </row>
    <row r="299">
      <c r="J299" s="102"/>
    </row>
    <row r="300">
      <c r="J300" s="102"/>
    </row>
    <row r="301">
      <c r="J301" s="102"/>
    </row>
    <row r="302">
      <c r="J302" s="102"/>
    </row>
    <row r="303">
      <c r="J303" s="102"/>
    </row>
    <row r="304">
      <c r="J304" s="102"/>
    </row>
    <row r="305">
      <c r="J305" s="102"/>
    </row>
    <row r="306">
      <c r="J306" s="102"/>
    </row>
    <row r="307">
      <c r="J307" s="102"/>
    </row>
    <row r="308">
      <c r="J308" s="102"/>
    </row>
    <row r="309">
      <c r="J309" s="102"/>
    </row>
    <row r="310">
      <c r="J310" s="102"/>
    </row>
    <row r="311">
      <c r="J311" s="102"/>
    </row>
    <row r="312">
      <c r="J312" s="102"/>
    </row>
    <row r="313">
      <c r="J313" s="102"/>
    </row>
    <row r="314">
      <c r="J314" s="102"/>
    </row>
    <row r="315">
      <c r="J315" s="102"/>
    </row>
    <row r="316">
      <c r="J316" s="102"/>
    </row>
    <row r="317">
      <c r="J317" s="102"/>
    </row>
    <row r="318">
      <c r="J318" s="102"/>
    </row>
    <row r="319">
      <c r="J319" s="102"/>
    </row>
    <row r="320">
      <c r="J320" s="102"/>
    </row>
    <row r="321">
      <c r="J321" s="102"/>
    </row>
    <row r="322">
      <c r="J322" s="102"/>
    </row>
    <row r="323">
      <c r="J323" s="102"/>
    </row>
    <row r="324">
      <c r="J324" s="102"/>
    </row>
    <row r="325">
      <c r="J325" s="102"/>
    </row>
    <row r="326">
      <c r="J326" s="102"/>
    </row>
    <row r="327">
      <c r="J327" s="102"/>
    </row>
    <row r="328">
      <c r="J328" s="102"/>
    </row>
    <row r="329">
      <c r="J329" s="102"/>
    </row>
    <row r="330">
      <c r="J330" s="102"/>
    </row>
    <row r="331">
      <c r="J331" s="102"/>
    </row>
    <row r="332">
      <c r="J332" s="102"/>
    </row>
    <row r="333">
      <c r="J333" s="102"/>
    </row>
    <row r="334">
      <c r="J334" s="102"/>
    </row>
    <row r="335">
      <c r="J335" s="102"/>
    </row>
    <row r="336">
      <c r="J336" s="102"/>
    </row>
    <row r="337">
      <c r="J337" s="102"/>
    </row>
    <row r="338">
      <c r="J338" s="102"/>
    </row>
    <row r="339">
      <c r="J339" s="102"/>
    </row>
    <row r="340">
      <c r="J340" s="102"/>
    </row>
    <row r="341">
      <c r="J341" s="102"/>
    </row>
    <row r="342">
      <c r="J342" s="102"/>
    </row>
    <row r="343">
      <c r="J343" s="102"/>
    </row>
    <row r="344">
      <c r="J344" s="102"/>
    </row>
    <row r="345">
      <c r="J345" s="102"/>
    </row>
    <row r="346">
      <c r="J346" s="102"/>
    </row>
    <row r="347">
      <c r="J347" s="102"/>
    </row>
    <row r="348">
      <c r="J348" s="102"/>
    </row>
    <row r="349">
      <c r="J349" s="102"/>
    </row>
    <row r="350">
      <c r="J350" s="102"/>
    </row>
    <row r="351">
      <c r="J351" s="102"/>
    </row>
    <row r="352">
      <c r="J352" s="102"/>
    </row>
    <row r="353">
      <c r="J353" s="102"/>
    </row>
    <row r="354">
      <c r="J354" s="102"/>
    </row>
    <row r="355">
      <c r="J355" s="102"/>
    </row>
    <row r="356">
      <c r="J356" s="102"/>
    </row>
    <row r="357">
      <c r="J357" s="102"/>
    </row>
    <row r="358">
      <c r="J358" s="102"/>
    </row>
    <row r="359">
      <c r="J359" s="102"/>
    </row>
    <row r="360">
      <c r="J360" s="102"/>
    </row>
    <row r="361">
      <c r="J361" s="102"/>
    </row>
    <row r="362">
      <c r="J362" s="102"/>
    </row>
    <row r="363">
      <c r="J363" s="102"/>
    </row>
    <row r="364">
      <c r="J364" s="102"/>
    </row>
    <row r="365">
      <c r="J365" s="102"/>
    </row>
    <row r="366">
      <c r="J366" s="102"/>
    </row>
    <row r="367">
      <c r="J367" s="102"/>
    </row>
    <row r="368">
      <c r="J368" s="102"/>
    </row>
    <row r="369">
      <c r="J369" s="102"/>
    </row>
    <row r="370">
      <c r="J370" s="102"/>
    </row>
    <row r="371">
      <c r="J371" s="102"/>
    </row>
    <row r="372">
      <c r="J372" s="102"/>
    </row>
    <row r="373">
      <c r="J373" s="102"/>
    </row>
    <row r="374">
      <c r="J374" s="102"/>
    </row>
    <row r="375">
      <c r="J375" s="102"/>
    </row>
    <row r="376">
      <c r="J376" s="102"/>
    </row>
    <row r="377">
      <c r="J377" s="102"/>
    </row>
    <row r="378">
      <c r="J378" s="102"/>
    </row>
    <row r="379">
      <c r="J379" s="102"/>
    </row>
    <row r="380">
      <c r="J380" s="102"/>
    </row>
    <row r="381">
      <c r="J381" s="102"/>
    </row>
    <row r="382">
      <c r="J382" s="102"/>
    </row>
    <row r="383">
      <c r="J383" s="102"/>
    </row>
    <row r="384">
      <c r="J384" s="102"/>
    </row>
    <row r="385">
      <c r="J385" s="102"/>
    </row>
    <row r="386">
      <c r="J386" s="102"/>
    </row>
    <row r="387">
      <c r="J387" s="102"/>
    </row>
    <row r="388">
      <c r="J388" s="102"/>
    </row>
    <row r="389">
      <c r="J389" s="102"/>
    </row>
    <row r="390">
      <c r="J390" s="102"/>
    </row>
    <row r="391">
      <c r="J391" s="102"/>
    </row>
    <row r="392">
      <c r="J392" s="102"/>
    </row>
    <row r="393">
      <c r="J393" s="102"/>
    </row>
    <row r="394">
      <c r="J394" s="102"/>
    </row>
    <row r="395">
      <c r="J395" s="102"/>
    </row>
    <row r="396">
      <c r="J396" s="102"/>
    </row>
    <row r="397">
      <c r="J397" s="102"/>
    </row>
    <row r="398">
      <c r="J398" s="102"/>
    </row>
    <row r="399">
      <c r="J399" s="102"/>
    </row>
    <row r="400">
      <c r="J400" s="102"/>
    </row>
    <row r="401">
      <c r="J401" s="102"/>
    </row>
    <row r="402">
      <c r="J402" s="102"/>
    </row>
    <row r="403">
      <c r="J403" s="102"/>
    </row>
    <row r="404">
      <c r="J404" s="102"/>
    </row>
    <row r="405">
      <c r="J405" s="102"/>
    </row>
    <row r="406">
      <c r="J406" s="102"/>
    </row>
    <row r="407">
      <c r="J407" s="102"/>
    </row>
    <row r="408">
      <c r="J408" s="102"/>
    </row>
    <row r="409">
      <c r="J409" s="102"/>
    </row>
    <row r="410">
      <c r="J410" s="102"/>
    </row>
    <row r="411">
      <c r="J411" s="102"/>
    </row>
    <row r="412">
      <c r="J412" s="102"/>
    </row>
    <row r="413">
      <c r="J413" s="102"/>
    </row>
    <row r="414">
      <c r="J414" s="102"/>
    </row>
    <row r="415">
      <c r="J415" s="102"/>
    </row>
    <row r="416">
      <c r="J416" s="102"/>
    </row>
    <row r="417">
      <c r="J417" s="102"/>
    </row>
    <row r="418">
      <c r="J418" s="102"/>
    </row>
    <row r="419">
      <c r="J419" s="102"/>
    </row>
    <row r="420">
      <c r="J420" s="102"/>
    </row>
    <row r="421">
      <c r="J421" s="102"/>
    </row>
    <row r="422">
      <c r="J422" s="102"/>
    </row>
    <row r="423">
      <c r="J423" s="102"/>
    </row>
    <row r="424">
      <c r="J424" s="102"/>
    </row>
    <row r="425">
      <c r="J425" s="102"/>
    </row>
    <row r="426">
      <c r="J426" s="102"/>
    </row>
    <row r="427">
      <c r="J427" s="102"/>
    </row>
    <row r="428">
      <c r="J428" s="102"/>
    </row>
    <row r="429">
      <c r="J429" s="102"/>
    </row>
    <row r="430">
      <c r="J430" s="102"/>
    </row>
    <row r="431">
      <c r="J431" s="102"/>
    </row>
    <row r="432">
      <c r="J432" s="102"/>
    </row>
    <row r="433">
      <c r="J433" s="102"/>
    </row>
    <row r="434">
      <c r="J434" s="102"/>
    </row>
    <row r="435">
      <c r="J435" s="102"/>
    </row>
    <row r="436">
      <c r="J436" s="102"/>
    </row>
    <row r="437">
      <c r="J437" s="102"/>
    </row>
    <row r="438">
      <c r="J438" s="102"/>
    </row>
    <row r="439">
      <c r="J439" s="102"/>
    </row>
    <row r="440">
      <c r="J440" s="102"/>
    </row>
    <row r="441">
      <c r="J441" s="102"/>
    </row>
    <row r="442">
      <c r="J442" s="102"/>
    </row>
    <row r="443">
      <c r="J443" s="102"/>
    </row>
    <row r="444">
      <c r="J444" s="102"/>
    </row>
    <row r="445">
      <c r="J445" s="102"/>
    </row>
    <row r="446">
      <c r="J446" s="102"/>
    </row>
    <row r="447">
      <c r="J447" s="102"/>
    </row>
    <row r="448">
      <c r="J448" s="102"/>
    </row>
    <row r="449">
      <c r="J449" s="102"/>
    </row>
    <row r="450">
      <c r="J450" s="102"/>
    </row>
    <row r="451">
      <c r="J451" s="102"/>
    </row>
    <row r="452">
      <c r="J452" s="102"/>
    </row>
    <row r="453">
      <c r="J453" s="102"/>
    </row>
    <row r="454">
      <c r="J454" s="102"/>
    </row>
    <row r="455">
      <c r="J455" s="102"/>
    </row>
    <row r="456">
      <c r="J456" s="102"/>
    </row>
    <row r="457">
      <c r="J457" s="102"/>
    </row>
    <row r="458">
      <c r="J458" s="102"/>
    </row>
    <row r="459">
      <c r="J459" s="102"/>
    </row>
    <row r="460">
      <c r="J460" s="102"/>
    </row>
    <row r="461">
      <c r="J461" s="102"/>
    </row>
    <row r="462">
      <c r="J462" s="102"/>
    </row>
    <row r="463">
      <c r="J463" s="102"/>
    </row>
    <row r="464">
      <c r="J464" s="102"/>
    </row>
    <row r="465">
      <c r="J465" s="102"/>
    </row>
    <row r="466">
      <c r="J466" s="102"/>
    </row>
    <row r="467">
      <c r="J467" s="102"/>
    </row>
    <row r="468">
      <c r="J468" s="102"/>
    </row>
    <row r="469">
      <c r="J469" s="102"/>
    </row>
    <row r="470">
      <c r="J470" s="102"/>
    </row>
    <row r="471">
      <c r="J471" s="102"/>
    </row>
    <row r="472">
      <c r="J472" s="102"/>
    </row>
    <row r="473">
      <c r="J473" s="102"/>
    </row>
    <row r="474">
      <c r="J474" s="102"/>
    </row>
    <row r="475">
      <c r="J475" s="102"/>
    </row>
    <row r="476">
      <c r="J476" s="102"/>
    </row>
    <row r="477">
      <c r="J477" s="102"/>
    </row>
    <row r="478">
      <c r="J478" s="102"/>
    </row>
    <row r="479">
      <c r="J479" s="102"/>
    </row>
    <row r="480">
      <c r="J480" s="102"/>
    </row>
    <row r="481">
      <c r="J481" s="102"/>
    </row>
    <row r="482">
      <c r="J482" s="102"/>
    </row>
    <row r="483">
      <c r="J483" s="102"/>
    </row>
    <row r="484">
      <c r="J484" s="102"/>
    </row>
    <row r="485">
      <c r="J485" s="102"/>
    </row>
    <row r="486">
      <c r="J486" s="102"/>
    </row>
    <row r="487">
      <c r="J487" s="102"/>
    </row>
    <row r="488">
      <c r="J488" s="102"/>
    </row>
    <row r="489">
      <c r="J489" s="102"/>
    </row>
    <row r="490">
      <c r="J490" s="102"/>
    </row>
    <row r="491">
      <c r="J491" s="102"/>
    </row>
    <row r="492">
      <c r="J492" s="102"/>
    </row>
    <row r="493">
      <c r="J493" s="102"/>
    </row>
    <row r="494">
      <c r="J494" s="102"/>
    </row>
    <row r="495">
      <c r="J495" s="102"/>
    </row>
    <row r="496">
      <c r="J496" s="102"/>
    </row>
    <row r="497">
      <c r="J497" s="102"/>
    </row>
    <row r="498">
      <c r="J498" s="102"/>
    </row>
    <row r="499">
      <c r="J499" s="102"/>
    </row>
    <row r="500">
      <c r="J500" s="102"/>
    </row>
    <row r="501">
      <c r="J501" s="102"/>
    </row>
    <row r="502">
      <c r="J502" s="102"/>
    </row>
    <row r="503">
      <c r="J503" s="102"/>
    </row>
    <row r="504">
      <c r="J504" s="102"/>
    </row>
    <row r="505">
      <c r="J505" s="102"/>
    </row>
    <row r="506">
      <c r="J506" s="102"/>
    </row>
    <row r="507">
      <c r="J507" s="102"/>
    </row>
    <row r="508">
      <c r="J508" s="102"/>
    </row>
    <row r="509">
      <c r="J509" s="102"/>
    </row>
    <row r="510">
      <c r="J510" s="102"/>
    </row>
    <row r="511">
      <c r="J511" s="102"/>
    </row>
    <row r="512">
      <c r="J512" s="102"/>
    </row>
    <row r="513">
      <c r="J513" s="102"/>
    </row>
    <row r="514">
      <c r="J514" s="102"/>
    </row>
    <row r="515">
      <c r="J515" s="102"/>
    </row>
    <row r="516">
      <c r="J516" s="102"/>
    </row>
    <row r="517">
      <c r="J517" s="102"/>
    </row>
    <row r="518">
      <c r="J518" s="102"/>
    </row>
    <row r="519">
      <c r="J519" s="102"/>
    </row>
    <row r="520">
      <c r="J520" s="102"/>
    </row>
    <row r="521">
      <c r="J521" s="102"/>
    </row>
    <row r="522">
      <c r="J522" s="102"/>
    </row>
    <row r="523">
      <c r="J523" s="102"/>
    </row>
    <row r="524">
      <c r="J524" s="102"/>
    </row>
    <row r="525">
      <c r="J525" s="102"/>
    </row>
    <row r="526">
      <c r="J526" s="102"/>
    </row>
    <row r="527">
      <c r="J527" s="102"/>
    </row>
    <row r="528">
      <c r="J528" s="102"/>
    </row>
    <row r="529">
      <c r="J529" s="102"/>
    </row>
    <row r="530">
      <c r="J530" s="102"/>
    </row>
    <row r="531">
      <c r="J531" s="102"/>
    </row>
    <row r="532">
      <c r="J532" s="102"/>
    </row>
    <row r="533">
      <c r="J533" s="102"/>
    </row>
    <row r="534">
      <c r="J534" s="102"/>
    </row>
    <row r="535">
      <c r="J535" s="102"/>
    </row>
    <row r="536">
      <c r="J536" s="102"/>
    </row>
    <row r="537">
      <c r="J537" s="102"/>
    </row>
    <row r="538">
      <c r="J538" s="102"/>
    </row>
    <row r="539">
      <c r="J539" s="102"/>
    </row>
    <row r="540">
      <c r="J540" s="102"/>
    </row>
    <row r="541">
      <c r="J541" s="102"/>
    </row>
    <row r="542">
      <c r="J542" s="102"/>
    </row>
    <row r="543">
      <c r="J543" s="102"/>
    </row>
    <row r="544">
      <c r="J544" s="102"/>
    </row>
    <row r="545">
      <c r="J545" s="102"/>
    </row>
    <row r="546">
      <c r="J546" s="102"/>
    </row>
    <row r="547">
      <c r="J547" s="102"/>
    </row>
    <row r="548">
      <c r="J548" s="102"/>
    </row>
    <row r="549">
      <c r="J549" s="102"/>
    </row>
    <row r="550">
      <c r="J550" s="102"/>
    </row>
    <row r="551">
      <c r="J551" s="102"/>
    </row>
    <row r="552">
      <c r="J552" s="102"/>
    </row>
    <row r="553">
      <c r="J553" s="102"/>
    </row>
    <row r="554">
      <c r="J554" s="102"/>
    </row>
    <row r="555">
      <c r="J555" s="102"/>
    </row>
    <row r="556">
      <c r="J556" s="102"/>
    </row>
    <row r="557">
      <c r="J557" s="102"/>
    </row>
    <row r="558">
      <c r="J558" s="102"/>
    </row>
    <row r="559">
      <c r="J559" s="102"/>
    </row>
    <row r="560">
      <c r="J560" s="102"/>
    </row>
    <row r="561">
      <c r="J561" s="102"/>
    </row>
    <row r="562">
      <c r="J562" s="102"/>
    </row>
    <row r="563">
      <c r="J563" s="102"/>
    </row>
    <row r="564">
      <c r="J564" s="102"/>
    </row>
    <row r="565">
      <c r="J565" s="102"/>
    </row>
    <row r="566">
      <c r="J566" s="102"/>
    </row>
    <row r="567">
      <c r="J567" s="102"/>
    </row>
    <row r="568">
      <c r="J568" s="102"/>
    </row>
    <row r="569">
      <c r="J569" s="102"/>
    </row>
    <row r="570">
      <c r="J570" s="102"/>
    </row>
    <row r="571">
      <c r="J571" s="102"/>
    </row>
    <row r="572">
      <c r="J572" s="102"/>
    </row>
    <row r="573">
      <c r="J573" s="102"/>
    </row>
    <row r="574">
      <c r="J574" s="102"/>
    </row>
    <row r="575">
      <c r="J575" s="102"/>
    </row>
    <row r="576">
      <c r="J576" s="102"/>
    </row>
    <row r="577">
      <c r="J577" s="102"/>
    </row>
    <row r="578">
      <c r="J578" s="102"/>
    </row>
    <row r="579">
      <c r="J579" s="102"/>
    </row>
    <row r="580">
      <c r="J580" s="102"/>
    </row>
    <row r="581">
      <c r="J581" s="102"/>
    </row>
    <row r="582">
      <c r="J582" s="102"/>
    </row>
    <row r="583">
      <c r="J583" s="102"/>
    </row>
    <row r="584">
      <c r="J584" s="102"/>
    </row>
    <row r="585">
      <c r="J585" s="102"/>
    </row>
    <row r="586">
      <c r="J586" s="102"/>
    </row>
    <row r="587">
      <c r="J587" s="102"/>
    </row>
    <row r="588">
      <c r="J588" s="102"/>
    </row>
    <row r="589">
      <c r="J589" s="102"/>
    </row>
    <row r="590">
      <c r="J590" s="102"/>
    </row>
    <row r="591">
      <c r="J591" s="102"/>
    </row>
    <row r="592">
      <c r="J592" s="102"/>
    </row>
    <row r="593">
      <c r="J593" s="102"/>
    </row>
    <row r="594">
      <c r="J594" s="102"/>
    </row>
    <row r="595">
      <c r="J595" s="102"/>
    </row>
    <row r="596">
      <c r="J596" s="102"/>
    </row>
    <row r="597">
      <c r="J597" s="102"/>
    </row>
    <row r="598">
      <c r="J598" s="102"/>
    </row>
    <row r="599">
      <c r="J599" s="102"/>
    </row>
    <row r="600">
      <c r="J600" s="102"/>
    </row>
    <row r="601">
      <c r="J601" s="102"/>
    </row>
    <row r="602">
      <c r="J602" s="102"/>
    </row>
    <row r="603">
      <c r="J603" s="102"/>
    </row>
    <row r="604">
      <c r="J604" s="102"/>
    </row>
    <row r="605">
      <c r="J605" s="102"/>
    </row>
    <row r="606">
      <c r="J606" s="102"/>
    </row>
    <row r="607">
      <c r="J607" s="102"/>
    </row>
    <row r="608">
      <c r="J608" s="102"/>
    </row>
    <row r="609">
      <c r="J609" s="102"/>
    </row>
    <row r="610">
      <c r="J610" s="102"/>
    </row>
    <row r="611">
      <c r="J611" s="102"/>
    </row>
    <row r="612">
      <c r="J612" s="102"/>
    </row>
    <row r="613">
      <c r="J613" s="102"/>
    </row>
    <row r="614">
      <c r="J614" s="102"/>
    </row>
    <row r="615">
      <c r="J615" s="102"/>
    </row>
    <row r="616">
      <c r="J616" s="102"/>
    </row>
    <row r="617">
      <c r="J617" s="102"/>
    </row>
    <row r="618">
      <c r="J618" s="102"/>
    </row>
    <row r="619">
      <c r="J619" s="102"/>
    </row>
    <row r="620">
      <c r="J620" s="102"/>
    </row>
    <row r="621">
      <c r="J621" s="102"/>
    </row>
    <row r="622">
      <c r="J622" s="102"/>
    </row>
    <row r="623">
      <c r="J623" s="102"/>
    </row>
    <row r="624">
      <c r="J624" s="102"/>
    </row>
    <row r="625">
      <c r="J625" s="102"/>
    </row>
    <row r="626">
      <c r="J626" s="102"/>
    </row>
    <row r="627">
      <c r="J627" s="102"/>
    </row>
    <row r="628">
      <c r="J628" s="102"/>
    </row>
    <row r="629">
      <c r="J629" s="102"/>
    </row>
    <row r="630">
      <c r="J630" s="102"/>
    </row>
    <row r="631">
      <c r="J631" s="102"/>
    </row>
    <row r="632">
      <c r="J632" s="102"/>
    </row>
    <row r="633">
      <c r="J633" s="102"/>
    </row>
    <row r="634">
      <c r="J634" s="102"/>
    </row>
    <row r="635">
      <c r="J635" s="102"/>
    </row>
    <row r="636">
      <c r="J636" s="102"/>
    </row>
    <row r="637">
      <c r="J637" s="102"/>
    </row>
    <row r="638">
      <c r="J638" s="102"/>
    </row>
    <row r="639">
      <c r="J639" s="102"/>
    </row>
    <row r="640">
      <c r="J640" s="102"/>
    </row>
    <row r="641">
      <c r="J641" s="102"/>
    </row>
    <row r="642">
      <c r="J642" s="102"/>
    </row>
    <row r="643">
      <c r="J643" s="102"/>
    </row>
    <row r="644">
      <c r="J644" s="102"/>
    </row>
    <row r="645">
      <c r="J645" s="102"/>
    </row>
    <row r="646">
      <c r="J646" s="102"/>
    </row>
    <row r="647">
      <c r="J647" s="102"/>
    </row>
    <row r="648">
      <c r="J648" s="102"/>
    </row>
    <row r="649">
      <c r="J649" s="102"/>
    </row>
    <row r="650">
      <c r="J650" s="102"/>
    </row>
    <row r="651">
      <c r="J651" s="102"/>
    </row>
    <row r="652">
      <c r="J652" s="102"/>
    </row>
    <row r="653">
      <c r="J653" s="102"/>
    </row>
    <row r="654">
      <c r="J654" s="102"/>
    </row>
    <row r="655">
      <c r="J655" s="102"/>
    </row>
    <row r="656">
      <c r="J656" s="102"/>
    </row>
    <row r="657">
      <c r="J657" s="102"/>
    </row>
    <row r="658">
      <c r="J658" s="102"/>
    </row>
    <row r="659">
      <c r="J659" s="102"/>
    </row>
    <row r="660">
      <c r="J660" s="102"/>
    </row>
    <row r="661">
      <c r="J661" s="102"/>
    </row>
    <row r="662">
      <c r="J662" s="102"/>
    </row>
    <row r="663">
      <c r="J663" s="102"/>
    </row>
    <row r="664">
      <c r="J664" s="102"/>
    </row>
    <row r="665">
      <c r="J665" s="102"/>
    </row>
    <row r="666">
      <c r="J666" s="102"/>
    </row>
    <row r="667">
      <c r="J667" s="102"/>
    </row>
    <row r="668">
      <c r="J668" s="102"/>
    </row>
    <row r="669">
      <c r="J669" s="102"/>
    </row>
    <row r="670">
      <c r="J670" s="102"/>
    </row>
    <row r="671">
      <c r="J671" s="102"/>
    </row>
    <row r="672">
      <c r="J672" s="102"/>
    </row>
    <row r="673">
      <c r="J673" s="102"/>
    </row>
    <row r="674">
      <c r="J674" s="102"/>
    </row>
    <row r="675">
      <c r="J675" s="102"/>
    </row>
    <row r="676">
      <c r="J676" s="102"/>
    </row>
    <row r="677">
      <c r="J677" s="102"/>
    </row>
    <row r="678">
      <c r="J678" s="102"/>
    </row>
    <row r="679">
      <c r="J679" s="102"/>
    </row>
    <row r="680">
      <c r="J680" s="102"/>
    </row>
    <row r="681">
      <c r="J681" s="102"/>
    </row>
    <row r="682">
      <c r="J682" s="102"/>
    </row>
    <row r="683">
      <c r="J683" s="102"/>
    </row>
    <row r="684">
      <c r="J684" s="102"/>
    </row>
    <row r="685">
      <c r="J685" s="102"/>
    </row>
    <row r="686">
      <c r="J686" s="102"/>
    </row>
    <row r="687">
      <c r="J687" s="102"/>
    </row>
    <row r="688">
      <c r="J688" s="102"/>
    </row>
    <row r="689">
      <c r="J689" s="102"/>
    </row>
    <row r="690">
      <c r="J690" s="102"/>
    </row>
    <row r="691">
      <c r="J691" s="102"/>
    </row>
    <row r="692">
      <c r="J692" s="102"/>
    </row>
    <row r="693">
      <c r="J693" s="102"/>
    </row>
    <row r="694">
      <c r="J694" s="102"/>
    </row>
    <row r="695">
      <c r="J695" s="102"/>
    </row>
    <row r="696">
      <c r="J696" s="102"/>
    </row>
    <row r="697">
      <c r="J697" s="102"/>
    </row>
    <row r="698">
      <c r="J698" s="102"/>
    </row>
    <row r="699">
      <c r="J699" s="102"/>
    </row>
    <row r="700">
      <c r="J700" s="102"/>
    </row>
    <row r="701">
      <c r="J701" s="102"/>
    </row>
    <row r="702">
      <c r="J702" s="102"/>
    </row>
    <row r="703">
      <c r="J703" s="102"/>
    </row>
    <row r="704">
      <c r="J704" s="102"/>
    </row>
    <row r="705">
      <c r="J705" s="102"/>
    </row>
    <row r="706">
      <c r="J706" s="102"/>
    </row>
    <row r="707">
      <c r="J707" s="102"/>
    </row>
    <row r="708">
      <c r="J708" s="102"/>
    </row>
    <row r="709">
      <c r="J709" s="102"/>
    </row>
    <row r="710">
      <c r="J710" s="102"/>
    </row>
    <row r="711">
      <c r="J711" s="102"/>
    </row>
    <row r="712">
      <c r="J712" s="102"/>
    </row>
    <row r="713">
      <c r="J713" s="102"/>
    </row>
    <row r="714">
      <c r="J714" s="102"/>
    </row>
    <row r="715">
      <c r="J715" s="102"/>
    </row>
    <row r="716">
      <c r="J716" s="102"/>
    </row>
    <row r="717">
      <c r="J717" s="102"/>
    </row>
    <row r="718">
      <c r="J718" s="102"/>
    </row>
    <row r="719">
      <c r="J719" s="102"/>
    </row>
    <row r="720">
      <c r="J720" s="102"/>
    </row>
    <row r="721">
      <c r="J721" s="102"/>
    </row>
    <row r="722">
      <c r="J722" s="102"/>
    </row>
    <row r="723">
      <c r="J723" s="102"/>
    </row>
    <row r="724">
      <c r="J724" s="102"/>
    </row>
    <row r="725">
      <c r="J725" s="102"/>
    </row>
    <row r="726">
      <c r="J726" s="102"/>
    </row>
    <row r="727">
      <c r="J727" s="102"/>
    </row>
    <row r="728">
      <c r="J728" s="102"/>
    </row>
    <row r="729">
      <c r="J729" s="102"/>
    </row>
    <row r="730">
      <c r="J730" s="102"/>
    </row>
    <row r="731">
      <c r="J731" s="102"/>
    </row>
    <row r="732">
      <c r="J732" s="102"/>
    </row>
    <row r="733">
      <c r="J733" s="102"/>
    </row>
    <row r="734">
      <c r="J734" s="102"/>
    </row>
    <row r="735">
      <c r="J735" s="102"/>
    </row>
    <row r="736">
      <c r="J736" s="102"/>
    </row>
    <row r="737">
      <c r="J737" s="102"/>
    </row>
    <row r="738">
      <c r="J738" s="102"/>
    </row>
    <row r="739">
      <c r="J739" s="102"/>
    </row>
    <row r="740">
      <c r="J740" s="102"/>
    </row>
    <row r="741">
      <c r="J741" s="102"/>
    </row>
    <row r="742">
      <c r="J742" s="102"/>
    </row>
    <row r="743">
      <c r="J743" s="102"/>
    </row>
    <row r="744">
      <c r="J744" s="102"/>
    </row>
    <row r="745">
      <c r="J745" s="102"/>
    </row>
    <row r="746">
      <c r="J746" s="102"/>
    </row>
    <row r="747">
      <c r="J747" s="102"/>
    </row>
    <row r="748">
      <c r="J748" s="102"/>
    </row>
    <row r="749">
      <c r="J749" s="102"/>
    </row>
    <row r="750">
      <c r="J750" s="102"/>
    </row>
    <row r="751">
      <c r="J751" s="102"/>
    </row>
    <row r="752">
      <c r="J752" s="102"/>
    </row>
    <row r="753">
      <c r="J753" s="102"/>
    </row>
    <row r="754">
      <c r="J754" s="102"/>
    </row>
    <row r="755">
      <c r="J755" s="102"/>
    </row>
    <row r="756">
      <c r="J756" s="102"/>
    </row>
    <row r="757">
      <c r="J757" s="102"/>
    </row>
    <row r="758">
      <c r="J758" s="102"/>
    </row>
    <row r="759">
      <c r="J759" s="102"/>
    </row>
    <row r="760">
      <c r="J760" s="102"/>
    </row>
    <row r="761">
      <c r="J761" s="102"/>
    </row>
    <row r="762">
      <c r="J762" s="102"/>
    </row>
    <row r="763">
      <c r="J763" s="102"/>
    </row>
    <row r="764">
      <c r="J764" s="102"/>
    </row>
    <row r="765">
      <c r="J765" s="102"/>
    </row>
    <row r="766">
      <c r="J766" s="102"/>
    </row>
    <row r="767">
      <c r="J767" s="102"/>
    </row>
    <row r="768">
      <c r="J768" s="102"/>
    </row>
    <row r="769">
      <c r="J769" s="102"/>
    </row>
    <row r="770">
      <c r="J770" s="102"/>
    </row>
    <row r="771">
      <c r="J771" s="102"/>
    </row>
    <row r="772">
      <c r="J772" s="102"/>
    </row>
    <row r="773">
      <c r="J773" s="102"/>
    </row>
    <row r="774">
      <c r="J774" s="102"/>
    </row>
    <row r="775">
      <c r="J775" s="102"/>
    </row>
    <row r="776">
      <c r="J776" s="102"/>
    </row>
    <row r="777">
      <c r="J777" s="102"/>
    </row>
    <row r="778">
      <c r="J778" s="102"/>
    </row>
    <row r="779">
      <c r="J779" s="102"/>
    </row>
    <row r="780">
      <c r="J780" s="102"/>
    </row>
    <row r="781">
      <c r="J781" s="102"/>
    </row>
    <row r="782">
      <c r="J782" s="102"/>
    </row>
    <row r="783">
      <c r="J783" s="102"/>
    </row>
    <row r="784">
      <c r="J784" s="102"/>
    </row>
    <row r="785">
      <c r="J785" s="102"/>
    </row>
    <row r="786">
      <c r="J786" s="102"/>
    </row>
    <row r="787">
      <c r="J787" s="102"/>
    </row>
    <row r="788">
      <c r="J788" s="102"/>
    </row>
    <row r="789">
      <c r="J789" s="102"/>
    </row>
    <row r="790">
      <c r="J790" s="102"/>
    </row>
    <row r="791">
      <c r="J791" s="102"/>
    </row>
    <row r="792">
      <c r="J792" s="102"/>
    </row>
    <row r="793">
      <c r="J793" s="102"/>
    </row>
    <row r="794">
      <c r="J794" s="102"/>
    </row>
    <row r="795">
      <c r="J795" s="102"/>
    </row>
    <row r="796">
      <c r="J796" s="102"/>
    </row>
    <row r="797">
      <c r="J797" s="102"/>
    </row>
    <row r="798">
      <c r="J798" s="102"/>
    </row>
    <row r="799">
      <c r="J799" s="102"/>
    </row>
    <row r="800">
      <c r="J800" s="102"/>
    </row>
    <row r="801">
      <c r="J801" s="102"/>
    </row>
    <row r="802">
      <c r="J802" s="102"/>
    </row>
    <row r="803">
      <c r="J803" s="102"/>
    </row>
    <row r="804">
      <c r="J804" s="102"/>
    </row>
    <row r="805">
      <c r="J805" s="102"/>
    </row>
    <row r="806">
      <c r="J806" s="102"/>
    </row>
    <row r="807">
      <c r="J807" s="102"/>
    </row>
    <row r="808">
      <c r="J808" s="102"/>
    </row>
    <row r="809">
      <c r="J809" s="102"/>
    </row>
    <row r="810">
      <c r="J810" s="102"/>
    </row>
    <row r="811">
      <c r="J811" s="102"/>
    </row>
    <row r="812">
      <c r="J812" s="102"/>
    </row>
    <row r="813">
      <c r="J813" s="102"/>
    </row>
    <row r="814">
      <c r="J814" s="102"/>
    </row>
    <row r="815">
      <c r="J815" s="102"/>
    </row>
    <row r="816">
      <c r="J816" s="102"/>
    </row>
    <row r="817">
      <c r="J817" s="102"/>
    </row>
    <row r="818">
      <c r="J818" s="102"/>
    </row>
    <row r="819">
      <c r="J819" s="102"/>
    </row>
    <row r="820">
      <c r="J820" s="102"/>
    </row>
    <row r="821">
      <c r="J821" s="102"/>
    </row>
    <row r="822">
      <c r="J822" s="102"/>
    </row>
    <row r="823">
      <c r="J823" s="102"/>
    </row>
    <row r="824">
      <c r="J824" s="102"/>
    </row>
    <row r="825">
      <c r="J825" s="102"/>
    </row>
    <row r="826">
      <c r="J826" s="102"/>
    </row>
    <row r="827">
      <c r="J827" s="102"/>
    </row>
    <row r="828">
      <c r="J828" s="102"/>
    </row>
    <row r="829">
      <c r="J829" s="102"/>
    </row>
    <row r="830">
      <c r="J830" s="102"/>
    </row>
    <row r="831">
      <c r="J831" s="102"/>
    </row>
    <row r="832">
      <c r="J832" s="102"/>
    </row>
    <row r="833">
      <c r="J833" s="102"/>
    </row>
    <row r="834">
      <c r="J834" s="102"/>
    </row>
    <row r="835">
      <c r="J835" s="102"/>
    </row>
    <row r="836">
      <c r="J836" s="102"/>
    </row>
    <row r="837">
      <c r="J837" s="102"/>
    </row>
    <row r="838">
      <c r="J838" s="102"/>
    </row>
    <row r="839">
      <c r="J839" s="102"/>
    </row>
    <row r="840">
      <c r="J840" s="102"/>
    </row>
    <row r="841">
      <c r="J841" s="102"/>
    </row>
    <row r="842">
      <c r="J842" s="102"/>
    </row>
    <row r="843">
      <c r="J843" s="102"/>
    </row>
    <row r="844">
      <c r="J844" s="102"/>
    </row>
    <row r="845">
      <c r="J845" s="102"/>
    </row>
    <row r="846">
      <c r="J846" s="102"/>
    </row>
    <row r="847">
      <c r="J847" s="102"/>
    </row>
    <row r="848">
      <c r="J848" s="102"/>
    </row>
    <row r="849">
      <c r="J849" s="102"/>
    </row>
    <row r="850">
      <c r="J850" s="102"/>
    </row>
    <row r="851">
      <c r="J851" s="102"/>
    </row>
    <row r="852">
      <c r="J852" s="102"/>
    </row>
    <row r="853">
      <c r="J853" s="102"/>
    </row>
    <row r="854">
      <c r="J854" s="102"/>
    </row>
    <row r="855">
      <c r="J855" s="102"/>
    </row>
    <row r="856">
      <c r="J856" s="102"/>
    </row>
    <row r="857">
      <c r="J857" s="102"/>
    </row>
    <row r="858">
      <c r="J858" s="102"/>
    </row>
    <row r="859">
      <c r="J859" s="102"/>
    </row>
    <row r="860">
      <c r="J860" s="102"/>
    </row>
    <row r="861">
      <c r="J861" s="102"/>
    </row>
    <row r="862">
      <c r="J862" s="102"/>
    </row>
    <row r="863">
      <c r="J863" s="102"/>
    </row>
    <row r="864">
      <c r="J864" s="102"/>
    </row>
    <row r="865">
      <c r="J865" s="102"/>
    </row>
    <row r="866">
      <c r="J866" s="102"/>
    </row>
    <row r="867">
      <c r="J867" s="102"/>
    </row>
    <row r="868">
      <c r="J868" s="102"/>
    </row>
    <row r="869">
      <c r="J869" s="102"/>
    </row>
    <row r="870">
      <c r="J870" s="102"/>
    </row>
    <row r="871">
      <c r="J871" s="102"/>
    </row>
    <row r="872">
      <c r="J872" s="102"/>
    </row>
    <row r="873">
      <c r="J873" s="102"/>
    </row>
    <row r="874">
      <c r="J874" s="102"/>
    </row>
    <row r="875">
      <c r="J875" s="102"/>
    </row>
    <row r="876">
      <c r="J876" s="102"/>
    </row>
    <row r="877">
      <c r="J877" s="102"/>
    </row>
    <row r="878">
      <c r="J878" s="102"/>
    </row>
    <row r="879">
      <c r="J879" s="102"/>
    </row>
    <row r="880">
      <c r="J880" s="102"/>
    </row>
    <row r="881">
      <c r="J881" s="102"/>
    </row>
    <row r="882">
      <c r="J882" s="102"/>
    </row>
    <row r="883">
      <c r="J883" s="102"/>
    </row>
    <row r="884">
      <c r="J884" s="102"/>
    </row>
    <row r="885">
      <c r="J885" s="102"/>
    </row>
    <row r="886">
      <c r="J886" s="102"/>
    </row>
    <row r="887">
      <c r="J887" s="102"/>
    </row>
    <row r="888">
      <c r="J888" s="102"/>
    </row>
    <row r="889">
      <c r="J889" s="102"/>
    </row>
    <row r="890">
      <c r="J890" s="102"/>
    </row>
    <row r="891">
      <c r="J891" s="102"/>
    </row>
    <row r="892">
      <c r="J892" s="102"/>
    </row>
    <row r="893">
      <c r="J893" s="102"/>
    </row>
    <row r="894">
      <c r="J894" s="102"/>
    </row>
    <row r="895">
      <c r="J895" s="102"/>
    </row>
    <row r="896">
      <c r="J896" s="102"/>
    </row>
    <row r="897">
      <c r="J897" s="102"/>
    </row>
    <row r="898">
      <c r="J898" s="102"/>
    </row>
    <row r="899">
      <c r="J899" s="102"/>
    </row>
    <row r="900">
      <c r="J900" s="102"/>
    </row>
    <row r="901">
      <c r="J901" s="102"/>
    </row>
    <row r="902">
      <c r="J902" s="102"/>
    </row>
    <row r="903">
      <c r="J903" s="102"/>
    </row>
    <row r="904">
      <c r="J904" s="102"/>
    </row>
    <row r="905">
      <c r="J905" s="102"/>
    </row>
    <row r="906">
      <c r="J906" s="102"/>
    </row>
    <row r="907">
      <c r="J907" s="102"/>
    </row>
    <row r="908">
      <c r="J908" s="102"/>
    </row>
    <row r="909">
      <c r="J909" s="102"/>
    </row>
    <row r="910">
      <c r="J910" s="102"/>
    </row>
    <row r="911">
      <c r="J911" s="102"/>
    </row>
    <row r="912">
      <c r="J912" s="102"/>
    </row>
    <row r="913">
      <c r="J913" s="102"/>
    </row>
    <row r="914">
      <c r="J914" s="102"/>
    </row>
    <row r="915">
      <c r="J915" s="102"/>
    </row>
    <row r="916">
      <c r="J916" s="102"/>
    </row>
    <row r="917">
      <c r="J917" s="102"/>
    </row>
    <row r="918">
      <c r="J918" s="102"/>
    </row>
    <row r="919">
      <c r="J919" s="102"/>
    </row>
    <row r="920">
      <c r="J920" s="102"/>
    </row>
    <row r="921">
      <c r="J921" s="102"/>
    </row>
    <row r="922">
      <c r="J922" s="102"/>
    </row>
    <row r="923">
      <c r="J923" s="102"/>
    </row>
    <row r="924">
      <c r="J924" s="102"/>
    </row>
    <row r="925">
      <c r="J925" s="102"/>
    </row>
    <row r="926">
      <c r="J926" s="102"/>
    </row>
    <row r="927">
      <c r="J927" s="102"/>
    </row>
    <row r="928">
      <c r="J928" s="102"/>
    </row>
    <row r="929">
      <c r="J929" s="102"/>
    </row>
    <row r="930">
      <c r="J930" s="102"/>
    </row>
    <row r="931">
      <c r="J931" s="102"/>
    </row>
    <row r="932">
      <c r="J932" s="102"/>
    </row>
    <row r="933">
      <c r="J933" s="102"/>
    </row>
    <row r="934">
      <c r="J934" s="102"/>
    </row>
    <row r="935">
      <c r="J935" s="102"/>
    </row>
    <row r="936">
      <c r="J936" s="102"/>
    </row>
    <row r="937">
      <c r="J937" s="102"/>
    </row>
    <row r="938">
      <c r="J938" s="102"/>
    </row>
    <row r="939">
      <c r="J939" s="102"/>
    </row>
    <row r="940">
      <c r="J940" s="102"/>
    </row>
    <row r="941">
      <c r="J941" s="102"/>
    </row>
    <row r="942">
      <c r="J942" s="102"/>
    </row>
    <row r="943">
      <c r="J943" s="102"/>
    </row>
    <row r="944">
      <c r="J944" s="102"/>
    </row>
    <row r="945">
      <c r="J945" s="102"/>
    </row>
    <row r="946">
      <c r="J946" s="102"/>
    </row>
    <row r="947">
      <c r="J947" s="102"/>
    </row>
    <row r="948">
      <c r="J948" s="102"/>
    </row>
    <row r="949">
      <c r="J949" s="102"/>
    </row>
    <row r="950">
      <c r="J950" s="102"/>
    </row>
    <row r="951">
      <c r="J951" s="102"/>
    </row>
    <row r="952">
      <c r="J952" s="102"/>
    </row>
    <row r="953">
      <c r="J953" s="102"/>
    </row>
    <row r="954">
      <c r="J954" s="102"/>
    </row>
    <row r="955">
      <c r="J955" s="102"/>
    </row>
    <row r="956">
      <c r="J956" s="102"/>
    </row>
    <row r="957">
      <c r="J957" s="102"/>
    </row>
    <row r="958">
      <c r="J958" s="102"/>
    </row>
    <row r="959">
      <c r="J959" s="102"/>
    </row>
    <row r="960">
      <c r="J960" s="102"/>
    </row>
    <row r="961">
      <c r="J961" s="102"/>
    </row>
    <row r="962">
      <c r="J962" s="102"/>
    </row>
    <row r="963">
      <c r="J963" s="102"/>
    </row>
    <row r="964">
      <c r="J964" s="102"/>
    </row>
    <row r="965">
      <c r="J965" s="102"/>
    </row>
    <row r="966">
      <c r="J966" s="102"/>
    </row>
    <row r="967">
      <c r="J967" s="102"/>
    </row>
    <row r="968">
      <c r="J968" s="102"/>
    </row>
    <row r="969">
      <c r="J969" s="102"/>
    </row>
    <row r="970">
      <c r="J970" s="102"/>
    </row>
    <row r="971">
      <c r="J971" s="102"/>
    </row>
    <row r="972">
      <c r="J972" s="102"/>
    </row>
    <row r="973">
      <c r="J973" s="102"/>
    </row>
    <row r="974">
      <c r="J974" s="102"/>
    </row>
    <row r="975">
      <c r="J975" s="102"/>
    </row>
    <row r="976">
      <c r="J976" s="102"/>
    </row>
    <row r="977">
      <c r="J977" s="102"/>
    </row>
    <row r="978">
      <c r="J978" s="102"/>
    </row>
    <row r="979">
      <c r="J979" s="102"/>
    </row>
    <row r="980">
      <c r="J980" s="102"/>
    </row>
    <row r="981">
      <c r="J981" s="102"/>
    </row>
    <row r="982">
      <c r="J982" s="102"/>
    </row>
    <row r="983">
      <c r="J983" s="102"/>
    </row>
    <row r="984">
      <c r="J984" s="102"/>
    </row>
    <row r="985">
      <c r="J985" s="102"/>
    </row>
    <row r="986">
      <c r="J986" s="102"/>
    </row>
    <row r="987">
      <c r="J987" s="102"/>
    </row>
    <row r="988">
      <c r="J988" s="102"/>
    </row>
    <row r="989">
      <c r="J989" s="102"/>
    </row>
    <row r="990">
      <c r="J990" s="102"/>
    </row>
    <row r="991">
      <c r="J991" s="102"/>
    </row>
    <row r="992">
      <c r="J992" s="102"/>
    </row>
    <row r="993">
      <c r="J993" s="102"/>
    </row>
    <row r="994">
      <c r="J994" s="102"/>
    </row>
    <row r="995">
      <c r="J995" s="102"/>
    </row>
    <row r="996">
      <c r="J996" s="102"/>
    </row>
    <row r="997">
      <c r="J997" s="102"/>
    </row>
    <row r="998">
      <c r="J998" s="102"/>
    </row>
    <row r="999">
      <c r="J999" s="102"/>
    </row>
    <row r="1000">
      <c r="J1000" s="102"/>
    </row>
  </sheetData>
  <drawing r:id="rId1"/>
</worksheet>
</file>