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金榕/GEA 顶配 模具计划/"/>
    </mc:Choice>
  </mc:AlternateContent>
  <xr:revisionPtr revIDLastSave="0" documentId="13_ncr:1_{2B809E8F-5FDE-BE42-A48C-7454EB3EBEC6}" xr6:coauthVersionLast="47" xr6:coauthVersionMax="47" xr10:uidLastSave="{00000000-0000-0000-0000-000000000000}"/>
  <bookViews>
    <workbookView xWindow="0" yWindow="660" windowWidth="29640" windowHeight="16360" xr2:uid="{00000000-000D-0000-FFFF-FFFF00000000}"/>
  </bookViews>
  <sheets>
    <sheet name="模板" sheetId="2" r:id="rId1"/>
    <sheet name="当前状态快照" sheetId="1" r:id="rId2"/>
  </sheets>
  <definedNames>
    <definedName name="_xlnm.Print_Area" localSheetId="0">模板!$A$1:$Y$11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" i="2" l="1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</calcChain>
</file>

<file path=xl/sharedStrings.xml><?xml version="1.0" encoding="utf-8"?>
<sst xmlns="http://schemas.openxmlformats.org/spreadsheetml/2006/main" count="70" uniqueCount="35">
  <si>
    <t>INT40003023/24_FRAME FR-PANORAMIC OPENING260603</t>
  </si>
  <si>
    <t>附图</t>
  </si>
  <si>
    <t>计划下发数据节点</t>
  </si>
  <si>
    <t>实际下发数据节点</t>
  </si>
  <si>
    <t>工序名称</t>
  </si>
  <si>
    <t>设计</t>
  </si>
  <si>
    <t>深孔</t>
  </si>
  <si>
    <t>反面大粗</t>
  </si>
  <si>
    <t>正面大粗</t>
  </si>
  <si>
    <t>普机</t>
  </si>
  <si>
    <t>二粗</t>
  </si>
  <si>
    <t>线割</t>
  </si>
  <si>
    <t>正面精</t>
  </si>
  <si>
    <t>电火花</t>
  </si>
  <si>
    <t>三坐标</t>
  </si>
  <si>
    <t>堵水</t>
  </si>
  <si>
    <t>打光</t>
  </si>
  <si>
    <t>镶块配做</t>
  </si>
  <si>
    <t>整体安装</t>
  </si>
  <si>
    <t>合模</t>
  </si>
  <si>
    <t>清洗检查</t>
  </si>
  <si>
    <t>试做</t>
  </si>
  <si>
    <t>T1</t>
  </si>
  <si>
    <t>T2</t>
  </si>
  <si>
    <t>预估工时（日)</t>
  </si>
  <si>
    <t>5</t>
  </si>
  <si>
    <t>4</t>
  </si>
  <si>
    <t>3</t>
  </si>
  <si>
    <t>2</t>
  </si>
  <si>
    <t>材料采购中</t>
  </si>
  <si>
    <t>开始时间</t>
  </si>
  <si>
    <t>完成时间</t>
  </si>
  <si>
    <t>INT40003025/26_FRAME LH-PANORAMIC OPENING260603</t>
  </si>
  <si>
    <t>进度汇报</t>
  </si>
  <si>
    <t>目前模具还处于设计阶段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</si>
</sst>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sz val="11"/>
      <name val="ＭＳ Ｐゴシック"/>
      <family val="2"/>
      <charset val="128"/>
    </font>
    <font>
      <sz val="14"/>
      <name val="ＭＳ Ｐゴシック"/>
      <family val="2"/>
      <charset val="128"/>
    </font>
    <font>
      <sz val="11"/>
      <name val="宋体"/>
      <charset val="134"/>
    </font>
    <font>
      <sz val="11"/>
      <color indexed="8"/>
      <name val="宋体"/>
      <charset val="134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45066682943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0" xfId="0" applyNumberForma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7" Type="http://schemas.openxmlformats.org/officeDocument/2006/relationships/image" Target="../media/image10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81915</xdr:colOff>
      <xdr:row>3</xdr:row>
      <xdr:rowOff>176530</xdr:rowOff>
    </xdr:from>
    <xdr:to>
      <xdr:col>2</xdr:col>
      <xdr:colOff>650875</xdr:colOff>
      <xdr:row>3</xdr:row>
      <xdr:rowOff>722630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210" y="1319530"/>
          <a:ext cx="1532255" cy="546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104775</xdr:colOff>
      <xdr:row>3</xdr:row>
      <xdr:rowOff>844550</xdr:rowOff>
    </xdr:from>
    <xdr:to>
      <xdr:col>2</xdr:col>
      <xdr:colOff>843915</xdr:colOff>
      <xdr:row>3</xdr:row>
      <xdr:rowOff>1238250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8070" y="1987550"/>
          <a:ext cx="1702435" cy="39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117475</xdr:colOff>
      <xdr:row>7</xdr:row>
      <xdr:rowOff>324485</xdr:rowOff>
    </xdr:from>
    <xdr:to>
      <xdr:col>2</xdr:col>
      <xdr:colOff>833120</xdr:colOff>
      <xdr:row>8</xdr:row>
      <xdr:rowOff>323215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0770" y="3880485"/>
          <a:ext cx="1678940" cy="379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156210</xdr:colOff>
      <xdr:row>8</xdr:row>
      <xdr:rowOff>574675</xdr:rowOff>
    </xdr:from>
    <xdr:to>
      <xdr:col>2</xdr:col>
      <xdr:colOff>766445</xdr:colOff>
      <xdr:row>9</xdr:row>
      <xdr:rowOff>64135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9505" y="4511675"/>
          <a:ext cx="1573530" cy="759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36195</xdr:colOff>
      <xdr:row>3</xdr:row>
      <xdr:rowOff>252730</xdr:rowOff>
    </xdr:from>
    <xdr:to>
      <xdr:col>4</xdr:col>
      <xdr:colOff>953135</xdr:colOff>
      <xdr:row>3</xdr:row>
      <xdr:rowOff>1230630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89375" y="1395730"/>
          <a:ext cx="916940" cy="977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73025</xdr:colOff>
      <xdr:row>8</xdr:row>
      <xdr:rowOff>137795</xdr:rowOff>
    </xdr:from>
    <xdr:to>
      <xdr:col>5</xdr:col>
      <xdr:colOff>19050</xdr:colOff>
      <xdr:row>8</xdr:row>
      <xdr:rowOff>1082675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26205" y="4074795"/>
          <a:ext cx="909320" cy="944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89535</xdr:colOff>
      <xdr:row>2</xdr:row>
      <xdr:rowOff>378460</xdr:rowOff>
    </xdr:from>
    <xdr:to>
      <xdr:col>6</xdr:col>
      <xdr:colOff>867410</xdr:colOff>
      <xdr:row>4</xdr:row>
      <xdr:rowOff>2540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69305" y="1140460"/>
          <a:ext cx="777875" cy="1275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923925</xdr:colOff>
      <xdr:row>3</xdr:row>
      <xdr:rowOff>5715</xdr:rowOff>
    </xdr:from>
    <xdr:to>
      <xdr:col>5</xdr:col>
      <xdr:colOff>962660</xdr:colOff>
      <xdr:row>4</xdr:row>
      <xdr:rowOff>33020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77105" y="1148715"/>
          <a:ext cx="1002030" cy="1297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66040</xdr:colOff>
      <xdr:row>7</xdr:row>
      <xdr:rowOff>244475</xdr:rowOff>
    </xdr:from>
    <xdr:to>
      <xdr:col>5</xdr:col>
      <xdr:colOff>887730</xdr:colOff>
      <xdr:row>9</xdr:row>
      <xdr:rowOff>380365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882515" y="3800475"/>
          <a:ext cx="821690" cy="1786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1270</xdr:colOff>
      <xdr:row>7</xdr:row>
      <xdr:rowOff>268605</xdr:rowOff>
    </xdr:from>
    <xdr:to>
      <xdr:col>6</xdr:col>
      <xdr:colOff>916305</xdr:colOff>
      <xdr:row>9</xdr:row>
      <xdr:rowOff>307340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781040" y="3824605"/>
          <a:ext cx="915035" cy="16897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117475</xdr:colOff>
      <xdr:row>1</xdr:row>
      <xdr:rowOff>133985</xdr:rowOff>
    </xdr:from>
    <xdr:to>
      <xdr:col>1</xdr:col>
      <xdr:colOff>1926590</xdr:colOff>
      <xdr:row>7</xdr:row>
      <xdr:rowOff>19685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775" y="680085"/>
          <a:ext cx="1809115" cy="960120"/>
        </a:xfrm>
        <a:prstGeom prst="rect">
          <a:avLst/>
        </a:prstGeom>
      </xdr:spPr>
    </xdr:pic>
    <xdr:clientData/>
  </xdr:twoCellAnchor>
  <xdr:twoCellAnchor editAs="oneCell">
    <xdr:from>
      <xdr:col>1</xdr:col>
      <xdr:colOff>2006600</xdr:colOff>
      <xdr:row>1</xdr:row>
      <xdr:rowOff>109220</xdr:rowOff>
    </xdr:from>
    <xdr:to>
      <xdr:col>1</xdr:col>
      <xdr:colOff>4253230</xdr:colOff>
      <xdr:row>7</xdr:row>
      <xdr:rowOff>168275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79700" y="655320"/>
          <a:ext cx="2246630" cy="1202055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11</xdr:row>
      <xdr:rowOff>139700</xdr:rowOff>
    </xdr:from>
    <xdr:to>
      <xdr:col>1</xdr:col>
      <xdr:colOff>2359025</xdr:colOff>
      <xdr:row>17</xdr:row>
      <xdr:rowOff>71755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0100" y="4191000"/>
          <a:ext cx="2232025" cy="1075055"/>
        </a:xfrm>
        <a:prstGeom prst="rect">
          <a:avLst/>
        </a:prstGeom>
      </xdr:spPr>
    </xdr:pic>
    <xdr:clientData/>
  </xdr:twoCellAnchor>
  <xdr:twoCellAnchor editAs="oneCell">
    <xdr:from>
      <xdr:col>2</xdr:col>
      <xdr:colOff>2562584</xdr:colOff>
      <xdr:row>1</xdr:row>
      <xdr:rowOff>101600</xdr:rowOff>
    </xdr:from>
    <xdr:to>
      <xdr:col>2</xdr:col>
      <xdr:colOff>4356100</xdr:colOff>
      <xdr:row>8</xdr:row>
      <xdr:rowOff>1720734</xdr:rowOff>
    </xdr:to>
    <xdr:pic>
      <xdr:nvPicPr>
        <xdr:cNvPr id="9" name="图片 5">
          <a:extLst>
            <a:ext uri="{FF2B5EF4-FFF2-40B4-BE49-F238E27FC236}">
              <a16:creationId xmlns:a16="http://schemas.microsoft.com/office/drawing/2014/main" id="{D7D2354C-F84C-984E-8D8F-061F248CB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72884" y="647700"/>
          <a:ext cx="1793516" cy="2952634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126999</xdr:colOff>
      <xdr:row>1</xdr:row>
      <xdr:rowOff>102677</xdr:rowOff>
    </xdr:from>
    <xdr:to>
      <xdr:col>2</xdr:col>
      <xdr:colOff>2403085</xdr:colOff>
      <xdr:row>8</xdr:row>
      <xdr:rowOff>1511300</xdr:rowOff>
    </xdr:to>
    <xdr:pic>
      <xdr:nvPicPr>
        <xdr:cNvPr id="10" name="图片 6">
          <a:extLst>
            <a:ext uri="{FF2B5EF4-FFF2-40B4-BE49-F238E27FC236}">
              <a16:creationId xmlns:a16="http://schemas.microsoft.com/office/drawing/2014/main" id="{AB487C08-72D6-D646-8377-0F5F452C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37299" y="648777"/>
          <a:ext cx="2276086" cy="274212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5511800</xdr:colOff>
      <xdr:row>8</xdr:row>
      <xdr:rowOff>1778000</xdr:rowOff>
    </xdr:from>
    <xdr:to>
      <xdr:col>2</xdr:col>
      <xdr:colOff>1803400</xdr:colOff>
      <xdr:row>19</xdr:row>
      <xdr:rowOff>80184</xdr:rowOff>
    </xdr:to>
    <xdr:pic>
      <xdr:nvPicPr>
        <xdr:cNvPr id="11" name="图片 7">
          <a:extLst>
            <a:ext uri="{FF2B5EF4-FFF2-40B4-BE49-F238E27FC236}">
              <a16:creationId xmlns:a16="http://schemas.microsoft.com/office/drawing/2014/main" id="{66B0313B-3A04-0D41-AFB3-26F7754FE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84900" y="3657600"/>
          <a:ext cx="1828800" cy="3102784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2286000</xdr:colOff>
      <xdr:row>8</xdr:row>
      <xdr:rowOff>1727200</xdr:rowOff>
    </xdr:from>
    <xdr:to>
      <xdr:col>2</xdr:col>
      <xdr:colOff>4140200</xdr:colOff>
      <xdr:row>20</xdr:row>
      <xdr:rowOff>171319</xdr:rowOff>
    </xdr:to>
    <xdr:pic>
      <xdr:nvPicPr>
        <xdr:cNvPr id="12" name="图片 8">
          <a:extLst>
            <a:ext uri="{FF2B5EF4-FFF2-40B4-BE49-F238E27FC236}">
              <a16:creationId xmlns:a16="http://schemas.microsoft.com/office/drawing/2014/main" id="{486D384D-66B2-2B43-96C9-DDEB0C273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96300" y="3606800"/>
          <a:ext cx="1854200" cy="3435219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4"/>
  <sheetViews>
    <sheetView tabSelected="1" view="pageBreakPreview" zoomScale="115" zoomScaleNormal="90" workbookViewId="0">
      <pane xSplit="3" topLeftCell="D1" activePane="topRight" state="frozen"/>
      <selection pane="topRight" activeCell="A7" sqref="A7:A11"/>
    </sheetView>
  </sheetViews>
  <sheetFormatPr baseColWidth="10" defaultColWidth="9" defaultRowHeight="14"/>
  <cols>
    <col min="1" max="15" width="13.6640625" style="2" customWidth="1"/>
    <col min="16" max="16" width="14.83203125" style="2" customWidth="1"/>
    <col min="17" max="23" width="13.6640625" style="2" customWidth="1"/>
    <col min="24" max="16384" width="9" style="2"/>
  </cols>
  <sheetData>
    <row r="1" spans="1:25" ht="30" customHeight="1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30" customHeight="1">
      <c r="A2" s="15" t="s">
        <v>0</v>
      </c>
      <c r="B2" s="18" t="s">
        <v>1</v>
      </c>
      <c r="C2" s="19"/>
      <c r="D2" s="3" t="s">
        <v>2</v>
      </c>
      <c r="E2" s="3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2" t="s">
        <v>22</v>
      </c>
      <c r="Y2" s="2" t="s">
        <v>23</v>
      </c>
    </row>
    <row r="3" spans="1:25" ht="30" customHeight="1">
      <c r="A3" s="15"/>
      <c r="B3" s="18"/>
      <c r="C3" s="19"/>
      <c r="D3" s="6"/>
      <c r="E3" s="6"/>
      <c r="F3" s="6" t="s">
        <v>24</v>
      </c>
      <c r="G3" s="6">
        <v>12</v>
      </c>
      <c r="H3" s="6">
        <v>6</v>
      </c>
      <c r="I3" s="6">
        <v>2</v>
      </c>
      <c r="J3" s="6">
        <v>4</v>
      </c>
      <c r="K3" s="6">
        <v>3</v>
      </c>
      <c r="L3" s="6">
        <v>6</v>
      </c>
      <c r="M3" s="6">
        <v>3</v>
      </c>
      <c r="N3" s="6">
        <v>7</v>
      </c>
      <c r="O3" s="6">
        <v>7</v>
      </c>
      <c r="P3" s="6">
        <v>1</v>
      </c>
      <c r="Q3" s="6">
        <v>2</v>
      </c>
      <c r="R3" s="6" t="s">
        <v>25</v>
      </c>
      <c r="S3" s="6" t="s">
        <v>26</v>
      </c>
      <c r="T3" s="6" t="s">
        <v>27</v>
      </c>
      <c r="U3" s="6" t="s">
        <v>27</v>
      </c>
      <c r="V3" s="6" t="s">
        <v>28</v>
      </c>
      <c r="W3" s="6">
        <v>1</v>
      </c>
      <c r="X3" s="7"/>
      <c r="Y3" s="7"/>
    </row>
    <row r="4" spans="1:25" ht="100" customHeight="1">
      <c r="A4" s="15"/>
      <c r="B4" s="18"/>
      <c r="C4" s="19"/>
      <c r="D4" s="6"/>
      <c r="E4" s="6"/>
      <c r="F4" s="6"/>
      <c r="G4" s="6"/>
      <c r="H4" s="6" t="s">
        <v>29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/>
      <c r="Y4" s="7"/>
    </row>
    <row r="5" spans="1:25" ht="30" customHeight="1">
      <c r="A5" s="15"/>
      <c r="B5" s="18"/>
      <c r="C5" s="19"/>
      <c r="D5" s="6"/>
      <c r="E5" s="6"/>
      <c r="F5" s="6" t="s">
        <v>30</v>
      </c>
      <c r="G5" s="8">
        <v>46178</v>
      </c>
      <c r="H5" s="8">
        <f t="shared" ref="H5:P5" si="0">G6+0*1</f>
        <v>46190</v>
      </c>
      <c r="I5" s="8">
        <f t="shared" si="0"/>
        <v>46196</v>
      </c>
      <c r="J5" s="8">
        <f t="shared" si="0"/>
        <v>46198</v>
      </c>
      <c r="K5" s="8">
        <f t="shared" si="0"/>
        <v>46202</v>
      </c>
      <c r="L5" s="8">
        <f t="shared" si="0"/>
        <v>46205</v>
      </c>
      <c r="M5" s="8">
        <f t="shared" si="0"/>
        <v>46211</v>
      </c>
      <c r="N5" s="8">
        <f t="shared" si="0"/>
        <v>46214</v>
      </c>
      <c r="O5" s="8">
        <f t="shared" si="0"/>
        <v>46221</v>
      </c>
      <c r="P5" s="8">
        <f t="shared" si="0"/>
        <v>46228</v>
      </c>
      <c r="Q5" s="8">
        <f t="shared" ref="Q5:W5" si="1">P6+0*1</f>
        <v>46229</v>
      </c>
      <c r="R5" s="8">
        <f t="shared" si="1"/>
        <v>46231</v>
      </c>
      <c r="S5" s="8">
        <f t="shared" si="1"/>
        <v>46236</v>
      </c>
      <c r="T5" s="8">
        <f t="shared" si="1"/>
        <v>46240</v>
      </c>
      <c r="U5" s="8">
        <f t="shared" si="1"/>
        <v>46243</v>
      </c>
      <c r="V5" s="8">
        <f t="shared" si="1"/>
        <v>46246</v>
      </c>
      <c r="W5" s="8">
        <f t="shared" si="1"/>
        <v>46248</v>
      </c>
      <c r="X5" s="7"/>
      <c r="Y5" s="7"/>
    </row>
    <row r="6" spans="1:25" ht="30" customHeight="1">
      <c r="A6" s="16"/>
      <c r="B6" s="20"/>
      <c r="C6" s="21"/>
      <c r="D6" s="6"/>
      <c r="E6" s="6"/>
      <c r="F6" s="6" t="s">
        <v>31</v>
      </c>
      <c r="G6" s="9">
        <f>G5+G3*1</f>
        <v>46190</v>
      </c>
      <c r="H6" s="9">
        <f>H5+H3*1</f>
        <v>46196</v>
      </c>
      <c r="I6" s="9">
        <f t="shared" ref="I6:P6" si="2">I5+I3*1</f>
        <v>46198</v>
      </c>
      <c r="J6" s="9">
        <f t="shared" si="2"/>
        <v>46202</v>
      </c>
      <c r="K6" s="9">
        <f t="shared" si="2"/>
        <v>46205</v>
      </c>
      <c r="L6" s="9">
        <f t="shared" si="2"/>
        <v>46211</v>
      </c>
      <c r="M6" s="9">
        <f t="shared" si="2"/>
        <v>46214</v>
      </c>
      <c r="N6" s="9">
        <f t="shared" si="2"/>
        <v>46221</v>
      </c>
      <c r="O6" s="9">
        <f t="shared" si="2"/>
        <v>46228</v>
      </c>
      <c r="P6" s="9">
        <f t="shared" si="2"/>
        <v>46229</v>
      </c>
      <c r="Q6" s="9">
        <f t="shared" ref="Q6:W6" si="3">Q5+Q3*1</f>
        <v>46231</v>
      </c>
      <c r="R6" s="9">
        <f t="shared" si="3"/>
        <v>46236</v>
      </c>
      <c r="S6" s="9">
        <f t="shared" si="3"/>
        <v>46240</v>
      </c>
      <c r="T6" s="9">
        <f t="shared" si="3"/>
        <v>46243</v>
      </c>
      <c r="U6" s="9">
        <f t="shared" si="3"/>
        <v>46246</v>
      </c>
      <c r="V6" s="9">
        <f t="shared" si="3"/>
        <v>46248</v>
      </c>
      <c r="W6" s="9">
        <f t="shared" si="3"/>
        <v>46249</v>
      </c>
      <c r="X6" s="7">
        <v>8.2100000000000009</v>
      </c>
      <c r="Y6" s="7">
        <v>8.2799999999999994</v>
      </c>
    </row>
    <row r="7" spans="1:25" ht="30" customHeight="1">
      <c r="A7" s="17" t="s">
        <v>32</v>
      </c>
      <c r="B7" s="22" t="s">
        <v>1</v>
      </c>
      <c r="C7" s="23"/>
      <c r="D7" s="10" t="s">
        <v>2</v>
      </c>
      <c r="E7" s="10" t="s">
        <v>3</v>
      </c>
      <c r="F7" s="11" t="s">
        <v>4</v>
      </c>
      <c r="G7" s="11" t="s">
        <v>5</v>
      </c>
      <c r="H7" s="11" t="s">
        <v>6</v>
      </c>
      <c r="I7" s="11" t="s">
        <v>7</v>
      </c>
      <c r="J7" s="11" t="s">
        <v>8</v>
      </c>
      <c r="K7" s="11" t="s">
        <v>9</v>
      </c>
      <c r="L7" s="11" t="s">
        <v>10</v>
      </c>
      <c r="M7" s="11" t="s">
        <v>11</v>
      </c>
      <c r="N7" s="11" t="s">
        <v>12</v>
      </c>
      <c r="O7" s="11" t="s">
        <v>13</v>
      </c>
      <c r="P7" s="11" t="s">
        <v>14</v>
      </c>
      <c r="Q7" s="12" t="s">
        <v>15</v>
      </c>
      <c r="R7" s="12" t="s">
        <v>16</v>
      </c>
      <c r="S7" s="12" t="s">
        <v>17</v>
      </c>
      <c r="T7" s="12" t="s">
        <v>18</v>
      </c>
      <c r="U7" s="12" t="s">
        <v>19</v>
      </c>
      <c r="V7" s="12" t="s">
        <v>20</v>
      </c>
      <c r="W7" s="12" t="s">
        <v>21</v>
      </c>
      <c r="X7" s="7" t="s">
        <v>22</v>
      </c>
      <c r="Y7" s="7" t="s">
        <v>23</v>
      </c>
    </row>
    <row r="8" spans="1:25" ht="30" customHeight="1">
      <c r="A8" s="15"/>
      <c r="B8" s="18"/>
      <c r="C8" s="19"/>
      <c r="D8" s="6"/>
      <c r="E8" s="6"/>
      <c r="F8" s="6" t="s">
        <v>24</v>
      </c>
      <c r="G8" s="6">
        <v>12</v>
      </c>
      <c r="H8" s="6">
        <v>5</v>
      </c>
      <c r="I8" s="6">
        <v>2</v>
      </c>
      <c r="J8" s="6">
        <v>4</v>
      </c>
      <c r="K8" s="6">
        <v>2</v>
      </c>
      <c r="L8" s="6">
        <v>5</v>
      </c>
      <c r="M8" s="6">
        <v>3</v>
      </c>
      <c r="N8" s="6">
        <v>7</v>
      </c>
      <c r="O8" s="6">
        <v>6</v>
      </c>
      <c r="P8" s="6">
        <v>1</v>
      </c>
      <c r="Q8" s="6">
        <v>2</v>
      </c>
      <c r="R8" s="6" t="s">
        <v>25</v>
      </c>
      <c r="S8" s="6" t="s">
        <v>26</v>
      </c>
      <c r="T8" s="6" t="s">
        <v>27</v>
      </c>
      <c r="U8" s="6" t="s">
        <v>27</v>
      </c>
      <c r="V8" s="6" t="s">
        <v>28</v>
      </c>
      <c r="W8" s="6">
        <v>1</v>
      </c>
      <c r="X8" s="7"/>
      <c r="Y8" s="7"/>
    </row>
    <row r="9" spans="1:25" ht="100" customHeight="1">
      <c r="A9" s="15"/>
      <c r="B9" s="18"/>
      <c r="C9" s="19"/>
      <c r="D9" s="6"/>
      <c r="E9" s="6"/>
      <c r="F9" s="6"/>
      <c r="G9" s="6"/>
      <c r="H9" s="6" t="s">
        <v>29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7"/>
      <c r="Y9" s="7"/>
    </row>
    <row r="10" spans="1:25" ht="30" customHeight="1">
      <c r="A10" s="15"/>
      <c r="B10" s="18"/>
      <c r="C10" s="19"/>
      <c r="D10" s="6"/>
      <c r="E10" s="6"/>
      <c r="F10" s="6" t="s">
        <v>30</v>
      </c>
      <c r="G10" s="8">
        <v>46178</v>
      </c>
      <c r="H10" s="8">
        <f t="shared" ref="H10:W10" si="4">G11+0*1</f>
        <v>46190</v>
      </c>
      <c r="I10" s="8">
        <f t="shared" si="4"/>
        <v>46195</v>
      </c>
      <c r="J10" s="8">
        <f t="shared" si="4"/>
        <v>46197</v>
      </c>
      <c r="K10" s="8">
        <f t="shared" si="4"/>
        <v>46201</v>
      </c>
      <c r="L10" s="8">
        <f t="shared" si="4"/>
        <v>46203</v>
      </c>
      <c r="M10" s="8">
        <f t="shared" si="4"/>
        <v>46208</v>
      </c>
      <c r="N10" s="8">
        <f t="shared" si="4"/>
        <v>46211</v>
      </c>
      <c r="O10" s="8">
        <f t="shared" si="4"/>
        <v>46218</v>
      </c>
      <c r="P10" s="8">
        <f t="shared" si="4"/>
        <v>46224</v>
      </c>
      <c r="Q10" s="8">
        <f t="shared" si="4"/>
        <v>46225</v>
      </c>
      <c r="R10" s="8">
        <f t="shared" si="4"/>
        <v>46227</v>
      </c>
      <c r="S10" s="8">
        <f t="shared" si="4"/>
        <v>46232</v>
      </c>
      <c r="T10" s="8">
        <f t="shared" si="4"/>
        <v>46236</v>
      </c>
      <c r="U10" s="8">
        <f t="shared" si="4"/>
        <v>46239</v>
      </c>
      <c r="V10" s="8">
        <f t="shared" si="4"/>
        <v>46242</v>
      </c>
      <c r="W10" s="8">
        <f t="shared" si="4"/>
        <v>46244</v>
      </c>
      <c r="X10" s="7"/>
      <c r="Y10" s="7"/>
    </row>
    <row r="11" spans="1:25" ht="30" customHeight="1">
      <c r="A11" s="16"/>
      <c r="B11" s="20"/>
      <c r="C11" s="21"/>
      <c r="D11" s="6"/>
      <c r="E11" s="6"/>
      <c r="F11" s="6" t="s">
        <v>31</v>
      </c>
      <c r="G11" s="9">
        <f t="shared" ref="G11:W11" si="5">G10+G8*1</f>
        <v>46190</v>
      </c>
      <c r="H11" s="9">
        <f t="shared" si="5"/>
        <v>46195</v>
      </c>
      <c r="I11" s="9">
        <f t="shared" si="5"/>
        <v>46197</v>
      </c>
      <c r="J11" s="9">
        <f t="shared" si="5"/>
        <v>46201</v>
      </c>
      <c r="K11" s="9">
        <f t="shared" si="5"/>
        <v>46203</v>
      </c>
      <c r="L11" s="9">
        <f t="shared" si="5"/>
        <v>46208</v>
      </c>
      <c r="M11" s="9">
        <f t="shared" si="5"/>
        <v>46211</v>
      </c>
      <c r="N11" s="9">
        <f t="shared" si="5"/>
        <v>46218</v>
      </c>
      <c r="O11" s="9">
        <f t="shared" si="5"/>
        <v>46224</v>
      </c>
      <c r="P11" s="9">
        <f t="shared" si="5"/>
        <v>46225</v>
      </c>
      <c r="Q11" s="9">
        <f t="shared" si="5"/>
        <v>46227</v>
      </c>
      <c r="R11" s="9">
        <f t="shared" si="5"/>
        <v>46232</v>
      </c>
      <c r="S11" s="9">
        <f t="shared" si="5"/>
        <v>46236</v>
      </c>
      <c r="T11" s="9">
        <f t="shared" si="5"/>
        <v>46239</v>
      </c>
      <c r="U11" s="9">
        <f t="shared" si="5"/>
        <v>46242</v>
      </c>
      <c r="V11" s="9">
        <f t="shared" si="5"/>
        <v>46244</v>
      </c>
      <c r="W11" s="9">
        <f t="shared" si="5"/>
        <v>46245</v>
      </c>
      <c r="X11" s="7">
        <v>8.17</v>
      </c>
      <c r="Y11" s="7">
        <v>8.24</v>
      </c>
    </row>
    <row r="12" spans="1:25" ht="30" customHeight="1"/>
    <row r="13" spans="1:25" ht="30" customHeight="1"/>
    <row r="14" spans="1:25" ht="30" customHeight="1"/>
  </sheetData>
  <mergeCells count="5">
    <mergeCell ref="A1:Y1"/>
    <mergeCell ref="A2:A6"/>
    <mergeCell ref="A7:A11"/>
    <mergeCell ref="B2:C6"/>
    <mergeCell ref="B7:C11"/>
  </mergeCells>
  <pageMargins left="0.75" right="0.75" top="1" bottom="1" header="0.5" footer="0.5"/>
  <pageSetup paperSize="9" scale="36" orientation="landscape"/>
  <ignoredErrors>
    <ignoredError sqref="R3:V3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>
      <selection activeCell="I9" sqref="I9"/>
    </sheetView>
  </sheetViews>
  <sheetFormatPr baseColWidth="10" defaultColWidth="8.83203125" defaultRowHeight="15"/>
  <cols>
    <col min="2" max="2" width="72.6640625" customWidth="1"/>
    <col min="3" max="3" width="60.6640625" customWidth="1"/>
  </cols>
  <sheetData>
    <row r="1" spans="1:3" ht="43" customHeight="1">
      <c r="A1" s="1" t="s">
        <v>33</v>
      </c>
      <c r="B1" s="1" t="s">
        <v>34</v>
      </c>
      <c r="C1" s="27">
        <v>46190</v>
      </c>
    </row>
    <row r="2" spans="1:3">
      <c r="A2" s="25" t="s">
        <v>0</v>
      </c>
      <c r="B2" s="24"/>
      <c r="C2" s="24"/>
    </row>
    <row r="3" spans="1:3">
      <c r="A3" s="26"/>
      <c r="B3" s="24"/>
      <c r="C3" s="24"/>
    </row>
    <row r="4" spans="1:3">
      <c r="A4" s="26"/>
      <c r="B4" s="24"/>
      <c r="C4" s="24"/>
    </row>
    <row r="5" spans="1:3">
      <c r="A5" s="26"/>
      <c r="B5" s="24"/>
      <c r="C5" s="24"/>
    </row>
    <row r="6" spans="1:3">
      <c r="A6" s="26"/>
      <c r="B6" s="24"/>
      <c r="C6" s="24"/>
    </row>
    <row r="7" spans="1:3">
      <c r="A7" s="26"/>
      <c r="B7" s="24"/>
      <c r="C7" s="24"/>
    </row>
    <row r="8" spans="1:3">
      <c r="A8" s="26"/>
      <c r="B8" s="24"/>
      <c r="C8" s="24"/>
    </row>
    <row r="9" spans="1:3" ht="141" customHeight="1">
      <c r="A9" s="26"/>
      <c r="B9" s="24"/>
      <c r="C9" s="24"/>
    </row>
    <row r="10" spans="1:3">
      <c r="A10" s="25" t="s">
        <v>32</v>
      </c>
      <c r="B10" s="24"/>
      <c r="C10" s="24"/>
    </row>
    <row r="11" spans="1:3">
      <c r="A11" s="26"/>
      <c r="B11" s="24"/>
      <c r="C11" s="24"/>
    </row>
    <row r="12" spans="1:3">
      <c r="A12" s="26"/>
      <c r="B12" s="24"/>
      <c r="C12" s="24"/>
    </row>
    <row r="13" spans="1:3">
      <c r="A13" s="26"/>
      <c r="B13" s="24"/>
      <c r="C13" s="24"/>
    </row>
    <row r="14" spans="1:3">
      <c r="A14" s="26"/>
      <c r="B14" s="24"/>
      <c r="C14" s="24"/>
    </row>
    <row r="15" spans="1:3">
      <c r="A15" s="26"/>
      <c r="B15" s="24"/>
      <c r="C15" s="24"/>
    </row>
    <row r="16" spans="1:3">
      <c r="A16" s="26"/>
      <c r="B16" s="24"/>
      <c r="C16" s="24"/>
    </row>
    <row r="17" spans="1:3">
      <c r="A17" s="26"/>
      <c r="B17" s="24"/>
      <c r="C17" s="24"/>
    </row>
    <row r="18" spans="1:3" ht="102" customHeight="1">
      <c r="A18" s="26"/>
      <c r="B18" s="24"/>
      <c r="C18" s="24"/>
    </row>
  </sheetData>
  <mergeCells count="6">
    <mergeCell ref="C2:C9"/>
    <mergeCell ref="C10:C18"/>
    <mergeCell ref="A2:A9"/>
    <mergeCell ref="A10:A18"/>
    <mergeCell ref="B2:B9"/>
    <mergeCell ref="B10:B1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模板</vt:lpstr>
      <vt:lpstr>当前状态快照</vt:lpstr>
      <vt:lpstr>模板!Print_Area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翊汉(陈思远)</cp:lastModifiedBy>
  <dcterms:created xsi:type="dcterms:W3CDTF">2025-11-03T04:25:00Z</dcterms:created>
  <dcterms:modified xsi:type="dcterms:W3CDTF">2026-06-18T06:08:37Z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7C80D4FE0E1D42778C565B97281294A3_13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