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GEA 顶配 模具计划/"/>
    </mc:Choice>
  </mc:AlternateContent>
  <xr:revisionPtr revIDLastSave="0" documentId="13_ncr:1_{5A8ED4A4-D9CB-D445-A46C-6A085CFEDD58}" xr6:coauthVersionLast="47" xr6:coauthVersionMax="47" xr10:uidLastSave="{00000000-0000-0000-0000-000000000000}"/>
  <bookViews>
    <workbookView xWindow="0" yWindow="660" windowWidth="27940" windowHeight="12380" activeTab="1" xr2:uid="{00000000-000D-0000-FFFF-FFFF00000000}"/>
  </bookViews>
  <sheets>
    <sheet name="模板" sheetId="2" r:id="rId1"/>
    <sheet name="当前状态快照" sheetId="1" r:id="rId2"/>
  </sheets>
  <definedNames>
    <definedName name="_xlnm.Print_Area" localSheetId="0">模板!$A$1:$Y$21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1" i="2" l="1"/>
  <c r="V21" i="2"/>
  <c r="U21" i="2"/>
  <c r="T21" i="2"/>
  <c r="S21" i="2"/>
  <c r="R21" i="2"/>
  <c r="Q21" i="2"/>
  <c r="P21" i="2"/>
  <c r="O21" i="2"/>
  <c r="N21" i="2"/>
  <c r="M21" i="2"/>
  <c r="L21" i="2"/>
  <c r="K21" i="2"/>
  <c r="I21" i="2"/>
  <c r="H21" i="2"/>
  <c r="G21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I20" i="2"/>
  <c r="H20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I15" i="2"/>
  <c r="H15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<sst xmlns="http://schemas.openxmlformats.org/spreadsheetml/2006/main" count="132" uniqueCount="37">
  <si>
    <t>INT40003023/24_FRAME FR-PANORAMIC OPENING260603   JC007 CA</t>
  </si>
  <si>
    <t>附图</t>
  </si>
  <si>
    <t>计划下发数据节点</t>
  </si>
  <si>
    <t>实际下发数据节点</t>
  </si>
  <si>
    <t>工序名称</t>
  </si>
  <si>
    <t>设计</t>
  </si>
  <si>
    <t>深孔</t>
  </si>
  <si>
    <t>正反面大粗</t>
  </si>
  <si>
    <t>普机</t>
  </si>
  <si>
    <t>二粗</t>
  </si>
  <si>
    <t>线割</t>
  </si>
  <si>
    <t>正面精</t>
  </si>
  <si>
    <t>电火花</t>
  </si>
  <si>
    <t>三坐标</t>
  </si>
  <si>
    <t>堵水</t>
  </si>
  <si>
    <t>打光</t>
  </si>
  <si>
    <t>镶块配做</t>
  </si>
  <si>
    <t>整体安装</t>
  </si>
  <si>
    <t>合模</t>
  </si>
  <si>
    <t>清洗检查</t>
  </si>
  <si>
    <t>试做</t>
  </si>
  <si>
    <t>T1</t>
  </si>
  <si>
    <t>T2</t>
  </si>
  <si>
    <t>预估工时（日)</t>
  </si>
  <si>
    <t>5</t>
  </si>
  <si>
    <t>4</t>
  </si>
  <si>
    <t>3</t>
  </si>
  <si>
    <t>2</t>
  </si>
  <si>
    <t>23日下午到钢料</t>
  </si>
  <si>
    <t>开始时间</t>
  </si>
  <si>
    <t>完成时间</t>
  </si>
  <si>
    <t>INT40003023/24_FRAME FR-PANORAMIC OPENING260603  JC007-C0</t>
  </si>
  <si>
    <t>INT40003025/26_FRAME LH-PANORAMIC OPENING260603 JC008-CA</t>
  </si>
  <si>
    <t>材料采购中</t>
  </si>
  <si>
    <t>INT40003025/26_FRAME LH-PANORAMIC OPENING260603 JC008-C0</t>
  </si>
  <si>
    <t>进度汇报</t>
  </si>
  <si>
    <t>目前模具还处于设计阶段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</si>
</sst>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name val="ＭＳ Ｐゴシック"/>
      <family val="2"/>
      <charset val="128"/>
    </font>
    <font>
      <sz val="14"/>
      <name val="ＭＳ Ｐゴシック"/>
      <family val="2"/>
      <charset val="128"/>
    </font>
    <font>
      <sz val="11"/>
      <name val="宋体"/>
      <charset val="134"/>
    </font>
    <font>
      <sz val="11"/>
      <color indexed="8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45066682943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14" fontId="1" fillId="4" borderId="5" xfId="0" applyNumberFormat="1" applyFont="1" applyFill="1" applyBorder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cellimag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7" Type="http://schemas.openxmlformats.org/officeDocument/2006/relationships/image" Target="../media/image16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15.png"/><Relationship Id="rId5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81915</xdr:colOff>
      <xdr:row>3</xdr:row>
      <xdr:rowOff>176530</xdr:rowOff>
    </xdr:from>
    <xdr:to>
      <xdr:col>2</xdr:col>
      <xdr:colOff>650875</xdr:colOff>
      <xdr:row>3</xdr:row>
      <xdr:rowOff>722630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315" y="1319530"/>
          <a:ext cx="1610360" cy="546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104775</xdr:colOff>
      <xdr:row>3</xdr:row>
      <xdr:rowOff>844550</xdr:rowOff>
    </xdr:from>
    <xdr:to>
      <xdr:col>2</xdr:col>
      <xdr:colOff>843915</xdr:colOff>
      <xdr:row>3</xdr:row>
      <xdr:rowOff>1238250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6175" y="1987550"/>
          <a:ext cx="178054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117475</xdr:colOff>
      <xdr:row>12</xdr:row>
      <xdr:rowOff>324485</xdr:rowOff>
    </xdr:from>
    <xdr:to>
      <xdr:col>2</xdr:col>
      <xdr:colOff>833120</xdr:colOff>
      <xdr:row>13</xdr:row>
      <xdr:rowOff>323215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8875" y="6674485"/>
          <a:ext cx="1757045" cy="379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156210</xdr:colOff>
      <xdr:row>13</xdr:row>
      <xdr:rowOff>574675</xdr:rowOff>
    </xdr:from>
    <xdr:to>
      <xdr:col>2</xdr:col>
      <xdr:colOff>766445</xdr:colOff>
      <xdr:row>14</xdr:row>
      <xdr:rowOff>64135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7610" y="7305675"/>
          <a:ext cx="1651635" cy="759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655955</xdr:colOff>
      <xdr:row>3</xdr:row>
      <xdr:rowOff>218440</xdr:rowOff>
    </xdr:from>
    <xdr:to>
      <xdr:col>4</xdr:col>
      <xdr:colOff>609600</xdr:colOff>
      <xdr:row>3</xdr:row>
      <xdr:rowOff>1196340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0155" y="1361440"/>
          <a:ext cx="995045" cy="977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740410</xdr:colOff>
      <xdr:row>13</xdr:row>
      <xdr:rowOff>128270</xdr:rowOff>
    </xdr:from>
    <xdr:to>
      <xdr:col>4</xdr:col>
      <xdr:colOff>686435</xdr:colOff>
      <xdr:row>13</xdr:row>
      <xdr:rowOff>1073150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64610" y="6859270"/>
          <a:ext cx="987425" cy="944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575945</xdr:colOff>
      <xdr:row>2</xdr:row>
      <xdr:rowOff>363220</xdr:rowOff>
    </xdr:from>
    <xdr:to>
      <xdr:col>6</xdr:col>
      <xdr:colOff>390525</xdr:colOff>
      <xdr:row>3</xdr:row>
      <xdr:rowOff>1257300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82945" y="1125220"/>
          <a:ext cx="855980" cy="1275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585470</xdr:colOff>
      <xdr:row>3</xdr:row>
      <xdr:rowOff>53340</xdr:rowOff>
    </xdr:from>
    <xdr:to>
      <xdr:col>5</xdr:col>
      <xdr:colOff>624205</xdr:colOff>
      <xdr:row>4</xdr:row>
      <xdr:rowOff>80645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51070" y="1196340"/>
          <a:ext cx="1080135" cy="1297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641985</xdr:colOff>
      <xdr:row>12</xdr:row>
      <xdr:rowOff>111125</xdr:rowOff>
    </xdr:from>
    <xdr:to>
      <xdr:col>5</xdr:col>
      <xdr:colOff>500380</xdr:colOff>
      <xdr:row>14</xdr:row>
      <xdr:rowOff>247015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07585" y="6461125"/>
          <a:ext cx="899795" cy="1786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443230</xdr:colOff>
      <xdr:row>12</xdr:row>
      <xdr:rowOff>183515</xdr:rowOff>
    </xdr:from>
    <xdr:to>
      <xdr:col>6</xdr:col>
      <xdr:colOff>394970</xdr:colOff>
      <xdr:row>14</xdr:row>
      <xdr:rowOff>222250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50230" y="6533515"/>
          <a:ext cx="993140" cy="1689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112395</xdr:colOff>
      <xdr:row>3</xdr:row>
      <xdr:rowOff>45720</xdr:rowOff>
    </xdr:from>
    <xdr:to>
      <xdr:col>6</xdr:col>
      <xdr:colOff>1025525</xdr:colOff>
      <xdr:row>4</xdr:row>
      <xdr:rowOff>74930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5400000">
          <a:off x="6167755" y="1381760"/>
          <a:ext cx="1299210" cy="913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335280</xdr:colOff>
      <xdr:row>13</xdr:row>
      <xdr:rowOff>152400</xdr:rowOff>
    </xdr:from>
    <xdr:to>
      <xdr:col>7</xdr:col>
      <xdr:colOff>699135</xdr:colOff>
      <xdr:row>13</xdr:row>
      <xdr:rowOff>1057275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583680" y="6883400"/>
          <a:ext cx="1405255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81915</xdr:colOff>
      <xdr:row>8</xdr:row>
      <xdr:rowOff>176530</xdr:rowOff>
    </xdr:from>
    <xdr:to>
      <xdr:col>2</xdr:col>
      <xdr:colOff>650875</xdr:colOff>
      <xdr:row>8</xdr:row>
      <xdr:rowOff>722630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315" y="4113530"/>
          <a:ext cx="1610360" cy="546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104775</xdr:colOff>
      <xdr:row>8</xdr:row>
      <xdr:rowOff>844550</xdr:rowOff>
    </xdr:from>
    <xdr:to>
      <xdr:col>2</xdr:col>
      <xdr:colOff>843915</xdr:colOff>
      <xdr:row>8</xdr:row>
      <xdr:rowOff>1238250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6175" y="4781550"/>
          <a:ext cx="178054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655955</xdr:colOff>
      <xdr:row>8</xdr:row>
      <xdr:rowOff>218440</xdr:rowOff>
    </xdr:from>
    <xdr:to>
      <xdr:col>4</xdr:col>
      <xdr:colOff>609600</xdr:colOff>
      <xdr:row>8</xdr:row>
      <xdr:rowOff>1196340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0155" y="4155440"/>
          <a:ext cx="995045" cy="977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575945</xdr:colOff>
      <xdr:row>7</xdr:row>
      <xdr:rowOff>363220</xdr:rowOff>
    </xdr:from>
    <xdr:to>
      <xdr:col>6</xdr:col>
      <xdr:colOff>390525</xdr:colOff>
      <xdr:row>8</xdr:row>
      <xdr:rowOff>1257300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82945" y="3919220"/>
          <a:ext cx="855980" cy="1275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611505</xdr:colOff>
      <xdr:row>8</xdr:row>
      <xdr:rowOff>12065</xdr:rowOff>
    </xdr:from>
    <xdr:to>
      <xdr:col>5</xdr:col>
      <xdr:colOff>650240</xdr:colOff>
      <xdr:row>9</xdr:row>
      <xdr:rowOff>39370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77105" y="3949065"/>
          <a:ext cx="1080135" cy="1297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57150</xdr:colOff>
      <xdr:row>7</xdr:row>
      <xdr:rowOff>326390</xdr:rowOff>
    </xdr:from>
    <xdr:to>
      <xdr:col>6</xdr:col>
      <xdr:colOff>970280</xdr:colOff>
      <xdr:row>8</xdr:row>
      <xdr:rowOff>1244600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5400000">
          <a:off x="6112510" y="4075430"/>
          <a:ext cx="1299210" cy="913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2540</xdr:colOff>
      <xdr:row>13</xdr:row>
      <xdr:rowOff>190500</xdr:rowOff>
    </xdr:from>
    <xdr:to>
      <xdr:col>9</xdr:col>
      <xdr:colOff>1021715</xdr:colOff>
      <xdr:row>13</xdr:row>
      <xdr:rowOff>920750</xdr:rowOff>
    </xdr:to>
    <xdr:pic>
      <xdr:nvPicPr>
        <xdr:cNvPr id="22" name="ID_A36B29B215264CE58A39EEAAE1E5894B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375140" y="6921500"/>
          <a:ext cx="1019175" cy="730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117475</xdr:colOff>
      <xdr:row>17</xdr:row>
      <xdr:rowOff>324485</xdr:rowOff>
    </xdr:from>
    <xdr:to>
      <xdr:col>2</xdr:col>
      <xdr:colOff>833120</xdr:colOff>
      <xdr:row>18</xdr:row>
      <xdr:rowOff>323215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8875" y="9468485"/>
          <a:ext cx="1757045" cy="379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156210</xdr:colOff>
      <xdr:row>18</xdr:row>
      <xdr:rowOff>574675</xdr:rowOff>
    </xdr:from>
    <xdr:to>
      <xdr:col>2</xdr:col>
      <xdr:colOff>766445</xdr:colOff>
      <xdr:row>19</xdr:row>
      <xdr:rowOff>64135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7610" y="10099675"/>
          <a:ext cx="1651635" cy="759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740410</xdr:colOff>
      <xdr:row>18</xdr:row>
      <xdr:rowOff>128270</xdr:rowOff>
    </xdr:from>
    <xdr:to>
      <xdr:col>4</xdr:col>
      <xdr:colOff>686435</xdr:colOff>
      <xdr:row>18</xdr:row>
      <xdr:rowOff>1073150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64610" y="9653270"/>
          <a:ext cx="987425" cy="944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666750</xdr:colOff>
      <xdr:row>17</xdr:row>
      <xdr:rowOff>144780</xdr:rowOff>
    </xdr:from>
    <xdr:to>
      <xdr:col>5</xdr:col>
      <xdr:colOff>525145</xdr:colOff>
      <xdr:row>19</xdr:row>
      <xdr:rowOff>280670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32350" y="9288780"/>
          <a:ext cx="899795" cy="1786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443230</xdr:colOff>
      <xdr:row>17</xdr:row>
      <xdr:rowOff>183515</xdr:rowOff>
    </xdr:from>
    <xdr:to>
      <xdr:col>6</xdr:col>
      <xdr:colOff>394970</xdr:colOff>
      <xdr:row>19</xdr:row>
      <xdr:rowOff>222250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50230" y="9327515"/>
          <a:ext cx="993140" cy="1689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335280</xdr:colOff>
      <xdr:row>18</xdr:row>
      <xdr:rowOff>152400</xdr:rowOff>
    </xdr:from>
    <xdr:to>
      <xdr:col>7</xdr:col>
      <xdr:colOff>699135</xdr:colOff>
      <xdr:row>18</xdr:row>
      <xdr:rowOff>1057275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583680" y="9677400"/>
          <a:ext cx="1405255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610235</xdr:colOff>
      <xdr:row>1</xdr:row>
      <xdr:rowOff>107315</xdr:rowOff>
    </xdr:from>
    <xdr:to>
      <xdr:col>2</xdr:col>
      <xdr:colOff>648970</xdr:colOff>
      <xdr:row>3</xdr:row>
      <xdr:rowOff>642620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51635" y="488315"/>
          <a:ext cx="1080135" cy="1297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303530</xdr:colOff>
      <xdr:row>6</xdr:row>
      <xdr:rowOff>116205</xdr:rowOff>
    </xdr:from>
    <xdr:to>
      <xdr:col>2</xdr:col>
      <xdr:colOff>342265</xdr:colOff>
      <xdr:row>8</xdr:row>
      <xdr:rowOff>651510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44930" y="3291205"/>
          <a:ext cx="1080135" cy="1297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</xdr:colOff>
      <xdr:row>11</xdr:row>
      <xdr:rowOff>37465</xdr:rowOff>
    </xdr:from>
    <xdr:to>
      <xdr:col>1</xdr:col>
      <xdr:colOff>697230</xdr:colOff>
      <xdr:row>13</xdr:row>
      <xdr:rowOff>584200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79500" y="6006465"/>
          <a:ext cx="659130" cy="1308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1023620</xdr:colOff>
      <xdr:row>16</xdr:row>
      <xdr:rowOff>19685</xdr:rowOff>
    </xdr:from>
    <xdr:to>
      <xdr:col>1</xdr:col>
      <xdr:colOff>826135</xdr:colOff>
      <xdr:row>18</xdr:row>
      <xdr:rowOff>695325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23620" y="8782685"/>
          <a:ext cx="843915" cy="143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17145</xdr:colOff>
      <xdr:row>18</xdr:row>
      <xdr:rowOff>358775</xdr:rowOff>
    </xdr:from>
    <xdr:to>
      <xdr:col>9</xdr:col>
      <xdr:colOff>1036320</xdr:colOff>
      <xdr:row>18</xdr:row>
      <xdr:rowOff>918845</xdr:rowOff>
    </xdr:to>
    <xdr:pic>
      <xdr:nvPicPr>
        <xdr:cNvPr id="34" name="ID_58A347D31D734775AAE14E85C5A7732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389745" y="9883775"/>
          <a:ext cx="1019175" cy="560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17145</xdr:colOff>
      <xdr:row>3</xdr:row>
      <xdr:rowOff>311785</xdr:rowOff>
    </xdr:from>
    <xdr:to>
      <xdr:col>7</xdr:col>
      <xdr:colOff>1036320</xdr:colOff>
      <xdr:row>3</xdr:row>
      <xdr:rowOff>965835</xdr:rowOff>
    </xdr:to>
    <xdr:pic>
      <xdr:nvPicPr>
        <xdr:cNvPr id="36" name="ID_0B5A94D158354F7D83214E4A14CC199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06945" y="1454785"/>
          <a:ext cx="1019175" cy="654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17145</xdr:colOff>
      <xdr:row>8</xdr:row>
      <xdr:rowOff>147955</xdr:rowOff>
    </xdr:from>
    <xdr:to>
      <xdr:col>7</xdr:col>
      <xdr:colOff>1036320</xdr:colOff>
      <xdr:row>8</xdr:row>
      <xdr:rowOff>1129665</xdr:rowOff>
    </xdr:to>
    <xdr:pic>
      <xdr:nvPicPr>
        <xdr:cNvPr id="38" name="ID_647C51D8AC374FE39C72CB3D58DA13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306945" y="4084955"/>
          <a:ext cx="1019175" cy="9817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117475</xdr:colOff>
      <xdr:row>1</xdr:row>
      <xdr:rowOff>133985</xdr:rowOff>
    </xdr:from>
    <xdr:to>
      <xdr:col>1</xdr:col>
      <xdr:colOff>1926590</xdr:colOff>
      <xdr:row>7</xdr:row>
      <xdr:rowOff>19685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940" y="680085"/>
          <a:ext cx="1809115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9</xdr:row>
      <xdr:rowOff>20320</xdr:rowOff>
    </xdr:from>
    <xdr:to>
      <xdr:col>1</xdr:col>
      <xdr:colOff>2259330</xdr:colOff>
      <xdr:row>15</xdr:row>
      <xdr:rowOff>79375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165" y="3557270"/>
          <a:ext cx="2246630" cy="1087755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19</xdr:row>
      <xdr:rowOff>76200</xdr:rowOff>
    </xdr:from>
    <xdr:to>
      <xdr:col>1</xdr:col>
      <xdr:colOff>2282825</xdr:colOff>
      <xdr:row>25</xdr:row>
      <xdr:rowOff>8255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265" y="6451600"/>
          <a:ext cx="2232025" cy="960755"/>
        </a:xfrm>
        <a:prstGeom prst="rect">
          <a:avLst/>
        </a:prstGeom>
      </xdr:spPr>
    </xdr:pic>
    <xdr:clientData/>
  </xdr:twoCellAnchor>
  <xdr:twoCellAnchor editAs="oneCell">
    <xdr:from>
      <xdr:col>1</xdr:col>
      <xdr:colOff>2463800</xdr:colOff>
      <xdr:row>1</xdr:row>
      <xdr:rowOff>39370</xdr:rowOff>
    </xdr:from>
    <xdr:to>
      <xdr:col>1</xdr:col>
      <xdr:colOff>4632325</xdr:colOff>
      <xdr:row>8</xdr:row>
      <xdr:rowOff>256540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36265" y="585470"/>
          <a:ext cx="2168525" cy="1417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2321560</xdr:colOff>
      <xdr:row>9</xdr:row>
      <xdr:rowOff>26035</xdr:rowOff>
    </xdr:from>
    <xdr:to>
      <xdr:col>1</xdr:col>
      <xdr:colOff>3952313</xdr:colOff>
      <xdr:row>15</xdr:row>
      <xdr:rowOff>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94660" y="3696335"/>
          <a:ext cx="1630753" cy="1116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266700</xdr:colOff>
      <xdr:row>8</xdr:row>
      <xdr:rowOff>215899</xdr:rowOff>
    </xdr:from>
    <xdr:to>
      <xdr:col>1</xdr:col>
      <xdr:colOff>2501900</xdr:colOff>
      <xdr:row>8</xdr:row>
      <xdr:rowOff>1650326</xdr:rowOff>
    </xdr:to>
    <xdr:pic>
      <xdr:nvPicPr>
        <xdr:cNvPr id="7" name="ID_0B5A94D158354F7D83214E4A14CC1995">
          <a:extLst>
            <a:ext uri="{FF2B5EF4-FFF2-40B4-BE49-F238E27FC236}">
              <a16:creationId xmlns:a16="http://schemas.microsoft.com/office/drawing/2014/main" id="{ED69F8DC-F491-9F49-9EB9-47ADC88FC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9800" y="2095499"/>
          <a:ext cx="2235200" cy="143442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3949700</xdr:colOff>
      <xdr:row>9</xdr:row>
      <xdr:rowOff>126999</xdr:rowOff>
    </xdr:from>
    <xdr:to>
      <xdr:col>2</xdr:col>
      <xdr:colOff>609600</xdr:colOff>
      <xdr:row>17</xdr:row>
      <xdr:rowOff>719333</xdr:rowOff>
    </xdr:to>
    <xdr:pic>
      <xdr:nvPicPr>
        <xdr:cNvPr id="8" name="ID_647C51D8AC374FE39C72CB3D58DA1337">
          <a:extLst>
            <a:ext uri="{FF2B5EF4-FFF2-40B4-BE49-F238E27FC236}">
              <a16:creationId xmlns:a16="http://schemas.microsoft.com/office/drawing/2014/main" id="{07753546-8211-104A-99DB-14C27FCFF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22800" y="3797299"/>
          <a:ext cx="2197100" cy="2116334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4"/>
  <sheetViews>
    <sheetView view="pageBreakPreview" topLeftCell="A4" zoomScale="115" zoomScaleNormal="90" workbookViewId="0">
      <pane xSplit="3" topLeftCell="D1" activePane="topRight" state="frozen"/>
      <selection pane="topRight" activeCell="H5" sqref="H5"/>
    </sheetView>
  </sheetViews>
  <sheetFormatPr baseColWidth="10" defaultColWidth="9" defaultRowHeight="14"/>
  <cols>
    <col min="1" max="15" width="13.6640625" style="2" customWidth="1"/>
    <col min="16" max="16" width="14.83203125" style="2" customWidth="1"/>
    <col min="17" max="23" width="13.6640625" style="2" customWidth="1"/>
    <col min="24" max="16384" width="9" style="2"/>
  </cols>
  <sheetData>
    <row r="1" spans="1:25" ht="30" customHeight="1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ht="30" customHeight="1">
      <c r="A2" s="17" t="s">
        <v>0</v>
      </c>
      <c r="B2" s="20" t="s">
        <v>1</v>
      </c>
      <c r="C2" s="21"/>
      <c r="D2" s="3" t="s">
        <v>2</v>
      </c>
      <c r="E2" s="3" t="s">
        <v>3</v>
      </c>
      <c r="F2" s="4" t="s">
        <v>4</v>
      </c>
      <c r="G2" s="4" t="s">
        <v>5</v>
      </c>
      <c r="H2" s="4" t="s">
        <v>6</v>
      </c>
      <c r="I2" s="4"/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2" t="s">
        <v>21</v>
      </c>
      <c r="Y2" s="2" t="s">
        <v>22</v>
      </c>
    </row>
    <row r="3" spans="1:25" ht="30" customHeight="1">
      <c r="A3" s="17"/>
      <c r="B3" s="20"/>
      <c r="C3" s="21"/>
      <c r="D3" s="5"/>
      <c r="E3" s="5"/>
      <c r="F3" s="5" t="s">
        <v>23</v>
      </c>
      <c r="G3" s="5">
        <v>12</v>
      </c>
      <c r="H3" s="5">
        <v>6</v>
      </c>
      <c r="I3" s="5"/>
      <c r="J3" s="5">
        <v>4</v>
      </c>
      <c r="K3" s="5">
        <v>3</v>
      </c>
      <c r="L3" s="5">
        <v>6</v>
      </c>
      <c r="M3" s="5">
        <v>3</v>
      </c>
      <c r="N3" s="5">
        <v>7</v>
      </c>
      <c r="O3" s="5">
        <v>7</v>
      </c>
      <c r="P3" s="5">
        <v>1</v>
      </c>
      <c r="Q3" s="5">
        <v>2</v>
      </c>
      <c r="R3" s="5" t="s">
        <v>24</v>
      </c>
      <c r="S3" s="5" t="s">
        <v>25</v>
      </c>
      <c r="T3" s="5" t="s">
        <v>26</v>
      </c>
      <c r="U3" s="5" t="s">
        <v>26</v>
      </c>
      <c r="V3" s="5" t="s">
        <v>27</v>
      </c>
      <c r="W3" s="5">
        <v>1</v>
      </c>
      <c r="X3" s="13"/>
      <c r="Y3" s="13"/>
    </row>
    <row r="4" spans="1:25" ht="100" customHeight="1">
      <c r="A4" s="17"/>
      <c r="B4" s="20"/>
      <c r="C4" s="21"/>
      <c r="D4" s="5"/>
      <c r="E4" s="5"/>
      <c r="F4" s="5"/>
      <c r="G4" s="5"/>
      <c r="H4" s="5"/>
      <c r="I4" s="5" t="s">
        <v>28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13"/>
      <c r="Y4" s="13"/>
    </row>
    <row r="5" spans="1:25" ht="30" customHeight="1">
      <c r="A5" s="17"/>
      <c r="B5" s="20"/>
      <c r="C5" s="21"/>
      <c r="D5" s="5"/>
      <c r="E5" s="5"/>
      <c r="F5" s="5" t="s">
        <v>29</v>
      </c>
      <c r="G5" s="6">
        <v>46178</v>
      </c>
      <c r="H5" s="6">
        <v>46202</v>
      </c>
      <c r="I5" s="6">
        <f t="shared" ref="I5:P5" si="0">H6+0*1</f>
        <v>46208</v>
      </c>
      <c r="J5" s="6">
        <f t="shared" si="0"/>
        <v>46208</v>
      </c>
      <c r="K5" s="6">
        <f t="shared" si="0"/>
        <v>46212</v>
      </c>
      <c r="L5" s="6">
        <f t="shared" si="0"/>
        <v>46215</v>
      </c>
      <c r="M5" s="6">
        <f t="shared" si="0"/>
        <v>46221</v>
      </c>
      <c r="N5" s="6">
        <f t="shared" si="0"/>
        <v>46224</v>
      </c>
      <c r="O5" s="6">
        <f t="shared" si="0"/>
        <v>46231</v>
      </c>
      <c r="P5" s="6">
        <f t="shared" si="0"/>
        <v>46238</v>
      </c>
      <c r="Q5" s="6">
        <f t="shared" ref="Q5:W5" si="1">P6+0*1</f>
        <v>46239</v>
      </c>
      <c r="R5" s="6">
        <f t="shared" si="1"/>
        <v>46241</v>
      </c>
      <c r="S5" s="6">
        <f t="shared" si="1"/>
        <v>46246</v>
      </c>
      <c r="T5" s="6">
        <f t="shared" si="1"/>
        <v>46250</v>
      </c>
      <c r="U5" s="6">
        <f t="shared" si="1"/>
        <v>46253</v>
      </c>
      <c r="V5" s="6">
        <f t="shared" si="1"/>
        <v>46256</v>
      </c>
      <c r="W5" s="6">
        <f t="shared" si="1"/>
        <v>46258</v>
      </c>
      <c r="X5" s="13"/>
      <c r="Y5" s="13"/>
    </row>
    <row r="6" spans="1:25" ht="30" customHeight="1">
      <c r="A6" s="18"/>
      <c r="B6" s="22"/>
      <c r="C6" s="23"/>
      <c r="D6" s="5"/>
      <c r="E6" s="5"/>
      <c r="F6" s="5" t="s">
        <v>30</v>
      </c>
      <c r="G6" s="7">
        <f>G5+G3*1</f>
        <v>46190</v>
      </c>
      <c r="H6" s="7">
        <f>H5+H3*1</f>
        <v>46208</v>
      </c>
      <c r="I6" s="7">
        <f t="shared" ref="I6:P6" si="2">I5+I3*1</f>
        <v>46208</v>
      </c>
      <c r="J6" s="7">
        <f t="shared" si="2"/>
        <v>46212</v>
      </c>
      <c r="K6" s="7">
        <f t="shared" si="2"/>
        <v>46215</v>
      </c>
      <c r="L6" s="7">
        <f t="shared" si="2"/>
        <v>46221</v>
      </c>
      <c r="M6" s="7">
        <f t="shared" si="2"/>
        <v>46224</v>
      </c>
      <c r="N6" s="7">
        <f t="shared" si="2"/>
        <v>46231</v>
      </c>
      <c r="O6" s="7">
        <f t="shared" si="2"/>
        <v>46238</v>
      </c>
      <c r="P6" s="7">
        <f t="shared" si="2"/>
        <v>46239</v>
      </c>
      <c r="Q6" s="7">
        <f t="shared" ref="Q6:W6" si="3">Q5+Q3*1</f>
        <v>46241</v>
      </c>
      <c r="R6" s="7">
        <f t="shared" si="3"/>
        <v>46246</v>
      </c>
      <c r="S6" s="7">
        <f t="shared" si="3"/>
        <v>46250</v>
      </c>
      <c r="T6" s="7">
        <f t="shared" si="3"/>
        <v>46253</v>
      </c>
      <c r="U6" s="7">
        <f t="shared" si="3"/>
        <v>46256</v>
      </c>
      <c r="V6" s="7">
        <f t="shared" si="3"/>
        <v>46258</v>
      </c>
      <c r="W6" s="7">
        <f t="shared" si="3"/>
        <v>46259</v>
      </c>
      <c r="X6" s="13">
        <v>8.2100000000000009</v>
      </c>
      <c r="Y6" s="13">
        <v>8.2799999999999994</v>
      </c>
    </row>
    <row r="7" spans="1:25" ht="30" customHeight="1">
      <c r="A7" s="17" t="s">
        <v>31</v>
      </c>
      <c r="B7" s="20" t="s">
        <v>1</v>
      </c>
      <c r="C7" s="21"/>
      <c r="D7" s="3" t="s">
        <v>2</v>
      </c>
      <c r="E7" s="3" t="s">
        <v>3</v>
      </c>
      <c r="F7" s="4" t="s">
        <v>4</v>
      </c>
      <c r="G7" s="4" t="s">
        <v>5</v>
      </c>
      <c r="H7" s="4" t="s">
        <v>6</v>
      </c>
      <c r="I7" s="4"/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12" t="s">
        <v>14</v>
      </c>
      <c r="R7" s="12" t="s">
        <v>15</v>
      </c>
      <c r="S7" s="12" t="s">
        <v>16</v>
      </c>
      <c r="T7" s="12" t="s">
        <v>17</v>
      </c>
      <c r="U7" s="12" t="s">
        <v>18</v>
      </c>
      <c r="V7" s="12" t="s">
        <v>19</v>
      </c>
      <c r="W7" s="12" t="s">
        <v>20</v>
      </c>
      <c r="X7" s="2" t="s">
        <v>21</v>
      </c>
      <c r="Y7" s="2" t="s">
        <v>22</v>
      </c>
    </row>
    <row r="8" spans="1:25" ht="30" customHeight="1">
      <c r="A8" s="17"/>
      <c r="B8" s="20"/>
      <c r="C8" s="21"/>
      <c r="D8" s="5"/>
      <c r="E8" s="5"/>
      <c r="F8" s="5" t="s">
        <v>23</v>
      </c>
      <c r="G8" s="5">
        <v>12</v>
      </c>
      <c r="H8" s="5">
        <v>6</v>
      </c>
      <c r="I8" s="5"/>
      <c r="J8" s="5">
        <v>4</v>
      </c>
      <c r="K8" s="5">
        <v>3</v>
      </c>
      <c r="L8" s="5">
        <v>6</v>
      </c>
      <c r="M8" s="5">
        <v>3</v>
      </c>
      <c r="N8" s="5">
        <v>7</v>
      </c>
      <c r="O8" s="5">
        <v>7</v>
      </c>
      <c r="P8" s="5">
        <v>1</v>
      </c>
      <c r="Q8" s="5">
        <v>2</v>
      </c>
      <c r="R8" s="5" t="s">
        <v>24</v>
      </c>
      <c r="S8" s="5" t="s">
        <v>25</v>
      </c>
      <c r="T8" s="5" t="s">
        <v>26</v>
      </c>
      <c r="U8" s="5" t="s">
        <v>26</v>
      </c>
      <c r="V8" s="5" t="s">
        <v>27</v>
      </c>
      <c r="W8" s="5">
        <v>1</v>
      </c>
      <c r="X8" s="13"/>
      <c r="Y8" s="13"/>
    </row>
    <row r="9" spans="1:25" ht="100" customHeight="1">
      <c r="A9" s="17"/>
      <c r="B9" s="20"/>
      <c r="C9" s="21"/>
      <c r="D9" s="5"/>
      <c r="E9" s="5"/>
      <c r="F9" s="5"/>
      <c r="G9" s="5"/>
      <c r="H9" s="5"/>
      <c r="I9" s="5" t="s">
        <v>28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13"/>
      <c r="Y9" s="13"/>
    </row>
    <row r="10" spans="1:25" ht="30" customHeight="1">
      <c r="A10" s="17"/>
      <c r="B10" s="20"/>
      <c r="C10" s="21"/>
      <c r="D10" s="5"/>
      <c r="E10" s="5"/>
      <c r="F10" s="5" t="s">
        <v>29</v>
      </c>
      <c r="G10" s="6">
        <v>46178</v>
      </c>
      <c r="H10" s="6">
        <v>46201</v>
      </c>
      <c r="I10" s="6">
        <f t="shared" ref="I10:W10" si="4">H11+0*1</f>
        <v>46207</v>
      </c>
      <c r="J10" s="6">
        <f t="shared" si="4"/>
        <v>46207</v>
      </c>
      <c r="K10" s="6">
        <f t="shared" si="4"/>
        <v>46211</v>
      </c>
      <c r="L10" s="6">
        <f t="shared" si="4"/>
        <v>46214</v>
      </c>
      <c r="M10" s="6">
        <f t="shared" si="4"/>
        <v>46220</v>
      </c>
      <c r="N10" s="6">
        <f t="shared" si="4"/>
        <v>46223</v>
      </c>
      <c r="O10" s="6">
        <f t="shared" si="4"/>
        <v>46230</v>
      </c>
      <c r="P10" s="6">
        <f t="shared" si="4"/>
        <v>46237</v>
      </c>
      <c r="Q10" s="6">
        <f t="shared" si="4"/>
        <v>46238</v>
      </c>
      <c r="R10" s="6">
        <f t="shared" si="4"/>
        <v>46240</v>
      </c>
      <c r="S10" s="6">
        <f t="shared" si="4"/>
        <v>46245</v>
      </c>
      <c r="T10" s="6">
        <f t="shared" si="4"/>
        <v>46249</v>
      </c>
      <c r="U10" s="6">
        <f t="shared" si="4"/>
        <v>46252</v>
      </c>
      <c r="V10" s="6">
        <f t="shared" si="4"/>
        <v>46255</v>
      </c>
      <c r="W10" s="6">
        <f t="shared" si="4"/>
        <v>46257</v>
      </c>
      <c r="X10" s="13"/>
      <c r="Y10" s="13"/>
    </row>
    <row r="11" spans="1:25" ht="30" customHeight="1">
      <c r="A11" s="18"/>
      <c r="B11" s="22"/>
      <c r="C11" s="23"/>
      <c r="D11" s="5"/>
      <c r="E11" s="5"/>
      <c r="F11" s="5" t="s">
        <v>30</v>
      </c>
      <c r="G11" s="7">
        <f t="shared" ref="G11:W11" si="5">G10+G8*1</f>
        <v>46190</v>
      </c>
      <c r="H11" s="7">
        <f t="shared" si="5"/>
        <v>46207</v>
      </c>
      <c r="I11" s="7">
        <f t="shared" si="5"/>
        <v>46207</v>
      </c>
      <c r="J11" s="7">
        <f t="shared" si="5"/>
        <v>46211</v>
      </c>
      <c r="K11" s="7">
        <f t="shared" si="5"/>
        <v>46214</v>
      </c>
      <c r="L11" s="7">
        <f t="shared" si="5"/>
        <v>46220</v>
      </c>
      <c r="M11" s="7">
        <f t="shared" si="5"/>
        <v>46223</v>
      </c>
      <c r="N11" s="7">
        <f t="shared" si="5"/>
        <v>46230</v>
      </c>
      <c r="O11" s="7">
        <f t="shared" si="5"/>
        <v>46237</v>
      </c>
      <c r="P11" s="7">
        <f t="shared" si="5"/>
        <v>46238</v>
      </c>
      <c r="Q11" s="7">
        <f t="shared" si="5"/>
        <v>46240</v>
      </c>
      <c r="R11" s="7">
        <f t="shared" si="5"/>
        <v>46245</v>
      </c>
      <c r="S11" s="7">
        <f t="shared" si="5"/>
        <v>46249</v>
      </c>
      <c r="T11" s="7">
        <f t="shared" si="5"/>
        <v>46252</v>
      </c>
      <c r="U11" s="7">
        <f t="shared" si="5"/>
        <v>46255</v>
      </c>
      <c r="V11" s="7">
        <f t="shared" si="5"/>
        <v>46257</v>
      </c>
      <c r="W11" s="7">
        <f t="shared" si="5"/>
        <v>46258</v>
      </c>
      <c r="X11" s="13">
        <v>8.2100000000000009</v>
      </c>
      <c r="Y11" s="13">
        <v>8.2799999999999994</v>
      </c>
    </row>
    <row r="12" spans="1:25" ht="30" customHeight="1">
      <c r="A12" s="19" t="s">
        <v>32</v>
      </c>
      <c r="B12" s="24" t="s">
        <v>1</v>
      </c>
      <c r="C12" s="25"/>
      <c r="D12" s="8" t="s">
        <v>2</v>
      </c>
      <c r="E12" s="8" t="s">
        <v>3</v>
      </c>
      <c r="F12" s="9" t="s">
        <v>4</v>
      </c>
      <c r="G12" s="9" t="s">
        <v>5</v>
      </c>
      <c r="H12" s="9" t="s">
        <v>6</v>
      </c>
      <c r="I12" s="9"/>
      <c r="J12" s="9" t="s">
        <v>7</v>
      </c>
      <c r="K12" s="9" t="s">
        <v>8</v>
      </c>
      <c r="L12" s="9" t="s">
        <v>9</v>
      </c>
      <c r="M12" s="9" t="s">
        <v>10</v>
      </c>
      <c r="N12" s="9" t="s">
        <v>11</v>
      </c>
      <c r="O12" s="9" t="s">
        <v>12</v>
      </c>
      <c r="P12" s="9" t="s">
        <v>13</v>
      </c>
      <c r="Q12" s="14" t="s">
        <v>14</v>
      </c>
      <c r="R12" s="14" t="s">
        <v>15</v>
      </c>
      <c r="S12" s="14" t="s">
        <v>16</v>
      </c>
      <c r="T12" s="14" t="s">
        <v>17</v>
      </c>
      <c r="U12" s="14" t="s">
        <v>18</v>
      </c>
      <c r="V12" s="14" t="s">
        <v>19</v>
      </c>
      <c r="W12" s="14" t="s">
        <v>20</v>
      </c>
      <c r="X12" s="13" t="s">
        <v>21</v>
      </c>
      <c r="Y12" s="13" t="s">
        <v>22</v>
      </c>
    </row>
    <row r="13" spans="1:25" ht="30" customHeight="1">
      <c r="A13" s="17"/>
      <c r="B13" s="20"/>
      <c r="C13" s="21"/>
      <c r="D13" s="5"/>
      <c r="E13" s="5"/>
      <c r="F13" s="5" t="s">
        <v>23</v>
      </c>
      <c r="G13" s="5">
        <v>12</v>
      </c>
      <c r="H13" s="5">
        <v>5</v>
      </c>
      <c r="I13" s="5"/>
      <c r="J13" s="5">
        <v>4</v>
      </c>
      <c r="K13" s="5">
        <v>2</v>
      </c>
      <c r="L13" s="5">
        <v>5</v>
      </c>
      <c r="M13" s="5">
        <v>3</v>
      </c>
      <c r="N13" s="5">
        <v>7</v>
      </c>
      <c r="O13" s="5">
        <v>6</v>
      </c>
      <c r="P13" s="5">
        <v>1</v>
      </c>
      <c r="Q13" s="5">
        <v>2</v>
      </c>
      <c r="R13" s="5" t="s">
        <v>24</v>
      </c>
      <c r="S13" s="5" t="s">
        <v>25</v>
      </c>
      <c r="T13" s="5" t="s">
        <v>26</v>
      </c>
      <c r="U13" s="5" t="s">
        <v>26</v>
      </c>
      <c r="V13" s="5" t="s">
        <v>27</v>
      </c>
      <c r="W13" s="5">
        <v>1</v>
      </c>
      <c r="X13" s="13"/>
      <c r="Y13" s="13"/>
    </row>
    <row r="14" spans="1:25" ht="100" customHeight="1">
      <c r="A14" s="17"/>
      <c r="B14" s="20"/>
      <c r="C14" s="21"/>
      <c r="D14" s="5"/>
      <c r="E14" s="5"/>
      <c r="F14" s="5"/>
      <c r="G14" s="5"/>
      <c r="H14" s="5" t="s">
        <v>33</v>
      </c>
      <c r="I14" s="5" t="s">
        <v>28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13"/>
      <c r="Y14" s="13"/>
    </row>
    <row r="15" spans="1:25" ht="30" customHeight="1">
      <c r="A15" s="17"/>
      <c r="B15" s="20"/>
      <c r="C15" s="21"/>
      <c r="D15" s="5"/>
      <c r="E15" s="5"/>
      <c r="F15" s="5" t="s">
        <v>29</v>
      </c>
      <c r="G15" s="6">
        <v>46178</v>
      </c>
      <c r="H15" s="10">
        <f t="shared" ref="H15:W15" si="6">G16+0*1</f>
        <v>46190</v>
      </c>
      <c r="I15" s="6">
        <f t="shared" si="6"/>
        <v>46195</v>
      </c>
      <c r="J15" s="10">
        <v>46201</v>
      </c>
      <c r="K15" s="6">
        <f t="shared" si="6"/>
        <v>46205</v>
      </c>
      <c r="L15" s="6">
        <f t="shared" si="6"/>
        <v>46207</v>
      </c>
      <c r="M15" s="6">
        <f t="shared" si="6"/>
        <v>46212</v>
      </c>
      <c r="N15" s="6">
        <f t="shared" si="6"/>
        <v>46215</v>
      </c>
      <c r="O15" s="6">
        <f t="shared" si="6"/>
        <v>46222</v>
      </c>
      <c r="P15" s="6">
        <f t="shared" si="6"/>
        <v>46228</v>
      </c>
      <c r="Q15" s="6">
        <f t="shared" si="6"/>
        <v>46229</v>
      </c>
      <c r="R15" s="6">
        <f t="shared" si="6"/>
        <v>46231</v>
      </c>
      <c r="S15" s="6">
        <f t="shared" si="6"/>
        <v>46236</v>
      </c>
      <c r="T15" s="6">
        <f t="shared" si="6"/>
        <v>46240</v>
      </c>
      <c r="U15" s="6">
        <f t="shared" si="6"/>
        <v>46243</v>
      </c>
      <c r="V15" s="6">
        <f t="shared" si="6"/>
        <v>46246</v>
      </c>
      <c r="W15" s="6">
        <f t="shared" si="6"/>
        <v>46248</v>
      </c>
      <c r="X15" s="13"/>
      <c r="Y15" s="13"/>
    </row>
    <row r="16" spans="1:25" ht="30" customHeight="1">
      <c r="A16" s="18"/>
      <c r="B16" s="22"/>
      <c r="C16" s="23"/>
      <c r="D16" s="5"/>
      <c r="E16" s="5"/>
      <c r="F16" s="5" t="s">
        <v>30</v>
      </c>
      <c r="G16" s="7">
        <f t="shared" ref="G16:W16" si="7">G15+G13*1</f>
        <v>46190</v>
      </c>
      <c r="H16" s="11">
        <f t="shared" si="7"/>
        <v>46195</v>
      </c>
      <c r="I16" s="7">
        <f t="shared" si="7"/>
        <v>46195</v>
      </c>
      <c r="J16" s="7">
        <f t="shared" si="7"/>
        <v>46205</v>
      </c>
      <c r="K16" s="7">
        <f t="shared" si="7"/>
        <v>46207</v>
      </c>
      <c r="L16" s="7">
        <f t="shared" si="7"/>
        <v>46212</v>
      </c>
      <c r="M16" s="7">
        <f t="shared" si="7"/>
        <v>46215</v>
      </c>
      <c r="N16" s="7">
        <f t="shared" si="7"/>
        <v>46222</v>
      </c>
      <c r="O16" s="7">
        <f t="shared" si="7"/>
        <v>46228</v>
      </c>
      <c r="P16" s="7">
        <f t="shared" si="7"/>
        <v>46229</v>
      </c>
      <c r="Q16" s="7">
        <f t="shared" si="7"/>
        <v>46231</v>
      </c>
      <c r="R16" s="7">
        <f t="shared" si="7"/>
        <v>46236</v>
      </c>
      <c r="S16" s="7">
        <f t="shared" si="7"/>
        <v>46240</v>
      </c>
      <c r="T16" s="7">
        <f t="shared" si="7"/>
        <v>46243</v>
      </c>
      <c r="U16" s="7">
        <f t="shared" si="7"/>
        <v>46246</v>
      </c>
      <c r="V16" s="7">
        <f t="shared" si="7"/>
        <v>46248</v>
      </c>
      <c r="W16" s="7">
        <f t="shared" si="7"/>
        <v>46249</v>
      </c>
      <c r="X16" s="13">
        <v>8.17</v>
      </c>
      <c r="Y16" s="13">
        <v>8.24</v>
      </c>
    </row>
    <row r="17" spans="1:25" ht="30" customHeight="1">
      <c r="A17" s="19" t="s">
        <v>34</v>
      </c>
      <c r="B17" s="24" t="s">
        <v>1</v>
      </c>
      <c r="C17" s="25"/>
      <c r="D17" s="8" t="s">
        <v>2</v>
      </c>
      <c r="E17" s="8" t="s">
        <v>3</v>
      </c>
      <c r="F17" s="9" t="s">
        <v>4</v>
      </c>
      <c r="G17" s="9" t="s">
        <v>5</v>
      </c>
      <c r="H17" s="9" t="s">
        <v>6</v>
      </c>
      <c r="I17" s="9"/>
      <c r="J17" s="9" t="s">
        <v>7</v>
      </c>
      <c r="K17" s="9" t="s">
        <v>8</v>
      </c>
      <c r="L17" s="9" t="s">
        <v>9</v>
      </c>
      <c r="M17" s="9" t="s">
        <v>10</v>
      </c>
      <c r="N17" s="9" t="s">
        <v>11</v>
      </c>
      <c r="O17" s="9" t="s">
        <v>12</v>
      </c>
      <c r="P17" s="9" t="s">
        <v>13</v>
      </c>
      <c r="Q17" s="14" t="s">
        <v>14</v>
      </c>
      <c r="R17" s="14" t="s">
        <v>15</v>
      </c>
      <c r="S17" s="14" t="s">
        <v>16</v>
      </c>
      <c r="T17" s="14" t="s">
        <v>17</v>
      </c>
      <c r="U17" s="14" t="s">
        <v>18</v>
      </c>
      <c r="V17" s="14" t="s">
        <v>19</v>
      </c>
      <c r="W17" s="14" t="s">
        <v>20</v>
      </c>
      <c r="X17" s="13" t="s">
        <v>21</v>
      </c>
      <c r="Y17" s="13" t="s">
        <v>22</v>
      </c>
    </row>
    <row r="18" spans="1:25" ht="30" customHeight="1">
      <c r="A18" s="17"/>
      <c r="B18" s="20"/>
      <c r="C18" s="21"/>
      <c r="D18" s="5"/>
      <c r="E18" s="5"/>
      <c r="F18" s="5" t="s">
        <v>23</v>
      </c>
      <c r="G18" s="5">
        <v>12</v>
      </c>
      <c r="H18" s="5">
        <v>5</v>
      </c>
      <c r="I18" s="5"/>
      <c r="J18" s="5">
        <v>4</v>
      </c>
      <c r="K18" s="5">
        <v>2</v>
      </c>
      <c r="L18" s="5">
        <v>5</v>
      </c>
      <c r="M18" s="5">
        <v>3</v>
      </c>
      <c r="N18" s="5">
        <v>7</v>
      </c>
      <c r="O18" s="5">
        <v>6</v>
      </c>
      <c r="P18" s="5">
        <v>1</v>
      </c>
      <c r="Q18" s="5">
        <v>2</v>
      </c>
      <c r="R18" s="5" t="s">
        <v>24</v>
      </c>
      <c r="S18" s="5" t="s">
        <v>25</v>
      </c>
      <c r="T18" s="5" t="s">
        <v>26</v>
      </c>
      <c r="U18" s="5" t="s">
        <v>26</v>
      </c>
      <c r="V18" s="5" t="s">
        <v>27</v>
      </c>
      <c r="W18" s="5">
        <v>1</v>
      </c>
      <c r="X18" s="13"/>
      <c r="Y18" s="13"/>
    </row>
    <row r="19" spans="1:25" ht="100" customHeight="1">
      <c r="A19" s="17"/>
      <c r="B19" s="20"/>
      <c r="C19" s="21"/>
      <c r="D19" s="5"/>
      <c r="E19" s="5"/>
      <c r="F19" s="5"/>
      <c r="G19" s="5"/>
      <c r="H19" s="5" t="s">
        <v>33</v>
      </c>
      <c r="I19" s="5" t="s">
        <v>28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13"/>
      <c r="Y19" s="13"/>
    </row>
    <row r="20" spans="1:25" ht="30" customHeight="1">
      <c r="A20" s="17"/>
      <c r="B20" s="20"/>
      <c r="C20" s="21"/>
      <c r="D20" s="5"/>
      <c r="E20" s="5"/>
      <c r="F20" s="5" t="s">
        <v>29</v>
      </c>
      <c r="G20" s="6">
        <v>46178</v>
      </c>
      <c r="H20" s="10">
        <f t="shared" ref="H20:W20" si="8">G21+0*1</f>
        <v>46190</v>
      </c>
      <c r="I20" s="6">
        <f t="shared" si="8"/>
        <v>46195</v>
      </c>
      <c r="J20" s="10">
        <v>46195</v>
      </c>
      <c r="K20" s="6">
        <f t="shared" si="8"/>
        <v>46201</v>
      </c>
      <c r="L20" s="6">
        <f t="shared" si="8"/>
        <v>46203</v>
      </c>
      <c r="M20" s="6">
        <f t="shared" si="8"/>
        <v>46208</v>
      </c>
      <c r="N20" s="6">
        <f t="shared" si="8"/>
        <v>46211</v>
      </c>
      <c r="O20" s="6">
        <f t="shared" si="8"/>
        <v>46218</v>
      </c>
      <c r="P20" s="6">
        <f t="shared" si="8"/>
        <v>46224</v>
      </c>
      <c r="Q20" s="6">
        <f t="shared" si="8"/>
        <v>46225</v>
      </c>
      <c r="R20" s="6">
        <f t="shared" si="8"/>
        <v>46227</v>
      </c>
      <c r="S20" s="6">
        <f t="shared" si="8"/>
        <v>46232</v>
      </c>
      <c r="T20" s="6">
        <f t="shared" si="8"/>
        <v>46236</v>
      </c>
      <c r="U20" s="6">
        <f t="shared" si="8"/>
        <v>46239</v>
      </c>
      <c r="V20" s="6">
        <f t="shared" si="8"/>
        <v>46242</v>
      </c>
      <c r="W20" s="6">
        <f t="shared" si="8"/>
        <v>46244</v>
      </c>
      <c r="X20" s="13"/>
      <c r="Y20" s="13"/>
    </row>
    <row r="21" spans="1:25" ht="30" customHeight="1">
      <c r="A21" s="18"/>
      <c r="B21" s="22"/>
      <c r="C21" s="23"/>
      <c r="D21" s="5"/>
      <c r="E21" s="5"/>
      <c r="F21" s="5" t="s">
        <v>30</v>
      </c>
      <c r="G21" s="7">
        <f t="shared" ref="G21:W21" si="9">G20+G18*1</f>
        <v>46190</v>
      </c>
      <c r="H21" s="11">
        <f t="shared" si="9"/>
        <v>46195</v>
      </c>
      <c r="I21" s="7">
        <f t="shared" si="9"/>
        <v>46195</v>
      </c>
      <c r="J21" s="11">
        <v>46201</v>
      </c>
      <c r="K21" s="7">
        <f t="shared" si="9"/>
        <v>46203</v>
      </c>
      <c r="L21" s="7">
        <f t="shared" si="9"/>
        <v>46208</v>
      </c>
      <c r="M21" s="7">
        <f t="shared" si="9"/>
        <v>46211</v>
      </c>
      <c r="N21" s="7">
        <f t="shared" si="9"/>
        <v>46218</v>
      </c>
      <c r="O21" s="7">
        <f t="shared" si="9"/>
        <v>46224</v>
      </c>
      <c r="P21" s="7">
        <f t="shared" si="9"/>
        <v>46225</v>
      </c>
      <c r="Q21" s="7">
        <f t="shared" si="9"/>
        <v>46227</v>
      </c>
      <c r="R21" s="7">
        <f t="shared" si="9"/>
        <v>46232</v>
      </c>
      <c r="S21" s="7">
        <f t="shared" si="9"/>
        <v>46236</v>
      </c>
      <c r="T21" s="7">
        <f t="shared" si="9"/>
        <v>46239</v>
      </c>
      <c r="U21" s="7">
        <f t="shared" si="9"/>
        <v>46242</v>
      </c>
      <c r="V21" s="7">
        <f t="shared" si="9"/>
        <v>46244</v>
      </c>
      <c r="W21" s="7">
        <f t="shared" si="9"/>
        <v>46245</v>
      </c>
      <c r="X21" s="13">
        <v>8.17</v>
      </c>
      <c r="Y21" s="13">
        <v>8.24</v>
      </c>
    </row>
    <row r="22" spans="1:25" ht="30" customHeight="1"/>
    <row r="23" spans="1:25" ht="30" customHeight="1"/>
    <row r="24" spans="1:25" ht="30" customHeight="1"/>
  </sheetData>
  <mergeCells count="9">
    <mergeCell ref="A1:Y1"/>
    <mergeCell ref="A2:A6"/>
    <mergeCell ref="A7:A11"/>
    <mergeCell ref="A12:A16"/>
    <mergeCell ref="A17:A21"/>
    <mergeCell ref="B2:C6"/>
    <mergeCell ref="B7:C11"/>
    <mergeCell ref="B12:C16"/>
    <mergeCell ref="B17:C21"/>
  </mergeCells>
  <pageMargins left="0.75" right="0.75" top="1" bottom="1" header="0.5" footer="0.5"/>
  <pageSetup paperSize="9" scale="36" orientation="landscape"/>
  <ignoredErrors>
    <ignoredError sqref="R3:V3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tabSelected="1" topLeftCell="A9" workbookViewId="0">
      <selection activeCell="F9" sqref="F9"/>
    </sheetView>
  </sheetViews>
  <sheetFormatPr baseColWidth="10" defaultColWidth="8.83203125" defaultRowHeight="15"/>
  <cols>
    <col min="2" max="2" width="72.6640625" customWidth="1"/>
  </cols>
  <sheetData>
    <row r="1" spans="1:2" ht="43" customHeight="1">
      <c r="A1" s="1" t="s">
        <v>35</v>
      </c>
      <c r="B1" s="1" t="s">
        <v>36</v>
      </c>
    </row>
    <row r="2" spans="1:2">
      <c r="A2" s="26">
        <v>1</v>
      </c>
      <c r="B2" s="26"/>
    </row>
    <row r="3" spans="1:2">
      <c r="A3" s="26"/>
      <c r="B3" s="26"/>
    </row>
    <row r="4" spans="1:2">
      <c r="A4" s="26"/>
      <c r="B4" s="26"/>
    </row>
    <row r="5" spans="1:2">
      <c r="A5" s="26"/>
      <c r="B5" s="26"/>
    </row>
    <row r="6" spans="1:2">
      <c r="A6" s="26"/>
      <c r="B6" s="26"/>
    </row>
    <row r="7" spans="1:2">
      <c r="A7" s="26"/>
      <c r="B7" s="26"/>
    </row>
    <row r="8" spans="1:2">
      <c r="A8" s="26"/>
      <c r="B8" s="26"/>
    </row>
    <row r="9" spans="1:2" ht="141" customHeight="1">
      <c r="A9" s="26"/>
      <c r="B9" s="26"/>
    </row>
    <row r="10" spans="1:2">
      <c r="A10" s="26">
        <v>2</v>
      </c>
      <c r="B10" s="26"/>
    </row>
    <row r="11" spans="1:2">
      <c r="A11" s="26"/>
      <c r="B11" s="26"/>
    </row>
    <row r="12" spans="1:2">
      <c r="A12" s="26"/>
      <c r="B12" s="26"/>
    </row>
    <row r="13" spans="1:2">
      <c r="A13" s="26"/>
      <c r="B13" s="26"/>
    </row>
    <row r="14" spans="1:2">
      <c r="A14" s="26"/>
      <c r="B14" s="26"/>
    </row>
    <row r="15" spans="1:2">
      <c r="A15" s="26"/>
      <c r="B15" s="26"/>
    </row>
    <row r="16" spans="1:2">
      <c r="A16" s="26"/>
      <c r="B16" s="26"/>
    </row>
    <row r="17" spans="1:2">
      <c r="A17" s="26"/>
      <c r="B17" s="26"/>
    </row>
    <row r="18" spans="1:2" ht="102" customHeight="1">
      <c r="A18" s="26"/>
      <c r="B18" s="26"/>
    </row>
    <row r="19" spans="1:2">
      <c r="A19" s="26">
        <v>3</v>
      </c>
      <c r="B19" s="26"/>
    </row>
    <row r="20" spans="1:2">
      <c r="A20" s="26"/>
      <c r="B20" s="26"/>
    </row>
    <row r="21" spans="1:2">
      <c r="A21" s="26"/>
      <c r="B21" s="26"/>
    </row>
    <row r="22" spans="1:2">
      <c r="A22" s="26"/>
      <c r="B22" s="26"/>
    </row>
    <row r="23" spans="1:2">
      <c r="A23" s="26"/>
      <c r="B23" s="26"/>
    </row>
    <row r="24" spans="1:2">
      <c r="A24" s="26"/>
      <c r="B24" s="26"/>
    </row>
    <row r="25" spans="1:2">
      <c r="A25" s="26"/>
      <c r="B25" s="26"/>
    </row>
    <row r="26" spans="1:2" ht="101" customHeight="1">
      <c r="A26" s="26"/>
      <c r="B26" s="26"/>
    </row>
  </sheetData>
  <mergeCells count="6">
    <mergeCell ref="A2:A9"/>
    <mergeCell ref="A10:A18"/>
    <mergeCell ref="A19:A26"/>
    <mergeCell ref="B2:B9"/>
    <mergeCell ref="B10:B18"/>
    <mergeCell ref="B19:B2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模板</vt:lpstr>
      <vt:lpstr>当前状态快照</vt:lpstr>
      <vt:lpstr>模板!Print_Area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2025-11-03T04:25:00Z</dcterms:created>
  <dcterms:modified xsi:type="dcterms:W3CDTF">2026-06-29T03:16:42Z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13A803F99E3E40B2B71169A19D237141_13</vt:lpwstr>
  </property>
  <property fmtid="{D5CDD505-2E9C-101B-9397-08002B2CF9AE}" pid="3" name="KSOProductBuildVer">
    <vt:lpwstr>2052-12.1.0.17857</vt:lpwstr>
  </property>
  <property fmtid="{D5CDD505-2E9C-101B-9397-08002B2CF9AE}" pid="4" name="CalculationRule">
    <vt:i4>0</vt:i4>
  </property>
</Properties>
</file>