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21"/>
  </bookViews>
  <sheets>
    <sheet name="Part List零件清单" sheetId="10" r:id="rId1"/>
    <sheet name="Changed Log变更记录" sheetId="12" r:id="rId2"/>
    <sheet name="WpsReserved_CellImgList" sheetId="11" state="veryHidden" r:id="rId3"/>
  </sheets>
  <definedNames>
    <definedName name="_xlnm._FilterDatabase" localSheetId="0" hidden="1">'Part List零件清单'!$B$3:$AX$35</definedName>
    <definedName name="_xlnm.Print_Area" localSheetId="0">'Part List零件清单'!$B$1:$Z$35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Q2" authorId="0">
      <text>
        <r>
          <rPr>
            <b/>
            <sz val="12"/>
            <rFont val="宋体"/>
            <charset val="134"/>
          </rPr>
          <t>刘帅亮:</t>
        </r>
        <r>
          <rPr>
            <sz val="12"/>
            <rFont val="宋体"/>
            <charset val="134"/>
          </rPr>
          <t xml:space="preserve">
量产状态信息</t>
        </r>
      </text>
    </comment>
    <comment ref="AB2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供货级别填写“Y”，否填“N”</t>
        </r>
      </text>
    </comment>
    <comment ref="AJ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搭建Europe</t>
        </r>
      </text>
    </comment>
    <comment ref="AM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搭建KR和Europe</t>
        </r>
      </text>
    </comment>
    <comment ref="AS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搭建Korea和Colombia</t>
        </r>
      </text>
    </comment>
  </commentList>
</comments>
</file>

<file path=xl/sharedStrings.xml><?xml version="1.0" encoding="utf-8"?>
<sst xmlns="http://schemas.openxmlformats.org/spreadsheetml/2006/main" count="1268" uniqueCount="145">
  <si>
    <t>RG4F1_EXT_Part List</t>
  </si>
  <si>
    <t>更新
日期
说明</t>
  </si>
  <si>
    <t>No
序号</t>
  </si>
  <si>
    <t>System
系统</t>
  </si>
  <si>
    <t>ASSY Level
装配层级</t>
  </si>
  <si>
    <t>BUY/MAKE/GA</t>
  </si>
  <si>
    <t>GFE
分区号</t>
  </si>
  <si>
    <t>NEW/COP/MOD/STD
零件类型</t>
  </si>
  <si>
    <t>Temp Part Number
临时号</t>
  </si>
  <si>
    <t>Final
Part Number
零件号</t>
  </si>
  <si>
    <t>Part Name</t>
  </si>
  <si>
    <t>零件中文名称</t>
  </si>
  <si>
    <t>Picture
图片</t>
  </si>
  <si>
    <t>备注
Comments</t>
  </si>
  <si>
    <t>Unit
Usage
单车
用量</t>
  </si>
  <si>
    <t>Color
色彩</t>
  </si>
  <si>
    <t>Finishing
表面处理</t>
  </si>
  <si>
    <t>材料Material</t>
  </si>
  <si>
    <t>原材料牌号
Commercial Name</t>
  </si>
  <si>
    <t>密度
DENSITE
g/cm3</t>
  </si>
  <si>
    <t>PROCESS
工艺</t>
  </si>
  <si>
    <t>SINGLE
Weight
单件重量
(kg)</t>
  </si>
  <si>
    <t>Dimension
尺寸
(X*Y*Z)
(mm)</t>
  </si>
  <si>
    <t>TKS
料厚
mm</t>
  </si>
  <si>
    <t>表面处理面积(皮纹/喷漆/热烫印)
Finishing area(Grain/Paint/Hotstamping)</t>
  </si>
  <si>
    <t>Supplier
供应商</t>
  </si>
  <si>
    <t>数据版本</t>
  </si>
  <si>
    <t>BR-sourcing unit</t>
  </si>
  <si>
    <t>KR-sourcing unit</t>
  </si>
  <si>
    <t>Brazil/Configuration</t>
  </si>
  <si>
    <t>Korea/Configuration</t>
  </si>
  <si>
    <t>BR</t>
  </si>
  <si>
    <t>EA3
PHEV</t>
  </si>
  <si>
    <t>EA4
PHEV</t>
  </si>
  <si>
    <t>EAA
PHEV</t>
  </si>
  <si>
    <t>EAA
BEV</t>
  </si>
  <si>
    <t>KR</t>
  </si>
  <si>
    <t>EA3 PHEV(International)</t>
  </si>
  <si>
    <t>EA4 PHEV
(International)</t>
  </si>
  <si>
    <t>EAA PHEV
(International)</t>
  </si>
  <si>
    <t>EA3 BEV</t>
  </si>
  <si>
    <t>EA3 BEV
(International)</t>
  </si>
  <si>
    <t>EA4 BEV</t>
  </si>
  <si>
    <t>EA4 BEV
(International)</t>
  </si>
  <si>
    <t>EAA BEV</t>
  </si>
  <si>
    <t>EAA BEV
(International)</t>
  </si>
  <si>
    <t>EA3 HEV</t>
  </si>
  <si>
    <t>EA3 HEV
(International)</t>
  </si>
  <si>
    <t>EA4 HEV</t>
  </si>
  <si>
    <t>EA4 HEV
(International)</t>
  </si>
  <si>
    <t>EAA HEV</t>
  </si>
  <si>
    <t>EAA HEV
(International)</t>
  </si>
  <si>
    <t>轮罩SHIELD-WHEEL HOUSE</t>
  </si>
  <si>
    <t>EXT</t>
  </si>
  <si>
    <t>BUY</t>
  </si>
  <si>
    <t>GFE41</t>
  </si>
  <si>
    <t>NEW</t>
  </si>
  <si>
    <t>EXT31021001</t>
  </si>
  <si>
    <t>638431477R</t>
  </si>
  <si>
    <t>SHIELD-FR LH WHEEL HOUSE</t>
  </si>
  <si>
    <t>左前挡泥皮(PHEV/HEV)</t>
  </si>
  <si>
    <t>PHEV/HEV</t>
  </si>
  <si>
    <t>/</t>
  </si>
  <si>
    <t>ASSY</t>
  </si>
  <si>
    <t>Assemble</t>
  </si>
  <si>
    <t>JinRong</t>
  </si>
  <si>
    <t>Y</t>
  </si>
  <si>
    <t>S</t>
  </si>
  <si>
    <t>-</t>
  </si>
  <si>
    <t>↑</t>
  </si>
  <si>
    <t>MAIN BODY</t>
  </si>
  <si>
    <t>左前轮罩挡泥板本体(PHEV)</t>
  </si>
  <si>
    <t>Black</t>
  </si>
  <si>
    <t>PP-PET
1200gsm</t>
  </si>
  <si>
    <t>1200gsm</t>
  </si>
  <si>
    <t>Pressing</t>
  </si>
  <si>
    <t>899*496*623</t>
  </si>
  <si>
    <t>N</t>
  </si>
  <si>
    <t>CP260610002</t>
  </si>
  <si>
    <t>SPOILER-FR LH WH SHIELD</t>
  </si>
  <si>
    <t>气坝前左(PHEV/HEV)</t>
  </si>
  <si>
    <t>TBD</t>
  </si>
  <si>
    <t>TPV</t>
  </si>
  <si>
    <t>PMR: UB02b，UB05d;
Grade: Santoprene 103-40;
Supplier: CELANESE</t>
  </si>
  <si>
    <t>Injection</t>
  </si>
  <si>
    <t>124*360*65</t>
  </si>
  <si>
    <t>STD</t>
  </si>
  <si>
    <t>EXT31021028</t>
  </si>
  <si>
    <t>RIVET φ4*11+GASKET φ12*φ5*0.8</t>
  </si>
  <si>
    <t>抽芯铆钉φ4*11+垫片</t>
  </si>
  <si>
    <t>6.15新增</t>
  </si>
  <si>
    <t>CODE PIN</t>
  </si>
  <si>
    <t>码钉</t>
  </si>
  <si>
    <t>EXT31021002</t>
  </si>
  <si>
    <t>638422166R</t>
  </si>
  <si>
    <t>SHIELD-FR RH WHEEL HOUSE</t>
  </si>
  <si>
    <t>右前挡泥皮(PHEV/HEV)</t>
  </si>
  <si>
    <t>右前轮罩挡泥板本体(PHEV/HEV)</t>
  </si>
  <si>
    <t>CP260610003</t>
  </si>
  <si>
    <t>SPOILER-FR RH WH SHIELD</t>
  </si>
  <si>
    <t>气坝前右(PHEV/HEV)</t>
  </si>
  <si>
    <t>EXT31021001A</t>
  </si>
  <si>
    <t>638439763R</t>
  </si>
  <si>
    <t>左前挡泥皮(BEV)</t>
  </si>
  <si>
    <t>BEV</t>
  </si>
  <si>
    <t>左前挡泥皮本体(BEV)</t>
  </si>
  <si>
    <t>934*548*638</t>
  </si>
  <si>
    <t>CP260610004</t>
  </si>
  <si>
    <t>SPOILER-RR LH WH SHIELD</t>
  </si>
  <si>
    <t>气坝前左(BEV)</t>
  </si>
  <si>
    <t>124*361*65</t>
  </si>
  <si>
    <t>EXT31021002A</t>
  </si>
  <si>
    <t>638424366R</t>
  </si>
  <si>
    <t>右前挡泥皮(BEV)</t>
  </si>
  <si>
    <t>右前挡泥皮本体(BEV)</t>
  </si>
  <si>
    <t>CP260610005</t>
  </si>
  <si>
    <t>SPOILER-RR RH WH SHIELD</t>
  </si>
  <si>
    <t>气坝前右(BEV)</t>
  </si>
  <si>
    <t>EXT31021003</t>
  </si>
  <si>
    <t>767496296R</t>
  </si>
  <si>
    <t>KIT-RR LH WHL SHIELD</t>
  </si>
  <si>
    <t>后左挡泥皮</t>
  </si>
  <si>
    <t>左后轮罩挡泥板本体</t>
  </si>
  <si>
    <t>973*394*610</t>
  </si>
  <si>
    <t>CP260610006</t>
  </si>
  <si>
    <t>气坝后左</t>
  </si>
  <si>
    <t>96*129*57</t>
  </si>
  <si>
    <t>EXT31021004</t>
  </si>
  <si>
    <t>767483010R</t>
  </si>
  <si>
    <t>KIT-RR RH WHL SHIELD</t>
  </si>
  <si>
    <t>后右挡泥皮</t>
  </si>
  <si>
    <t>右后轮罩挡泥板本体</t>
  </si>
  <si>
    <t>CP260610007</t>
  </si>
  <si>
    <t>气坝后右</t>
  </si>
  <si>
    <t>Changed Log</t>
  </si>
  <si>
    <t>Change Number
变更编号</t>
  </si>
  <si>
    <t>Change date
变更日期</t>
  </si>
  <si>
    <t>Original
源</t>
  </si>
  <si>
    <t>提出人</t>
  </si>
  <si>
    <t>Part NUMber
零件号</t>
  </si>
  <si>
    <t>PART NAME
零件名称</t>
  </si>
  <si>
    <t>Change type
变更类型</t>
  </si>
  <si>
    <t>Change content
变更内容</t>
  </si>
  <si>
    <t>Relevant vehicle models
涉及车型</t>
  </si>
  <si>
    <t>Remark
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</si>
</sst>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C]mmm/yy;@"/>
    <numFmt numFmtId="177" formatCode="0.00_);[Red]\(0.00\)"/>
    <numFmt numFmtId="178" formatCode="0.000_);[Red]\(0.000\)"/>
    <numFmt numFmtId="179" formatCode="0.0_);[Red]\(0.0\)"/>
    <numFmt numFmtId="180" formatCode="000"/>
  </numFmts>
  <fonts count="53">
    <font>
      <sz val="11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6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trike/>
      <sz val="12"/>
      <color theme="1"/>
      <name val="微软雅黑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trike/>
      <sz val="12"/>
      <name val="微软雅黑"/>
      <charset val="134"/>
    </font>
    <font>
      <b/>
      <sz val="8"/>
      <name val="微软雅黑"/>
      <charset val="134"/>
    </font>
    <font>
      <b/>
      <sz val="1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trike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6"/>
      <name val="微软雅黑"/>
      <charset val="134"/>
    </font>
    <font>
      <b/>
      <strike/>
      <sz val="16"/>
      <name val="微软雅黑"/>
      <charset val="134"/>
    </font>
    <font>
      <sz val="10"/>
      <name val="微软雅黑"/>
      <charset val="134"/>
    </font>
    <font>
      <strike/>
      <sz val="12"/>
      <name val="微软雅黑"/>
      <charset val="134"/>
    </font>
    <font>
      <strike/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6" applyNumberFormat="0" applyAlignment="0" applyProtection="0">
      <alignment vertical="center"/>
    </xf>
    <xf numFmtId="0" fontId="38" fillId="11" borderId="17" applyNumberFormat="0" applyAlignment="0" applyProtection="0">
      <alignment vertical="center"/>
    </xf>
    <xf numFmtId="0" fontId="39" fillId="11" borderId="16" applyNumberFormat="0" applyAlignment="0" applyProtection="0">
      <alignment vertical="center"/>
    </xf>
    <xf numFmtId="0" fontId="40" fillId="12" borderId="18" applyNumberFormat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0" fillId="0" borderId="0"/>
    <xf numFmtId="0" fontId="48" fillId="0" borderId="0">
      <alignment vertical="center"/>
    </xf>
    <xf numFmtId="0" fontId="0" fillId="0" borderId="0"/>
    <xf numFmtId="176" fontId="0" fillId="0" borderId="0"/>
    <xf numFmtId="176" fontId="0" fillId="0" borderId="0"/>
  </cellStyleXfs>
  <cellXfs count="1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10" fillId="2" borderId="0" xfId="0" applyFont="1" applyFill="1" applyAlignment="1" applyProtection="1">
      <alignment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wrapText="1"/>
      <protection locked="0"/>
    </xf>
    <xf numFmtId="0" fontId="10" fillId="0" borderId="0" xfId="0" applyFont="1" applyAlignment="1" applyProtection="1">
      <alignment wrapText="1"/>
      <protection locked="0"/>
    </xf>
    <xf numFmtId="49" fontId="10" fillId="0" borderId="0" xfId="0" applyNumberFormat="1" applyFont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177" fontId="10" fillId="0" borderId="0" xfId="0" applyNumberFormat="1" applyFont="1" applyAlignment="1" applyProtection="1">
      <alignment wrapText="1"/>
      <protection locked="0"/>
    </xf>
    <xf numFmtId="0" fontId="10" fillId="0" borderId="0" xfId="0" applyFont="1" applyAlignment="1" applyProtection="1">
      <alignment horizontal="center" wrapText="1"/>
      <protection locked="0"/>
    </xf>
    <xf numFmtId="178" fontId="10" fillId="0" borderId="0" xfId="0" applyNumberFormat="1" applyFont="1" applyAlignment="1" applyProtection="1">
      <alignment wrapText="1"/>
      <protection locked="0"/>
    </xf>
    <xf numFmtId="179" fontId="10" fillId="0" borderId="0" xfId="0" applyNumberFormat="1" applyFont="1" applyAlignment="1" applyProtection="1">
      <alignment wrapText="1"/>
      <protection locked="0"/>
    </xf>
    <xf numFmtId="0" fontId="12" fillId="3" borderId="0" xfId="0" applyFont="1" applyFill="1" applyAlignment="1" applyProtection="1">
      <alignment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5" xfId="0" applyFont="1" applyBorder="1" applyAlignment="1" applyProtection="1">
      <alignment vertical="center" wrapText="1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16" fillId="3" borderId="1" xfId="0" applyFont="1" applyFill="1" applyBorder="1" applyAlignment="1" applyProtection="1">
      <alignment vertical="center" wrapText="1"/>
      <protection locked="0"/>
    </xf>
    <xf numFmtId="0" fontId="13" fillId="4" borderId="6" xfId="0" applyFont="1" applyFill="1" applyBorder="1" applyAlignment="1" applyProtection="1">
      <alignment horizontal="center" vertical="center" wrapText="1"/>
      <protection locked="0"/>
    </xf>
    <xf numFmtId="0" fontId="15" fillId="4" borderId="6" xfId="0" applyFont="1" applyFill="1" applyBorder="1" applyAlignment="1" applyProtection="1">
      <alignment horizontal="center" vertical="center" wrapText="1"/>
      <protection locked="0"/>
    </xf>
    <xf numFmtId="0" fontId="17" fillId="4" borderId="6" xfId="0" applyFont="1" applyFill="1" applyBorder="1" applyAlignment="1" applyProtection="1">
      <alignment horizontal="center" vertical="center" wrapText="1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6" borderId="6" xfId="0" applyFont="1" applyFill="1" applyBorder="1" applyAlignment="1" applyProtection="1">
      <alignment horizontal="center" vertical="center" wrapText="1"/>
      <protection locked="0"/>
    </xf>
    <xf numFmtId="49" fontId="15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5" borderId="6" xfId="0" applyFont="1" applyFill="1" applyBorder="1" applyAlignment="1" applyProtection="1">
      <alignment horizontal="center" vertical="center" wrapText="1"/>
      <protection locked="0"/>
    </xf>
    <xf numFmtId="0" fontId="15" fillId="4" borderId="7" xfId="0" applyFont="1" applyFill="1" applyBorder="1" applyAlignment="1" applyProtection="1">
      <alignment horizontal="center" vertical="center" wrapText="1"/>
      <protection locked="0"/>
    </xf>
    <xf numFmtId="0" fontId="15" fillId="5" borderId="7" xfId="0" applyFont="1" applyFill="1" applyBorder="1" applyAlignment="1" applyProtection="1">
      <alignment horizontal="left" vertical="center" wrapText="1"/>
      <protection locked="0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9" fillId="6" borderId="6" xfId="0" applyFont="1" applyFill="1" applyBorder="1" applyAlignment="1" applyProtection="1">
      <alignment horizontal="center" vertical="center" wrapText="1"/>
      <protection locked="0"/>
    </xf>
    <xf numFmtId="0" fontId="19" fillId="7" borderId="7" xfId="0" applyFont="1" applyFill="1" applyBorder="1" applyAlignment="1" applyProtection="1">
      <alignment horizontal="center" vertical="center" wrapText="1"/>
      <protection locked="0"/>
    </xf>
    <xf numFmtId="177" fontId="19" fillId="7" borderId="7" xfId="0" applyNumberFormat="1" applyFont="1" applyFill="1" applyBorder="1" applyAlignment="1" applyProtection="1">
      <alignment horizontal="center" vertical="center" wrapText="1"/>
      <protection locked="0"/>
    </xf>
    <xf numFmtId="178" fontId="20" fillId="6" borderId="6" xfId="0" applyNumberFormat="1" applyFont="1" applyFill="1" applyBorder="1" applyAlignment="1" applyProtection="1">
      <alignment horizontal="center" vertical="center" wrapText="1"/>
      <protection locked="0"/>
    </xf>
    <xf numFmtId="179" fontId="15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locked="0"/>
    </xf>
    <xf numFmtId="0" fontId="15" fillId="6" borderId="8" xfId="0" applyFont="1" applyFill="1" applyBorder="1" applyAlignment="1" applyProtection="1">
      <alignment horizontal="center" vertical="center" wrapText="1"/>
      <protection locked="0"/>
    </xf>
    <xf numFmtId="0" fontId="15" fillId="6" borderId="9" xfId="0" applyFont="1" applyFill="1" applyBorder="1" applyAlignment="1" applyProtection="1">
      <alignment horizontal="center" vertical="center" wrapText="1"/>
      <protection locked="0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13" fillId="4" borderId="10" xfId="0" applyFont="1" applyFill="1" applyBorder="1" applyAlignment="1" applyProtection="1">
      <alignment horizontal="center" vertical="top" wrapText="1"/>
      <protection locked="0"/>
    </xf>
    <xf numFmtId="0" fontId="15" fillId="4" borderId="10" xfId="0" applyFont="1" applyFill="1" applyBorder="1" applyAlignment="1" applyProtection="1">
      <alignment horizontal="center" vertical="top" wrapText="1"/>
      <protection locked="0"/>
    </xf>
    <xf numFmtId="0" fontId="17" fillId="4" borderId="10" xfId="0" applyFont="1" applyFill="1" applyBorder="1" applyAlignment="1" applyProtection="1">
      <alignment horizontal="center" vertical="top" wrapText="1"/>
      <protection locked="0"/>
    </xf>
    <xf numFmtId="0" fontId="15" fillId="5" borderId="7" xfId="0" applyFont="1" applyFill="1" applyBorder="1" applyAlignment="1" applyProtection="1">
      <alignment horizontal="center" vertical="top" wrapText="1"/>
      <protection locked="0"/>
    </xf>
    <xf numFmtId="0" fontId="15" fillId="6" borderId="10" xfId="0" applyFont="1" applyFill="1" applyBorder="1" applyAlignment="1" applyProtection="1">
      <alignment horizontal="center" vertical="top" wrapText="1"/>
      <protection locked="0"/>
    </xf>
    <xf numFmtId="49" fontId="15" fillId="6" borderId="10" xfId="0" applyNumberFormat="1" applyFont="1" applyFill="1" applyBorder="1" applyAlignment="1" applyProtection="1">
      <alignment horizontal="center" vertical="top" wrapText="1"/>
      <protection locked="0"/>
    </xf>
    <xf numFmtId="0" fontId="15" fillId="5" borderId="10" xfId="0" applyFont="1" applyFill="1" applyBorder="1" applyAlignment="1" applyProtection="1">
      <alignment horizontal="center" vertical="top" wrapText="1"/>
      <protection locked="0"/>
    </xf>
    <xf numFmtId="0" fontId="15" fillId="4" borderId="7" xfId="0" applyFont="1" applyFill="1" applyBorder="1" applyAlignment="1" applyProtection="1">
      <alignment horizontal="center" vertical="top" wrapText="1"/>
      <protection locked="0"/>
    </xf>
    <xf numFmtId="0" fontId="15" fillId="5" borderId="7" xfId="0" applyFont="1" applyFill="1" applyBorder="1" applyAlignment="1" applyProtection="1">
      <alignment horizontal="left" vertical="top" wrapText="1"/>
      <protection locked="0"/>
    </xf>
    <xf numFmtId="0" fontId="18" fillId="5" borderId="7" xfId="0" applyFont="1" applyFill="1" applyBorder="1" applyAlignment="1" applyProtection="1">
      <alignment horizontal="center" vertical="top" wrapText="1"/>
      <protection locked="0"/>
    </xf>
    <xf numFmtId="0" fontId="19" fillId="6" borderId="10" xfId="0" applyFont="1" applyFill="1" applyBorder="1" applyAlignment="1" applyProtection="1">
      <alignment horizontal="center" vertical="top" wrapText="1"/>
      <protection locked="0"/>
    </xf>
    <xf numFmtId="0" fontId="19" fillId="7" borderId="7" xfId="0" applyFont="1" applyFill="1" applyBorder="1" applyAlignment="1" applyProtection="1">
      <alignment horizontal="center" vertical="top" wrapText="1"/>
      <protection locked="0"/>
    </xf>
    <xf numFmtId="177" fontId="19" fillId="7" borderId="7" xfId="0" applyNumberFormat="1" applyFont="1" applyFill="1" applyBorder="1" applyAlignment="1" applyProtection="1">
      <alignment horizontal="center" vertical="top" wrapText="1"/>
      <protection locked="0"/>
    </xf>
    <xf numFmtId="178" fontId="20" fillId="6" borderId="10" xfId="0" applyNumberFormat="1" applyFont="1" applyFill="1" applyBorder="1" applyAlignment="1" applyProtection="1">
      <alignment horizontal="center" vertical="top" wrapText="1"/>
      <protection locked="0"/>
    </xf>
    <xf numFmtId="179" fontId="15" fillId="4" borderId="10" xfId="0" applyNumberFormat="1" applyFont="1" applyFill="1" applyBorder="1" applyAlignment="1" applyProtection="1">
      <alignment horizontal="center" vertical="top" wrapText="1"/>
      <protection locked="0"/>
    </xf>
    <xf numFmtId="0" fontId="15" fillId="0" borderId="1" xfId="0" applyFont="1" applyBorder="1" applyAlignment="1" applyProtection="1">
      <alignment horizontal="center" vertical="top" wrapText="1"/>
      <protection locked="0"/>
    </xf>
    <xf numFmtId="0" fontId="19" fillId="6" borderId="1" xfId="0" applyFont="1" applyFill="1" applyBorder="1" applyAlignment="1" applyProtection="1">
      <alignment horizontal="center" vertical="top" wrapText="1"/>
      <protection locked="0"/>
    </xf>
    <xf numFmtId="0" fontId="15" fillId="6" borderId="1" xfId="0" applyFont="1" applyFill="1" applyBorder="1" applyAlignment="1" applyProtection="1">
      <alignment horizontal="center" vertical="top" wrapText="1"/>
      <protection locked="0"/>
    </xf>
    <xf numFmtId="0" fontId="15" fillId="7" borderId="1" xfId="0" applyFont="1" applyFill="1" applyBorder="1" applyAlignment="1" applyProtection="1">
      <alignment horizontal="center" vertical="top" wrapText="1"/>
      <protection locked="0"/>
    </xf>
    <xf numFmtId="0" fontId="21" fillId="3" borderId="1" xfId="0" applyFont="1" applyFill="1" applyBorder="1" applyAlignment="1" applyProtection="1">
      <alignment horizontal="center" vertical="top" wrapText="1"/>
      <protection locked="0"/>
    </xf>
    <xf numFmtId="0" fontId="16" fillId="3" borderId="1" xfId="0" applyFont="1" applyFill="1" applyBorder="1" applyAlignment="1" applyProtection="1">
      <alignment horizontal="center" vertical="top" wrapText="1"/>
      <protection locked="0"/>
    </xf>
    <xf numFmtId="49" fontId="9" fillId="0" borderId="2" xfId="0" applyNumberFormat="1" applyFont="1" applyBorder="1" applyAlignment="1" applyProtection="1">
      <alignment horizontal="center" vertical="center" wrapText="1"/>
      <protection locked="0"/>
    </xf>
    <xf numFmtId="0" fontId="22" fillId="7" borderId="2" xfId="0" applyFont="1" applyFill="1" applyBorder="1" applyAlignment="1" applyProtection="1">
      <alignment horizontal="center" vertical="center"/>
      <protection locked="0"/>
    </xf>
    <xf numFmtId="0" fontId="23" fillId="7" borderId="2" xfId="0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 applyProtection="1">
      <alignment horizontal="left" vertical="center"/>
      <protection locked="0"/>
    </xf>
    <xf numFmtId="0" fontId="24" fillId="7" borderId="2" xfId="0" applyFont="1" applyFill="1" applyBorder="1" applyAlignment="1" applyProtection="1">
      <alignment horizontal="center" vertical="center" wrapText="1"/>
      <protection locked="0"/>
    </xf>
    <xf numFmtId="0" fontId="23" fillId="7" borderId="2" xfId="0" applyFont="1" applyFill="1" applyBorder="1" applyAlignment="1" applyProtection="1">
      <alignment horizontal="center" vertical="center" wrapText="1"/>
      <protection locked="0"/>
    </xf>
    <xf numFmtId="0" fontId="24" fillId="7" borderId="2" xfId="0" applyFont="1" applyFill="1" applyBorder="1" applyAlignment="1" applyProtection="1">
      <alignment horizontal="left" vertical="center" wrapText="1"/>
      <protection locked="0"/>
    </xf>
    <xf numFmtId="177" fontId="23" fillId="7" borderId="2" xfId="0" applyNumberFormat="1" applyFont="1" applyFill="1" applyBorder="1" applyAlignment="1" applyProtection="1">
      <alignment horizontal="center" vertical="center" wrapText="1"/>
      <protection locked="0"/>
    </xf>
    <xf numFmtId="178" fontId="23" fillId="7" borderId="2" xfId="0" applyNumberFormat="1" applyFont="1" applyFill="1" applyBorder="1" applyAlignment="1" applyProtection="1">
      <alignment horizontal="center" vertical="center" wrapText="1"/>
      <protection locked="0"/>
    </xf>
    <xf numFmtId="179" fontId="23" fillId="7" borderId="2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3" fillId="0" borderId="2" xfId="0" applyFont="1" applyBorder="1" applyAlignment="1" applyProtection="1">
      <alignment horizontal="center" vertical="center" wrapText="1"/>
      <protection locked="0"/>
    </xf>
    <xf numFmtId="0" fontId="25" fillId="3" borderId="2" xfId="0" applyFont="1" applyFill="1" applyBorder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0" fontId="22" fillId="8" borderId="11" xfId="0" applyFont="1" applyFill="1" applyBorder="1" applyAlignment="1" applyProtection="1">
      <alignment horizontal="center" vertical="center" wrapText="1"/>
      <protection locked="0"/>
    </xf>
    <xf numFmtId="0" fontId="13" fillId="8" borderId="11" xfId="0" applyFont="1" applyFill="1" applyBorder="1" applyAlignment="1" applyProtection="1">
      <alignment horizontal="center" vertical="center" wrapText="1"/>
      <protection locked="0"/>
    </xf>
    <xf numFmtId="49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180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1" xfId="0" applyFont="1" applyFill="1" applyBorder="1" applyAlignment="1" applyProtection="1">
      <alignment horizontal="left" vertical="center" wrapText="1"/>
      <protection locked="0"/>
    </xf>
    <xf numFmtId="0" fontId="26" fillId="8" borderId="11" xfId="0" applyFont="1" applyFill="1" applyBorder="1" applyAlignment="1" applyProtection="1">
      <alignment horizontal="center" vertical="center" wrapText="1"/>
      <protection locked="0"/>
    </xf>
    <xf numFmtId="177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178" fontId="13" fillId="8" borderId="11" xfId="0" applyNumberFormat="1" applyFont="1" applyFill="1" applyBorder="1" applyAlignment="1" applyProtection="1">
      <alignment horizontal="center" vertical="center" wrapText="1"/>
      <protection locked="0"/>
    </xf>
    <xf numFmtId="179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27" fillId="3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49" fontId="22" fillId="0" borderId="11" xfId="0" applyNumberFormat="1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left" vertical="center" wrapText="1"/>
      <protection locked="0"/>
    </xf>
    <xf numFmtId="0" fontId="26" fillId="0" borderId="11" xfId="0" applyFont="1" applyBorder="1" applyAlignment="1" applyProtection="1">
      <alignment horizontal="center" vertical="center" wrapText="1"/>
      <protection locked="0"/>
    </xf>
    <xf numFmtId="177" fontId="22" fillId="0" borderId="11" xfId="0" applyNumberFormat="1" applyFont="1" applyBorder="1" applyAlignment="1" applyProtection="1">
      <alignment horizontal="center" vertical="center" wrapText="1"/>
      <protection locked="0"/>
    </xf>
    <xf numFmtId="178" fontId="13" fillId="0" borderId="11" xfId="0" applyNumberFormat="1" applyFont="1" applyBorder="1" applyAlignment="1" applyProtection="1">
      <alignment horizontal="center" vertical="center" wrapText="1"/>
      <protection locked="0"/>
    </xf>
    <xf numFmtId="179" fontId="13" fillId="0" borderId="11" xfId="0" applyNumberFormat="1" applyFont="1" applyBorder="1" applyAlignment="1" applyProtection="1">
      <alignment horizontal="center" vertical="center" wrapText="1"/>
      <protection locked="0"/>
    </xf>
    <xf numFmtId="0" fontId="13" fillId="2" borderId="5" xfId="0" applyFont="1" applyFill="1" applyBorder="1" applyAlignment="1" applyProtection="1">
      <alignment horizontal="center" vertical="center" wrapText="1"/>
      <protection locked="0"/>
    </xf>
    <xf numFmtId="178" fontId="22" fillId="0" borderId="11" xfId="0" applyNumberFormat="1" applyFont="1" applyBorder="1" applyAlignment="1" applyProtection="1">
      <alignment horizontal="center" vertical="center" wrapText="1"/>
      <protection locked="0"/>
    </xf>
    <xf numFmtId="179" fontId="22" fillId="0" borderId="11" xfId="0" applyNumberFormat="1" applyFont="1" applyBorder="1" applyAlignment="1" applyProtection="1">
      <alignment horizontal="center" vertical="center" wrapText="1"/>
      <protection locked="0"/>
    </xf>
    <xf numFmtId="0" fontId="28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77" fontId="10" fillId="0" borderId="0" xfId="0" applyNumberFormat="1" applyFont="1" applyAlignment="1" applyProtection="1">
      <alignment horizontal="center" vertical="center" wrapText="1"/>
      <protection locked="0"/>
    </xf>
    <xf numFmtId="178" fontId="10" fillId="0" borderId="0" xfId="0" applyNumberFormat="1" applyFont="1" applyAlignment="1" applyProtection="1">
      <alignment horizontal="center" vertical="center" wrapText="1"/>
      <protection locked="0"/>
    </xf>
    <xf numFmtId="179" fontId="10" fillId="0" borderId="0" xfId="0" applyNumberFormat="1" applyFont="1" applyAlignment="1" applyProtection="1">
      <alignment horizontal="center" vertical="center" wrapText="1"/>
      <protection locked="0"/>
    </xf>
    <xf numFmtId="0" fontId="12" fillId="3" borderId="0" xfId="0" applyFont="1" applyFill="1" applyAlignment="1" applyProtection="1">
      <alignment horizontal="center" vertical="center" wrapText="1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2 3 2" xfId="52"/>
    <cellStyle name="常规 4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444500</xdr:colOff>
      <xdr:row>4</xdr:row>
      <xdr:rowOff>34290</xdr:rowOff>
    </xdr:from>
    <xdr:to>
      <xdr:col>11</xdr:col>
      <xdr:colOff>1322705</xdr:colOff>
      <xdr:row>4</xdr:row>
      <xdr:rowOff>681990</xdr:rowOff>
    </xdr:to>
    <xdr:pic>
      <xdr:nvPicPr>
        <xdr:cNvPr id="142" name="图片 1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23475" y="1362075"/>
          <a:ext cx="8782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444500</xdr:colOff>
      <xdr:row>5</xdr:row>
      <xdr:rowOff>69215</xdr:rowOff>
    </xdr:from>
    <xdr:to>
      <xdr:col>11</xdr:col>
      <xdr:colOff>1365250</xdr:colOff>
      <xdr:row>5</xdr:row>
      <xdr:rowOff>716915</xdr:rowOff>
    </xdr:to>
    <xdr:pic>
      <xdr:nvPicPr>
        <xdr:cNvPr id="264" name="图片 2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23475" y="1362075"/>
          <a:ext cx="9207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97155</xdr:colOff>
      <xdr:row>6</xdr:row>
      <xdr:rowOff>224790</xdr:rowOff>
    </xdr:from>
    <xdr:to>
      <xdr:col>11</xdr:col>
      <xdr:colOff>1537335</xdr:colOff>
      <xdr:row>6</xdr:row>
      <xdr:rowOff>490220</xdr:rowOff>
    </xdr:to>
    <xdr:pic>
      <xdr:nvPicPr>
        <xdr:cNvPr id="308" name="图片 30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6130" y="1586865"/>
          <a:ext cx="1440180" cy="26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358140</xdr:colOff>
      <xdr:row>9</xdr:row>
      <xdr:rowOff>52070</xdr:rowOff>
    </xdr:from>
    <xdr:to>
      <xdr:col>11</xdr:col>
      <xdr:colOff>1256030</xdr:colOff>
      <xdr:row>9</xdr:row>
      <xdr:rowOff>699770</xdr:rowOff>
    </xdr:to>
    <xdr:pic>
      <xdr:nvPicPr>
        <xdr:cNvPr id="465" name="图片 4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37115" y="2124075"/>
          <a:ext cx="8978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306070</xdr:colOff>
      <xdr:row>10</xdr:row>
      <xdr:rowOff>34290</xdr:rowOff>
    </xdr:from>
    <xdr:to>
      <xdr:col>11</xdr:col>
      <xdr:colOff>1222375</xdr:colOff>
      <xdr:row>10</xdr:row>
      <xdr:rowOff>681990</xdr:rowOff>
    </xdr:to>
    <xdr:pic>
      <xdr:nvPicPr>
        <xdr:cNvPr id="472" name="图片 4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885045" y="2124075"/>
          <a:ext cx="9163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148590</xdr:colOff>
      <xdr:row>11</xdr:row>
      <xdr:rowOff>190500</xdr:rowOff>
    </xdr:from>
    <xdr:to>
      <xdr:col>11</xdr:col>
      <xdr:colOff>1584960</xdr:colOff>
      <xdr:row>11</xdr:row>
      <xdr:rowOff>459740</xdr:rowOff>
    </xdr:to>
    <xdr:pic>
      <xdr:nvPicPr>
        <xdr:cNvPr id="475" name="图片 4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27565" y="2314575"/>
          <a:ext cx="1436370" cy="26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340360</xdr:colOff>
      <xdr:row>14</xdr:row>
      <xdr:rowOff>52705</xdr:rowOff>
    </xdr:from>
    <xdr:to>
      <xdr:col>11</xdr:col>
      <xdr:colOff>1252855</xdr:colOff>
      <xdr:row>14</xdr:row>
      <xdr:rowOff>700405</xdr:rowOff>
    </xdr:to>
    <xdr:pic>
      <xdr:nvPicPr>
        <xdr:cNvPr id="506" name="图片 50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19335" y="2886075"/>
          <a:ext cx="912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306070</xdr:colOff>
      <xdr:row>15</xdr:row>
      <xdr:rowOff>52070</xdr:rowOff>
    </xdr:from>
    <xdr:to>
      <xdr:col>11</xdr:col>
      <xdr:colOff>1235710</xdr:colOff>
      <xdr:row>15</xdr:row>
      <xdr:rowOff>699770</xdr:rowOff>
    </xdr:to>
    <xdr:pic>
      <xdr:nvPicPr>
        <xdr:cNvPr id="507" name="图片 50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885045" y="2886075"/>
          <a:ext cx="9296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63500</xdr:colOff>
      <xdr:row>16</xdr:row>
      <xdr:rowOff>208280</xdr:rowOff>
    </xdr:from>
    <xdr:to>
      <xdr:col>11</xdr:col>
      <xdr:colOff>1499870</xdr:colOff>
      <xdr:row>16</xdr:row>
      <xdr:rowOff>474345</xdr:rowOff>
    </xdr:to>
    <xdr:pic>
      <xdr:nvPicPr>
        <xdr:cNvPr id="508" name="图片 50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642475" y="3094355"/>
          <a:ext cx="1436370" cy="266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356870</xdr:colOff>
      <xdr:row>19</xdr:row>
      <xdr:rowOff>69215</xdr:rowOff>
    </xdr:from>
    <xdr:to>
      <xdr:col>11</xdr:col>
      <xdr:colOff>1279525</xdr:colOff>
      <xdr:row>19</xdr:row>
      <xdr:rowOff>716915</xdr:rowOff>
    </xdr:to>
    <xdr:pic>
      <xdr:nvPicPr>
        <xdr:cNvPr id="509" name="图片 50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35845" y="3648075"/>
          <a:ext cx="9226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323215</xdr:colOff>
      <xdr:row>20</xdr:row>
      <xdr:rowOff>69215</xdr:rowOff>
    </xdr:from>
    <xdr:to>
      <xdr:col>11</xdr:col>
      <xdr:colOff>1256030</xdr:colOff>
      <xdr:row>20</xdr:row>
      <xdr:rowOff>716915</xdr:rowOff>
    </xdr:to>
    <xdr:pic>
      <xdr:nvPicPr>
        <xdr:cNvPr id="510" name="图片 50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02190" y="3648075"/>
          <a:ext cx="9328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115570</xdr:colOff>
      <xdr:row>21</xdr:row>
      <xdr:rowOff>259715</xdr:rowOff>
    </xdr:from>
    <xdr:to>
      <xdr:col>11</xdr:col>
      <xdr:colOff>1551940</xdr:colOff>
      <xdr:row>21</xdr:row>
      <xdr:rowOff>530860</xdr:rowOff>
    </xdr:to>
    <xdr:pic>
      <xdr:nvPicPr>
        <xdr:cNvPr id="511" name="图片 5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694545" y="3907790"/>
          <a:ext cx="1436370" cy="27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7</xdr:row>
      <xdr:rowOff>51435</xdr:rowOff>
    </xdr:from>
    <xdr:to>
      <xdr:col>11</xdr:col>
      <xdr:colOff>960120</xdr:colOff>
      <xdr:row>7</xdr:row>
      <xdr:rowOff>699135</xdr:rowOff>
    </xdr:to>
    <xdr:pic>
      <xdr:nvPicPr>
        <xdr:cNvPr id="512" name="图片 51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212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271780</xdr:colOff>
      <xdr:row>24</xdr:row>
      <xdr:rowOff>69215</xdr:rowOff>
    </xdr:from>
    <xdr:to>
      <xdr:col>11</xdr:col>
      <xdr:colOff>1291590</xdr:colOff>
      <xdr:row>24</xdr:row>
      <xdr:rowOff>716915</xdr:rowOff>
    </xdr:to>
    <xdr:pic>
      <xdr:nvPicPr>
        <xdr:cNvPr id="513" name="图片 5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850755" y="4410075"/>
          <a:ext cx="10198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201930</xdr:colOff>
      <xdr:row>26</xdr:row>
      <xdr:rowOff>86360</xdr:rowOff>
    </xdr:from>
    <xdr:to>
      <xdr:col>11</xdr:col>
      <xdr:colOff>1392555</xdr:colOff>
      <xdr:row>26</xdr:row>
      <xdr:rowOff>626110</xdr:rowOff>
    </xdr:to>
    <xdr:pic>
      <xdr:nvPicPr>
        <xdr:cNvPr id="514" name="图片 5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780905" y="4496435"/>
          <a:ext cx="119062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254000</xdr:colOff>
      <xdr:row>25</xdr:row>
      <xdr:rowOff>51435</xdr:rowOff>
    </xdr:from>
    <xdr:to>
      <xdr:col>11</xdr:col>
      <xdr:colOff>1269365</xdr:colOff>
      <xdr:row>25</xdr:row>
      <xdr:rowOff>699135</xdr:rowOff>
    </xdr:to>
    <xdr:pic>
      <xdr:nvPicPr>
        <xdr:cNvPr id="515" name="图片 5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832975" y="4410075"/>
          <a:ext cx="10153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340995</xdr:colOff>
      <xdr:row>29</xdr:row>
      <xdr:rowOff>51435</xdr:rowOff>
    </xdr:from>
    <xdr:to>
      <xdr:col>11</xdr:col>
      <xdr:colOff>1355725</xdr:colOff>
      <xdr:row>29</xdr:row>
      <xdr:rowOff>699135</xdr:rowOff>
    </xdr:to>
    <xdr:pic>
      <xdr:nvPicPr>
        <xdr:cNvPr id="516" name="图片 5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919970" y="5172075"/>
          <a:ext cx="10147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340995</xdr:colOff>
      <xdr:row>30</xdr:row>
      <xdr:rowOff>69215</xdr:rowOff>
    </xdr:from>
    <xdr:to>
      <xdr:col>11</xdr:col>
      <xdr:colOff>1365250</xdr:colOff>
      <xdr:row>30</xdr:row>
      <xdr:rowOff>716915</xdr:rowOff>
    </xdr:to>
    <xdr:pic>
      <xdr:nvPicPr>
        <xdr:cNvPr id="517" name="图片 5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919970" y="5172075"/>
          <a:ext cx="10242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271145</xdr:colOff>
      <xdr:row>31</xdr:row>
      <xdr:rowOff>138430</xdr:rowOff>
    </xdr:from>
    <xdr:to>
      <xdr:col>11</xdr:col>
      <xdr:colOff>1450340</xdr:colOff>
      <xdr:row>31</xdr:row>
      <xdr:rowOff>678180</xdr:rowOff>
    </xdr:to>
    <xdr:pic>
      <xdr:nvPicPr>
        <xdr:cNvPr id="518" name="图片 5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850120" y="5310505"/>
          <a:ext cx="117919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12</xdr:row>
      <xdr:rowOff>51435</xdr:rowOff>
    </xdr:from>
    <xdr:to>
      <xdr:col>11</xdr:col>
      <xdr:colOff>960120</xdr:colOff>
      <xdr:row>12</xdr:row>
      <xdr:rowOff>699135</xdr:rowOff>
    </xdr:to>
    <xdr:pic>
      <xdr:nvPicPr>
        <xdr:cNvPr id="519" name="图片 5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2886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17</xdr:row>
      <xdr:rowOff>51435</xdr:rowOff>
    </xdr:from>
    <xdr:to>
      <xdr:col>11</xdr:col>
      <xdr:colOff>960120</xdr:colOff>
      <xdr:row>17</xdr:row>
      <xdr:rowOff>699135</xdr:rowOff>
    </xdr:to>
    <xdr:pic>
      <xdr:nvPicPr>
        <xdr:cNvPr id="520" name="图片 5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3648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22</xdr:row>
      <xdr:rowOff>51435</xdr:rowOff>
    </xdr:from>
    <xdr:to>
      <xdr:col>11</xdr:col>
      <xdr:colOff>960120</xdr:colOff>
      <xdr:row>22</xdr:row>
      <xdr:rowOff>699135</xdr:rowOff>
    </xdr:to>
    <xdr:pic>
      <xdr:nvPicPr>
        <xdr:cNvPr id="521" name="图片 5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4410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27</xdr:row>
      <xdr:rowOff>51435</xdr:rowOff>
    </xdr:from>
    <xdr:to>
      <xdr:col>11</xdr:col>
      <xdr:colOff>960120</xdr:colOff>
      <xdr:row>27</xdr:row>
      <xdr:rowOff>699135</xdr:rowOff>
    </xdr:to>
    <xdr:pic>
      <xdr:nvPicPr>
        <xdr:cNvPr id="522" name="图片 5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517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32</xdr:row>
      <xdr:rowOff>51435</xdr:rowOff>
    </xdr:from>
    <xdr:to>
      <xdr:col>11</xdr:col>
      <xdr:colOff>960120</xdr:colOff>
      <xdr:row>32</xdr:row>
      <xdr:rowOff>699135</xdr:rowOff>
    </xdr:to>
    <xdr:pic>
      <xdr:nvPicPr>
        <xdr:cNvPr id="523" name="图片 5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593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95250</xdr:colOff>
      <xdr:row>3</xdr:row>
      <xdr:rowOff>61595</xdr:rowOff>
    </xdr:from>
    <xdr:to>
      <xdr:col>11</xdr:col>
      <xdr:colOff>1630045</xdr:colOff>
      <xdr:row>3</xdr:row>
      <xdr:rowOff>709295</xdr:rowOff>
    </xdr:to>
    <xdr:pic>
      <xdr:nvPicPr>
        <xdr:cNvPr id="352" name="图片 35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674225" y="1362075"/>
          <a:ext cx="15347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8</xdr:row>
      <xdr:rowOff>40005</xdr:rowOff>
    </xdr:from>
    <xdr:to>
      <xdr:col>11</xdr:col>
      <xdr:colOff>987425</xdr:colOff>
      <xdr:row>8</xdr:row>
      <xdr:rowOff>687705</xdr:rowOff>
    </xdr:to>
    <xdr:pic>
      <xdr:nvPicPr>
        <xdr:cNvPr id="53" name="图片 5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84460" y="2124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13</xdr:row>
      <xdr:rowOff>51435</xdr:rowOff>
    </xdr:from>
    <xdr:to>
      <xdr:col>11</xdr:col>
      <xdr:colOff>960120</xdr:colOff>
      <xdr:row>13</xdr:row>
      <xdr:rowOff>699135</xdr:rowOff>
    </xdr:to>
    <xdr:pic>
      <xdr:nvPicPr>
        <xdr:cNvPr id="72" name="图片 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2886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13</xdr:row>
      <xdr:rowOff>40005</xdr:rowOff>
    </xdr:from>
    <xdr:to>
      <xdr:col>11</xdr:col>
      <xdr:colOff>987425</xdr:colOff>
      <xdr:row>13</xdr:row>
      <xdr:rowOff>687705</xdr:rowOff>
    </xdr:to>
    <xdr:pic>
      <xdr:nvPicPr>
        <xdr:cNvPr id="73" name="图片 7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84460" y="2886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18</xdr:row>
      <xdr:rowOff>51435</xdr:rowOff>
    </xdr:from>
    <xdr:to>
      <xdr:col>11</xdr:col>
      <xdr:colOff>960120</xdr:colOff>
      <xdr:row>18</xdr:row>
      <xdr:rowOff>699135</xdr:rowOff>
    </xdr:to>
    <xdr:pic>
      <xdr:nvPicPr>
        <xdr:cNvPr id="79" name="图片 7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3648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18</xdr:row>
      <xdr:rowOff>40005</xdr:rowOff>
    </xdr:from>
    <xdr:to>
      <xdr:col>11</xdr:col>
      <xdr:colOff>987425</xdr:colOff>
      <xdr:row>18</xdr:row>
      <xdr:rowOff>687705</xdr:rowOff>
    </xdr:to>
    <xdr:pic>
      <xdr:nvPicPr>
        <xdr:cNvPr id="85" name="图片 8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84460" y="3648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23</xdr:row>
      <xdr:rowOff>51435</xdr:rowOff>
    </xdr:from>
    <xdr:to>
      <xdr:col>11</xdr:col>
      <xdr:colOff>960120</xdr:colOff>
      <xdr:row>23</xdr:row>
      <xdr:rowOff>699135</xdr:rowOff>
    </xdr:to>
    <xdr:pic>
      <xdr:nvPicPr>
        <xdr:cNvPr id="86" name="图片 8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4410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23</xdr:row>
      <xdr:rowOff>40005</xdr:rowOff>
    </xdr:from>
    <xdr:to>
      <xdr:col>11</xdr:col>
      <xdr:colOff>987425</xdr:colOff>
      <xdr:row>23</xdr:row>
      <xdr:rowOff>687705</xdr:rowOff>
    </xdr:to>
    <xdr:pic>
      <xdr:nvPicPr>
        <xdr:cNvPr id="87" name="图片 8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84460" y="4410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28</xdr:row>
      <xdr:rowOff>51435</xdr:rowOff>
    </xdr:from>
    <xdr:to>
      <xdr:col>11</xdr:col>
      <xdr:colOff>960120</xdr:colOff>
      <xdr:row>28</xdr:row>
      <xdr:rowOff>699135</xdr:rowOff>
    </xdr:to>
    <xdr:pic>
      <xdr:nvPicPr>
        <xdr:cNvPr id="125" name="图片 1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517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28</xdr:row>
      <xdr:rowOff>40005</xdr:rowOff>
    </xdr:from>
    <xdr:to>
      <xdr:col>11</xdr:col>
      <xdr:colOff>987425</xdr:colOff>
      <xdr:row>28</xdr:row>
      <xdr:rowOff>687705</xdr:rowOff>
    </xdr:to>
    <xdr:pic>
      <xdr:nvPicPr>
        <xdr:cNvPr id="210" name="图片 20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84460" y="5172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33</xdr:row>
      <xdr:rowOff>51435</xdr:rowOff>
    </xdr:from>
    <xdr:to>
      <xdr:col>11</xdr:col>
      <xdr:colOff>960120</xdr:colOff>
      <xdr:row>33</xdr:row>
      <xdr:rowOff>699135</xdr:rowOff>
    </xdr:to>
    <xdr:pic>
      <xdr:nvPicPr>
        <xdr:cNvPr id="258" name="图片 25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353040" y="593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33</xdr:row>
      <xdr:rowOff>40005</xdr:rowOff>
    </xdr:from>
    <xdr:to>
      <xdr:col>11</xdr:col>
      <xdr:colOff>987425</xdr:colOff>
      <xdr:row>33</xdr:row>
      <xdr:rowOff>687705</xdr:rowOff>
    </xdr:to>
    <xdr:pic>
      <xdr:nvPicPr>
        <xdr:cNvPr id="275" name="图片 27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284460" y="5934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ID40"/>
  <sheetViews>
    <sheetView tabSelected="1" zoomScale="60" zoomScaleNormal="60" zoomScaleSheetLayoutView="55" workbookViewId="0">
      <pane xSplit="14" ySplit="3" topLeftCell="O4" activePane="bottomRight" state="frozen"/>
      <selection/>
      <selection pane="topRight"/>
      <selection pane="bottomLeft"/>
      <selection pane="bottomRight" activeCell="K7" sqref="K7"/>
    </sheetView>
  </sheetViews>
  <sheetFormatPr defaultColWidth="9" defaultRowHeight="60" customHeight="1"/>
  <cols>
    <col min="1" max="1" width="10.5833333333333" style="20" customWidth="1"/>
    <col min="2" max="2" width="8.95833333333333" style="19" customWidth="1"/>
    <col min="3" max="3" width="6.33333333333333" style="21" customWidth="1" outlineLevel="1"/>
    <col min="4" max="4" width="4.75" style="22" customWidth="1" outlineLevel="1"/>
    <col min="5" max="5" width="6.58333333333333" style="22" customWidth="1" outlineLevel="1"/>
    <col min="6" max="7" width="8.08333333333333" style="22" customWidth="1" outlineLevel="1"/>
    <col min="8" max="8" width="15.5833333333333" style="23" customWidth="1" outlineLevel="1"/>
    <col min="9" max="9" width="15.5833333333333" style="22" customWidth="1"/>
    <col min="10" max="11" width="20.5833333333333" style="22" customWidth="1"/>
    <col min="12" max="12" width="22.4166666666667" style="22" customWidth="1"/>
    <col min="13" max="13" width="30.5833333333333" style="21" customWidth="1"/>
    <col min="14" max="14" width="8.08333333333333" style="22" customWidth="1"/>
    <col min="15" max="15" width="15.5833333333333" style="24" customWidth="1"/>
    <col min="16" max="16" width="13.125" style="25" customWidth="1"/>
    <col min="17" max="17" width="11.5833333333333" style="22" customWidth="1"/>
    <col min="18" max="18" width="31.6666666666667" style="22" customWidth="1"/>
    <col min="19" max="19" width="8.08333333333333" style="26" customWidth="1"/>
    <col min="20" max="20" width="20.5833333333333" style="27" customWidth="1"/>
    <col min="21" max="21" width="8.08333333333333" style="28" customWidth="1"/>
    <col min="22" max="22" width="18.5833333333333" style="22" customWidth="1"/>
    <col min="23" max="23" width="5.58333333333333" style="29" customWidth="1"/>
    <col min="24" max="24" width="18.5833333333333" style="22" customWidth="1"/>
    <col min="25" max="25" width="14.6666666666667" style="22" customWidth="1"/>
    <col min="26" max="27" width="13.0833333333333" style="22" customWidth="1"/>
    <col min="28" max="28" width="13.5833333333333" style="22" customWidth="1"/>
    <col min="29" max="29" width="12.5833333333333" style="22" customWidth="1"/>
    <col min="30" max="30" width="4.58333333333333" style="22" customWidth="1"/>
    <col min="31" max="34" width="8.58333333333333" style="22" customWidth="1"/>
    <col min="35" max="35" width="5.58333333333333" style="22" customWidth="1"/>
    <col min="36" max="36" width="16.25" style="30" customWidth="1"/>
    <col min="37" max="37" width="14.1666666666667" style="30" customWidth="1"/>
    <col min="38" max="38" width="14.0833333333333" style="30" customWidth="1"/>
    <col min="39" max="39" width="8.58333333333333" style="22" customWidth="1"/>
    <col min="40" max="40" width="13.0833333333333" style="22" customWidth="1"/>
    <col min="41" max="41" width="8.58333333333333" style="22" customWidth="1"/>
    <col min="42" max="42" width="13" style="22" customWidth="1"/>
    <col min="43" max="43" width="8.58333333333333" style="22" customWidth="1"/>
    <col min="44" max="44" width="12.4166666666667" style="22" customWidth="1"/>
    <col min="45" max="45" width="8.58333333333333" style="22" customWidth="1"/>
    <col min="46" max="46" width="12.3333333333333" style="22" customWidth="1"/>
    <col min="47" max="47" width="8.58333333333333" style="22" customWidth="1"/>
    <col min="48" max="48" width="13.0833333333333" style="22" customWidth="1"/>
    <col min="49" max="49" width="9" style="22" customWidth="1"/>
    <col min="50" max="50" width="13" style="22" customWidth="1"/>
    <col min="51" max="239" width="9" style="22" customWidth="1"/>
    <col min="240" max="16384" width="9" style="22"/>
  </cols>
  <sheetData>
    <row r="1" s="14" customFormat="1" ht="29.25" spans="1:238">
      <c r="A1" s="31"/>
      <c r="B1" s="32"/>
      <c r="C1" s="33"/>
      <c r="D1" s="33"/>
      <c r="E1" s="33"/>
      <c r="F1" s="33"/>
      <c r="G1" s="33"/>
      <c r="H1" s="33"/>
      <c r="I1" s="34" t="s">
        <v>0</v>
      </c>
      <c r="J1" s="34"/>
      <c r="K1" s="34"/>
      <c r="L1" s="34"/>
      <c r="M1" s="3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5"/>
      <c r="AA1" s="36"/>
      <c r="AB1" s="37"/>
      <c r="AC1" s="37"/>
      <c r="AD1" s="37"/>
      <c r="AE1" s="37"/>
      <c r="AF1" s="37"/>
      <c r="AG1" s="37"/>
      <c r="AH1" s="37"/>
      <c r="AI1" s="37"/>
      <c r="AJ1" s="38"/>
      <c r="AK1" s="38"/>
      <c r="AL1" s="38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</row>
    <row r="2" s="15" customFormat="1" ht="18" spans="1:238">
      <c r="A2" s="31" t="s">
        <v>1</v>
      </c>
      <c r="B2" s="39" t="s">
        <v>2</v>
      </c>
      <c r="C2" s="40" t="s">
        <v>3</v>
      </c>
      <c r="D2" s="41" t="s">
        <v>4</v>
      </c>
      <c r="E2" s="42" t="s">
        <v>5</v>
      </c>
      <c r="F2" s="40" t="s">
        <v>6</v>
      </c>
      <c r="G2" s="43" t="s">
        <v>7</v>
      </c>
      <c r="H2" s="44" t="s">
        <v>8</v>
      </c>
      <c r="I2" s="45" t="s">
        <v>9</v>
      </c>
      <c r="J2" s="46" t="s">
        <v>10</v>
      </c>
      <c r="K2" s="40" t="s">
        <v>11</v>
      </c>
      <c r="L2" s="40" t="s">
        <v>12</v>
      </c>
      <c r="M2" s="47" t="s">
        <v>13</v>
      </c>
      <c r="N2" s="40" t="s">
        <v>14</v>
      </c>
      <c r="O2" s="48" t="s">
        <v>15</v>
      </c>
      <c r="P2" s="48" t="s">
        <v>16</v>
      </c>
      <c r="Q2" s="49" t="s">
        <v>17</v>
      </c>
      <c r="R2" s="50" t="s">
        <v>18</v>
      </c>
      <c r="S2" s="51" t="s">
        <v>19</v>
      </c>
      <c r="T2" s="50" t="s">
        <v>20</v>
      </c>
      <c r="U2" s="52" t="s">
        <v>21</v>
      </c>
      <c r="V2" s="49" t="s">
        <v>22</v>
      </c>
      <c r="W2" s="53" t="s">
        <v>23</v>
      </c>
      <c r="X2" s="50" t="s">
        <v>24</v>
      </c>
      <c r="Y2" s="45" t="s">
        <v>25</v>
      </c>
      <c r="Z2" s="42" t="s">
        <v>26</v>
      </c>
      <c r="AA2" s="54"/>
      <c r="AB2" s="55" t="s">
        <v>27</v>
      </c>
      <c r="AC2" s="55" t="s">
        <v>28</v>
      </c>
      <c r="AD2" s="56" t="s">
        <v>29</v>
      </c>
      <c r="AE2" s="57"/>
      <c r="AF2" s="57"/>
      <c r="AG2" s="57"/>
      <c r="AH2" s="57"/>
      <c r="AI2" s="56" t="s">
        <v>30</v>
      </c>
      <c r="AJ2" s="58"/>
      <c r="AK2" s="58"/>
      <c r="AL2" s="58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</row>
    <row r="3" s="16" customFormat="1" customHeight="1" spans="1:238">
      <c r="A3" s="31"/>
      <c r="B3" s="59"/>
      <c r="C3" s="60"/>
      <c r="D3" s="61"/>
      <c r="E3" s="62"/>
      <c r="F3" s="60"/>
      <c r="G3" s="63"/>
      <c r="H3" s="64"/>
      <c r="I3" s="65"/>
      <c r="J3" s="66"/>
      <c r="K3" s="60"/>
      <c r="L3" s="60"/>
      <c r="M3" s="67"/>
      <c r="N3" s="60"/>
      <c r="O3" s="68"/>
      <c r="P3" s="68"/>
      <c r="Q3" s="69"/>
      <c r="R3" s="70"/>
      <c r="S3" s="71"/>
      <c r="T3" s="70"/>
      <c r="U3" s="72"/>
      <c r="V3" s="69"/>
      <c r="W3" s="73"/>
      <c r="X3" s="70"/>
      <c r="Y3" s="65"/>
      <c r="Z3" s="62"/>
      <c r="AA3" s="74"/>
      <c r="AB3" s="75"/>
      <c r="AC3" s="75"/>
      <c r="AD3" s="76" t="s">
        <v>31</v>
      </c>
      <c r="AE3" s="76" t="s">
        <v>32</v>
      </c>
      <c r="AF3" s="77" t="s">
        <v>33</v>
      </c>
      <c r="AG3" s="76" t="s">
        <v>34</v>
      </c>
      <c r="AH3" s="75" t="s">
        <v>35</v>
      </c>
      <c r="AI3" s="76" t="s">
        <v>36</v>
      </c>
      <c r="AJ3" s="78" t="s">
        <v>37</v>
      </c>
      <c r="AK3" s="79" t="s">
        <v>38</v>
      </c>
      <c r="AL3" s="79" t="s">
        <v>39</v>
      </c>
      <c r="AM3" s="76" t="s">
        <v>40</v>
      </c>
      <c r="AN3" s="76" t="s">
        <v>41</v>
      </c>
      <c r="AO3" s="76" t="s">
        <v>42</v>
      </c>
      <c r="AP3" s="76" t="s">
        <v>43</v>
      </c>
      <c r="AQ3" s="76" t="s">
        <v>44</v>
      </c>
      <c r="AR3" s="76" t="s">
        <v>45</v>
      </c>
      <c r="AS3" s="76" t="s">
        <v>46</v>
      </c>
      <c r="AT3" s="76" t="s">
        <v>47</v>
      </c>
      <c r="AU3" s="77" t="s">
        <v>48</v>
      </c>
      <c r="AV3" s="76" t="s">
        <v>49</v>
      </c>
      <c r="AW3" s="76" t="s">
        <v>50</v>
      </c>
      <c r="AX3" s="76" t="s">
        <v>51</v>
      </c>
    </row>
    <row r="4" s="17" customFormat="1" hidden="1" customHeight="1" spans="1:238">
      <c r="A4" s="80"/>
      <c r="B4" s="81">
        <v>490</v>
      </c>
      <c r="C4" s="82"/>
      <c r="D4" s="82"/>
      <c r="E4" s="82"/>
      <c r="F4" s="82"/>
      <c r="G4" s="82"/>
      <c r="H4" s="82"/>
      <c r="I4" s="83" t="s">
        <v>52</v>
      </c>
      <c r="J4" s="84"/>
      <c r="K4" s="85"/>
      <c r="L4" s="84"/>
      <c r="M4" s="86"/>
      <c r="N4" s="84"/>
      <c r="O4" s="84"/>
      <c r="P4" s="84"/>
      <c r="Q4" s="85"/>
      <c r="R4" s="85"/>
      <c r="S4" s="87"/>
      <c r="T4" s="85"/>
      <c r="U4" s="88"/>
      <c r="V4" s="85"/>
      <c r="W4" s="89"/>
      <c r="X4" s="85"/>
      <c r="Y4" s="84"/>
      <c r="Z4" s="84"/>
      <c r="AA4" s="90"/>
      <c r="AB4" s="91"/>
      <c r="AC4" s="91"/>
      <c r="AD4" s="90"/>
      <c r="AE4" s="90"/>
      <c r="AF4" s="90"/>
      <c r="AG4" s="90"/>
      <c r="AH4" s="90"/>
      <c r="AI4" s="90"/>
      <c r="AJ4" s="92"/>
      <c r="AK4" s="92"/>
      <c r="AL4" s="92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</row>
    <row r="5" s="18" customFormat="1" hidden="1" customHeight="1" outlineLevel="1" spans="1:238">
      <c r="A5" s="93"/>
      <c r="B5" s="94">
        <v>491</v>
      </c>
      <c r="C5" s="95" t="s">
        <v>53</v>
      </c>
      <c r="D5" s="95">
        <v>1</v>
      </c>
      <c r="E5" s="95" t="s">
        <v>54</v>
      </c>
      <c r="F5" s="95" t="s">
        <v>55</v>
      </c>
      <c r="G5" s="95" t="s">
        <v>56</v>
      </c>
      <c r="H5" s="96" t="s">
        <v>57</v>
      </c>
      <c r="I5" s="97" t="s">
        <v>58</v>
      </c>
      <c r="J5" s="94" t="s">
        <v>59</v>
      </c>
      <c r="K5" s="94" t="s">
        <v>60</v>
      </c>
      <c r="L5" s="95"/>
      <c r="M5" s="98" t="s">
        <v>61</v>
      </c>
      <c r="N5" s="95">
        <v>1</v>
      </c>
      <c r="O5" s="99" t="s">
        <v>62</v>
      </c>
      <c r="P5" s="99" t="s">
        <v>62</v>
      </c>
      <c r="Q5" s="94" t="s">
        <v>63</v>
      </c>
      <c r="R5" s="94" t="s">
        <v>62</v>
      </c>
      <c r="S5" s="100" t="s">
        <v>62</v>
      </c>
      <c r="T5" s="94" t="s">
        <v>64</v>
      </c>
      <c r="U5" s="101">
        <f>SUMPRODUCT(N6:N8,U6:U8)</f>
        <v>1.03</v>
      </c>
      <c r="V5" s="95"/>
      <c r="W5" s="102" t="s">
        <v>62</v>
      </c>
      <c r="X5" s="95" t="s">
        <v>62</v>
      </c>
      <c r="Y5" s="95" t="s">
        <v>65</v>
      </c>
      <c r="Z5" s="95"/>
      <c r="AA5" s="103"/>
      <c r="AB5" s="104" t="s">
        <v>66</v>
      </c>
      <c r="AC5" s="104" t="s">
        <v>66</v>
      </c>
      <c r="AD5" s="105" t="s">
        <v>66</v>
      </c>
      <c r="AE5" s="106" t="s">
        <v>67</v>
      </c>
      <c r="AF5" s="106" t="s">
        <v>67</v>
      </c>
      <c r="AG5" s="106" t="s">
        <v>67</v>
      </c>
      <c r="AH5" s="107" t="s">
        <v>68</v>
      </c>
      <c r="AI5" s="108" t="s">
        <v>66</v>
      </c>
      <c r="AJ5" s="109" t="s">
        <v>67</v>
      </c>
      <c r="AK5" s="109" t="s">
        <v>67</v>
      </c>
      <c r="AL5" s="109" t="s">
        <v>67</v>
      </c>
      <c r="AM5" s="107" t="s">
        <v>68</v>
      </c>
      <c r="AN5" s="107" t="s">
        <v>68</v>
      </c>
      <c r="AO5" s="107" t="s">
        <v>68</v>
      </c>
      <c r="AP5" s="107" t="s">
        <v>68</v>
      </c>
      <c r="AQ5" s="107" t="s">
        <v>68</v>
      </c>
      <c r="AR5" s="107" t="s">
        <v>68</v>
      </c>
      <c r="AS5" s="110" t="s">
        <v>67</v>
      </c>
      <c r="AT5" s="110" t="s">
        <v>67</v>
      </c>
      <c r="AU5" s="110" t="s">
        <v>67</v>
      </c>
      <c r="AV5" s="110" t="s">
        <v>67</v>
      </c>
      <c r="AW5" s="110" t="s">
        <v>67</v>
      </c>
      <c r="AX5" s="110" t="s">
        <v>67</v>
      </c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</row>
    <row r="6" s="18" customFormat="1" hidden="1" customHeight="1" outlineLevel="2" spans="1:238">
      <c r="A6" s="93"/>
      <c r="B6" s="111">
        <v>492</v>
      </c>
      <c r="C6" s="111" t="s">
        <v>53</v>
      </c>
      <c r="D6" s="112">
        <v>2</v>
      </c>
      <c r="E6" s="112" t="s">
        <v>69</v>
      </c>
      <c r="F6" s="112" t="s">
        <v>55</v>
      </c>
      <c r="G6" s="112" t="s">
        <v>56</v>
      </c>
      <c r="H6" s="113"/>
      <c r="I6" s="112" t="s">
        <v>62</v>
      </c>
      <c r="J6" s="111" t="s">
        <v>70</v>
      </c>
      <c r="K6" s="111" t="s">
        <v>71</v>
      </c>
      <c r="L6" s="112"/>
      <c r="M6" s="114" t="s">
        <v>61</v>
      </c>
      <c r="N6" s="112">
        <v>1</v>
      </c>
      <c r="O6" s="115" t="s">
        <v>72</v>
      </c>
      <c r="P6" s="115" t="s">
        <v>62</v>
      </c>
      <c r="Q6" s="111" t="s">
        <v>73</v>
      </c>
      <c r="R6" s="111"/>
      <c r="S6" s="116" t="s">
        <v>74</v>
      </c>
      <c r="T6" s="111" t="s">
        <v>75</v>
      </c>
      <c r="U6" s="117">
        <v>0.95</v>
      </c>
      <c r="V6" s="112" t="s">
        <v>76</v>
      </c>
      <c r="W6" s="118">
        <v>2.5</v>
      </c>
      <c r="X6" s="111" t="s">
        <v>62</v>
      </c>
      <c r="Y6" s="112" t="s">
        <v>65</v>
      </c>
      <c r="Z6" s="112"/>
      <c r="AA6" s="119"/>
      <c r="AB6" s="104" t="s">
        <v>77</v>
      </c>
      <c r="AC6" s="104" t="s">
        <v>77</v>
      </c>
      <c r="AD6" s="105" t="s">
        <v>66</v>
      </c>
      <c r="AE6" s="106" t="s">
        <v>67</v>
      </c>
      <c r="AF6" s="106" t="s">
        <v>67</v>
      </c>
      <c r="AG6" s="106" t="s">
        <v>67</v>
      </c>
      <c r="AH6" s="107" t="s">
        <v>68</v>
      </c>
      <c r="AI6" s="108" t="s">
        <v>66</v>
      </c>
      <c r="AJ6" s="109" t="s">
        <v>67</v>
      </c>
      <c r="AK6" s="109" t="s">
        <v>67</v>
      </c>
      <c r="AL6" s="109" t="s">
        <v>67</v>
      </c>
      <c r="AM6" s="107" t="s">
        <v>68</v>
      </c>
      <c r="AN6" s="107" t="s">
        <v>68</v>
      </c>
      <c r="AO6" s="107" t="s">
        <v>68</v>
      </c>
      <c r="AP6" s="107" t="s">
        <v>68</v>
      </c>
      <c r="AQ6" s="107" t="s">
        <v>68</v>
      </c>
      <c r="AR6" s="107" t="s">
        <v>68</v>
      </c>
      <c r="AS6" s="110" t="s">
        <v>67</v>
      </c>
      <c r="AT6" s="110" t="s">
        <v>67</v>
      </c>
      <c r="AU6" s="110" t="s">
        <v>67</v>
      </c>
      <c r="AV6" s="110" t="s">
        <v>67</v>
      </c>
      <c r="AW6" s="110" t="s">
        <v>67</v>
      </c>
      <c r="AX6" s="110" t="s">
        <v>67</v>
      </c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</row>
    <row r="7" s="18" customFormat="1" customHeight="1" outlineLevel="2" spans="1:238">
      <c r="A7" s="93"/>
      <c r="B7" s="111">
        <v>493</v>
      </c>
      <c r="C7" s="111" t="s">
        <v>53</v>
      </c>
      <c r="D7" s="112">
        <v>2</v>
      </c>
      <c r="E7" s="112" t="s">
        <v>69</v>
      </c>
      <c r="F7" s="112" t="s">
        <v>55</v>
      </c>
      <c r="G7" s="112" t="s">
        <v>56</v>
      </c>
      <c r="H7" s="113"/>
      <c r="I7" s="112" t="s">
        <v>78</v>
      </c>
      <c r="J7" s="111" t="s">
        <v>79</v>
      </c>
      <c r="K7" s="111" t="s">
        <v>80</v>
      </c>
      <c r="L7" s="112"/>
      <c r="M7" s="114" t="s">
        <v>61</v>
      </c>
      <c r="N7" s="112">
        <v>1</v>
      </c>
      <c r="O7" s="115" t="s">
        <v>81</v>
      </c>
      <c r="P7" s="115" t="s">
        <v>81</v>
      </c>
      <c r="Q7" s="111" t="s">
        <v>82</v>
      </c>
      <c r="R7" s="111" t="s">
        <v>83</v>
      </c>
      <c r="S7" s="116">
        <v>0.9</v>
      </c>
      <c r="T7" s="111" t="s">
        <v>84</v>
      </c>
      <c r="U7" s="117">
        <v>0.077</v>
      </c>
      <c r="V7" s="112" t="s">
        <v>85</v>
      </c>
      <c r="W7" s="118">
        <v>2.5</v>
      </c>
      <c r="X7" s="111"/>
      <c r="Y7" s="112" t="s">
        <v>65</v>
      </c>
      <c r="Z7" s="112"/>
      <c r="AA7" s="119"/>
      <c r="AB7" s="104" t="s">
        <v>77</v>
      </c>
      <c r="AC7" s="104" t="s">
        <v>77</v>
      </c>
      <c r="AD7" s="105" t="s">
        <v>66</v>
      </c>
      <c r="AE7" s="106" t="s">
        <v>67</v>
      </c>
      <c r="AF7" s="106" t="s">
        <v>67</v>
      </c>
      <c r="AG7" s="106" t="s">
        <v>67</v>
      </c>
      <c r="AH7" s="107" t="s">
        <v>68</v>
      </c>
      <c r="AI7" s="108" t="s">
        <v>66</v>
      </c>
      <c r="AJ7" s="109" t="s">
        <v>67</v>
      </c>
      <c r="AK7" s="109" t="s">
        <v>67</v>
      </c>
      <c r="AL7" s="109" t="s">
        <v>67</v>
      </c>
      <c r="AM7" s="107" t="s">
        <v>68</v>
      </c>
      <c r="AN7" s="107" t="s">
        <v>68</v>
      </c>
      <c r="AO7" s="107" t="s">
        <v>68</v>
      </c>
      <c r="AP7" s="107" t="s">
        <v>68</v>
      </c>
      <c r="AQ7" s="107" t="s">
        <v>68</v>
      </c>
      <c r="AR7" s="107" t="s">
        <v>68</v>
      </c>
      <c r="AS7" s="110" t="s">
        <v>67</v>
      </c>
      <c r="AT7" s="110" t="s">
        <v>67</v>
      </c>
      <c r="AU7" s="110" t="s">
        <v>67</v>
      </c>
      <c r="AV7" s="110" t="s">
        <v>67</v>
      </c>
      <c r="AW7" s="110" t="s">
        <v>67</v>
      </c>
      <c r="AX7" s="110" t="s">
        <v>67</v>
      </c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</row>
    <row r="8" s="18" customFormat="1" hidden="1" customHeight="1" outlineLevel="2" spans="1:238">
      <c r="A8" s="93"/>
      <c r="B8" s="111">
        <v>494</v>
      </c>
      <c r="C8" s="111" t="s">
        <v>53</v>
      </c>
      <c r="D8" s="112">
        <v>2</v>
      </c>
      <c r="E8" s="112" t="s">
        <v>69</v>
      </c>
      <c r="F8" s="112" t="s">
        <v>55</v>
      </c>
      <c r="G8" s="112" t="s">
        <v>86</v>
      </c>
      <c r="H8" s="113" t="s">
        <v>87</v>
      </c>
      <c r="I8" s="112" t="s">
        <v>62</v>
      </c>
      <c r="J8" s="111" t="s">
        <v>88</v>
      </c>
      <c r="K8" s="111" t="s">
        <v>89</v>
      </c>
      <c r="L8" s="112"/>
      <c r="M8" s="114" t="s">
        <v>61</v>
      </c>
      <c r="N8" s="112">
        <v>3</v>
      </c>
      <c r="O8" s="115" t="s">
        <v>62</v>
      </c>
      <c r="P8" s="115" t="s">
        <v>62</v>
      </c>
      <c r="Q8" s="111" t="s">
        <v>62</v>
      </c>
      <c r="R8" s="111" t="s">
        <v>62</v>
      </c>
      <c r="S8" s="116" t="s">
        <v>62</v>
      </c>
      <c r="T8" s="111" t="s">
        <v>62</v>
      </c>
      <c r="U8" s="120">
        <v>0.001</v>
      </c>
      <c r="V8" s="112" t="s">
        <v>62</v>
      </c>
      <c r="W8" s="121" t="s">
        <v>62</v>
      </c>
      <c r="X8" s="112" t="s">
        <v>62</v>
      </c>
      <c r="Y8" s="112" t="s">
        <v>65</v>
      </c>
      <c r="Z8" s="112"/>
      <c r="AA8" s="119"/>
      <c r="AB8" s="104" t="s">
        <v>77</v>
      </c>
      <c r="AC8" s="104" t="s">
        <v>77</v>
      </c>
      <c r="AD8" s="105" t="s">
        <v>66</v>
      </c>
      <c r="AE8" s="106" t="s">
        <v>67</v>
      </c>
      <c r="AF8" s="106" t="s">
        <v>67</v>
      </c>
      <c r="AG8" s="106" t="s">
        <v>67</v>
      </c>
      <c r="AH8" s="107" t="s">
        <v>68</v>
      </c>
      <c r="AI8" s="108" t="s">
        <v>66</v>
      </c>
      <c r="AJ8" s="109" t="s">
        <v>67</v>
      </c>
      <c r="AK8" s="109" t="s">
        <v>67</v>
      </c>
      <c r="AL8" s="109" t="s">
        <v>67</v>
      </c>
      <c r="AM8" s="107" t="s">
        <v>68</v>
      </c>
      <c r="AN8" s="107" t="s">
        <v>68</v>
      </c>
      <c r="AO8" s="107" t="s">
        <v>68</v>
      </c>
      <c r="AP8" s="107" t="s">
        <v>68</v>
      </c>
      <c r="AQ8" s="107" t="s">
        <v>68</v>
      </c>
      <c r="AR8" s="107" t="s">
        <v>68</v>
      </c>
      <c r="AS8" s="110" t="s">
        <v>67</v>
      </c>
      <c r="AT8" s="110" t="s">
        <v>67</v>
      </c>
      <c r="AU8" s="110" t="s">
        <v>67</v>
      </c>
      <c r="AV8" s="110" t="s">
        <v>67</v>
      </c>
      <c r="AW8" s="110" t="s">
        <v>67</v>
      </c>
      <c r="AX8" s="110" t="s">
        <v>67</v>
      </c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</row>
    <row r="9" s="18" customFormat="1" hidden="1" customHeight="1" outlineLevel="2" spans="1:238">
      <c r="A9" s="93" t="s">
        <v>90</v>
      </c>
      <c r="B9" s="111">
        <v>495</v>
      </c>
      <c r="C9" s="111" t="s">
        <v>53</v>
      </c>
      <c r="D9" s="112">
        <v>2</v>
      </c>
      <c r="E9" s="112" t="s">
        <v>69</v>
      </c>
      <c r="F9" s="112" t="s">
        <v>55</v>
      </c>
      <c r="G9" s="112" t="s">
        <v>86</v>
      </c>
      <c r="H9" s="113"/>
      <c r="I9" s="112" t="s">
        <v>62</v>
      </c>
      <c r="J9" s="111" t="s">
        <v>91</v>
      </c>
      <c r="K9" s="111" t="s">
        <v>92</v>
      </c>
      <c r="L9" s="112"/>
      <c r="M9" s="114" t="s">
        <v>61</v>
      </c>
      <c r="N9" s="112">
        <v>1</v>
      </c>
      <c r="O9" s="115" t="s">
        <v>62</v>
      </c>
      <c r="P9" s="115" t="s">
        <v>62</v>
      </c>
      <c r="Q9" s="111" t="s">
        <v>62</v>
      </c>
      <c r="R9" s="111" t="s">
        <v>62</v>
      </c>
      <c r="S9" s="116" t="s">
        <v>62</v>
      </c>
      <c r="T9" s="111" t="s">
        <v>62</v>
      </c>
      <c r="U9" s="120">
        <v>0.001</v>
      </c>
      <c r="V9" s="112" t="s">
        <v>62</v>
      </c>
      <c r="W9" s="121" t="s">
        <v>62</v>
      </c>
      <c r="X9" s="112" t="s">
        <v>62</v>
      </c>
      <c r="Y9" s="112" t="s">
        <v>65</v>
      </c>
      <c r="Z9" s="112"/>
      <c r="AA9" s="119"/>
      <c r="AB9" s="104" t="s">
        <v>77</v>
      </c>
      <c r="AC9" s="104" t="s">
        <v>77</v>
      </c>
      <c r="AD9" s="105" t="s">
        <v>66</v>
      </c>
      <c r="AE9" s="106" t="s">
        <v>67</v>
      </c>
      <c r="AF9" s="106" t="s">
        <v>67</v>
      </c>
      <c r="AG9" s="106" t="s">
        <v>67</v>
      </c>
      <c r="AH9" s="107" t="s">
        <v>68</v>
      </c>
      <c r="AI9" s="108" t="s">
        <v>66</v>
      </c>
      <c r="AJ9" s="109" t="s">
        <v>67</v>
      </c>
      <c r="AK9" s="109" t="s">
        <v>67</v>
      </c>
      <c r="AL9" s="109" t="s">
        <v>67</v>
      </c>
      <c r="AM9" s="107" t="s">
        <v>68</v>
      </c>
      <c r="AN9" s="107" t="s">
        <v>68</v>
      </c>
      <c r="AO9" s="107" t="s">
        <v>68</v>
      </c>
      <c r="AP9" s="107" t="s">
        <v>68</v>
      </c>
      <c r="AQ9" s="107" t="s">
        <v>68</v>
      </c>
      <c r="AR9" s="107" t="s">
        <v>68</v>
      </c>
      <c r="AS9" s="110" t="s">
        <v>67</v>
      </c>
      <c r="AT9" s="110" t="s">
        <v>67</v>
      </c>
      <c r="AU9" s="110" t="s">
        <v>67</v>
      </c>
      <c r="AV9" s="110" t="s">
        <v>67</v>
      </c>
      <c r="AW9" s="110" t="s">
        <v>67</v>
      </c>
      <c r="AX9" s="110" t="s">
        <v>67</v>
      </c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</row>
    <row r="10" s="18" customFormat="1" hidden="1" customHeight="1" outlineLevel="1" spans="1:238">
      <c r="A10" s="93"/>
      <c r="B10" s="94">
        <v>498</v>
      </c>
      <c r="C10" s="95" t="s">
        <v>53</v>
      </c>
      <c r="D10" s="95">
        <v>1</v>
      </c>
      <c r="E10" s="95" t="s">
        <v>54</v>
      </c>
      <c r="F10" s="95" t="s">
        <v>55</v>
      </c>
      <c r="G10" s="95" t="s">
        <v>56</v>
      </c>
      <c r="H10" s="96" t="s">
        <v>93</v>
      </c>
      <c r="I10" s="97" t="s">
        <v>94</v>
      </c>
      <c r="J10" s="94" t="s">
        <v>95</v>
      </c>
      <c r="K10" s="94" t="s">
        <v>96</v>
      </c>
      <c r="L10" s="95"/>
      <c r="M10" s="98" t="s">
        <v>61</v>
      </c>
      <c r="N10" s="95">
        <v>1</v>
      </c>
      <c r="O10" s="99" t="s">
        <v>62</v>
      </c>
      <c r="P10" s="99" t="s">
        <v>62</v>
      </c>
      <c r="Q10" s="94" t="s">
        <v>63</v>
      </c>
      <c r="R10" s="94" t="s">
        <v>62</v>
      </c>
      <c r="S10" s="100" t="s">
        <v>62</v>
      </c>
      <c r="T10" s="94" t="s">
        <v>64</v>
      </c>
      <c r="U10" s="101">
        <f>SUMPRODUCT(N11:N13,U11:U13)</f>
        <v>1.03</v>
      </c>
      <c r="V10" s="95"/>
      <c r="W10" s="102" t="s">
        <v>62</v>
      </c>
      <c r="X10" s="95" t="s">
        <v>62</v>
      </c>
      <c r="Y10" s="95" t="s">
        <v>65</v>
      </c>
      <c r="Z10" s="95"/>
      <c r="AA10" s="119"/>
      <c r="AB10" s="104" t="s">
        <v>66</v>
      </c>
      <c r="AC10" s="104" t="s">
        <v>66</v>
      </c>
      <c r="AD10" s="105" t="s">
        <v>66</v>
      </c>
      <c r="AE10" s="106" t="s">
        <v>67</v>
      </c>
      <c r="AF10" s="106" t="s">
        <v>67</v>
      </c>
      <c r="AG10" s="106" t="s">
        <v>67</v>
      </c>
      <c r="AH10" s="107" t="s">
        <v>68</v>
      </c>
      <c r="AI10" s="108" t="s">
        <v>66</v>
      </c>
      <c r="AJ10" s="109" t="s">
        <v>67</v>
      </c>
      <c r="AK10" s="109" t="s">
        <v>67</v>
      </c>
      <c r="AL10" s="109" t="s">
        <v>67</v>
      </c>
      <c r="AM10" s="107" t="s">
        <v>68</v>
      </c>
      <c r="AN10" s="107" t="s">
        <v>68</v>
      </c>
      <c r="AO10" s="107" t="s">
        <v>68</v>
      </c>
      <c r="AP10" s="107" t="s">
        <v>68</v>
      </c>
      <c r="AQ10" s="107" t="s">
        <v>68</v>
      </c>
      <c r="AR10" s="107" t="s">
        <v>68</v>
      </c>
      <c r="AS10" s="110" t="s">
        <v>67</v>
      </c>
      <c r="AT10" s="110" t="s">
        <v>67</v>
      </c>
      <c r="AU10" s="110" t="s">
        <v>67</v>
      </c>
      <c r="AV10" s="110" t="s">
        <v>67</v>
      </c>
      <c r="AW10" s="110" t="s">
        <v>67</v>
      </c>
      <c r="AX10" s="110" t="s">
        <v>67</v>
      </c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</row>
    <row r="11" s="18" customFormat="1" hidden="1" customHeight="1" outlineLevel="2" spans="1:238">
      <c r="A11" s="93"/>
      <c r="B11" s="111">
        <v>499</v>
      </c>
      <c r="C11" s="111" t="s">
        <v>53</v>
      </c>
      <c r="D11" s="112">
        <v>2</v>
      </c>
      <c r="E11" s="112" t="s">
        <v>69</v>
      </c>
      <c r="F11" s="112" t="s">
        <v>55</v>
      </c>
      <c r="G11" s="112" t="s">
        <v>56</v>
      </c>
      <c r="H11" s="113"/>
      <c r="I11" s="112" t="s">
        <v>62</v>
      </c>
      <c r="J11" s="111" t="s">
        <v>70</v>
      </c>
      <c r="K11" s="111" t="s">
        <v>97</v>
      </c>
      <c r="L11" s="112"/>
      <c r="M11" s="114" t="s">
        <v>61</v>
      </c>
      <c r="N11" s="112">
        <v>1</v>
      </c>
      <c r="O11" s="115" t="s">
        <v>72</v>
      </c>
      <c r="P11" s="115" t="s">
        <v>62</v>
      </c>
      <c r="Q11" s="111" t="s">
        <v>73</v>
      </c>
      <c r="R11" s="111"/>
      <c r="S11" s="116" t="s">
        <v>74</v>
      </c>
      <c r="T11" s="111" t="s">
        <v>75</v>
      </c>
      <c r="U11" s="117">
        <v>0.95</v>
      </c>
      <c r="V11" s="112" t="s">
        <v>76</v>
      </c>
      <c r="W11" s="118">
        <v>2.5</v>
      </c>
      <c r="X11" s="111" t="s">
        <v>62</v>
      </c>
      <c r="Y11" s="112" t="s">
        <v>65</v>
      </c>
      <c r="Z11" s="112"/>
      <c r="AA11" s="119"/>
      <c r="AB11" s="104" t="s">
        <v>77</v>
      </c>
      <c r="AC11" s="104" t="s">
        <v>77</v>
      </c>
      <c r="AD11" s="105" t="s">
        <v>66</v>
      </c>
      <c r="AE11" s="106" t="s">
        <v>67</v>
      </c>
      <c r="AF11" s="106" t="s">
        <v>67</v>
      </c>
      <c r="AG11" s="106" t="s">
        <v>67</v>
      </c>
      <c r="AH11" s="107" t="s">
        <v>68</v>
      </c>
      <c r="AI11" s="108" t="s">
        <v>66</v>
      </c>
      <c r="AJ11" s="109" t="s">
        <v>67</v>
      </c>
      <c r="AK11" s="109" t="s">
        <v>67</v>
      </c>
      <c r="AL11" s="109" t="s">
        <v>67</v>
      </c>
      <c r="AM11" s="107" t="s">
        <v>68</v>
      </c>
      <c r="AN11" s="107" t="s">
        <v>68</v>
      </c>
      <c r="AO11" s="107" t="s">
        <v>68</v>
      </c>
      <c r="AP11" s="107" t="s">
        <v>68</v>
      </c>
      <c r="AQ11" s="107" t="s">
        <v>68</v>
      </c>
      <c r="AR11" s="107" t="s">
        <v>68</v>
      </c>
      <c r="AS11" s="110" t="s">
        <v>67</v>
      </c>
      <c r="AT11" s="110" t="s">
        <v>67</v>
      </c>
      <c r="AU11" s="110" t="s">
        <v>67</v>
      </c>
      <c r="AV11" s="110" t="s">
        <v>67</v>
      </c>
      <c r="AW11" s="110" t="s">
        <v>67</v>
      </c>
      <c r="AX11" s="110" t="s">
        <v>67</v>
      </c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</row>
    <row r="12" s="18" customFormat="1" customHeight="1" outlineLevel="2" spans="1:238">
      <c r="A12" s="93"/>
      <c r="B12" s="111">
        <v>500</v>
      </c>
      <c r="C12" s="111" t="s">
        <v>53</v>
      </c>
      <c r="D12" s="112">
        <v>2</v>
      </c>
      <c r="E12" s="112" t="s">
        <v>69</v>
      </c>
      <c r="F12" s="112" t="s">
        <v>55</v>
      </c>
      <c r="G12" s="112" t="s">
        <v>56</v>
      </c>
      <c r="H12" s="113"/>
      <c r="I12" s="112" t="s">
        <v>98</v>
      </c>
      <c r="J12" s="111" t="s">
        <v>99</v>
      </c>
      <c r="K12" s="111" t="s">
        <v>100</v>
      </c>
      <c r="L12" s="112"/>
      <c r="M12" s="114" t="s">
        <v>61</v>
      </c>
      <c r="N12" s="112">
        <v>1</v>
      </c>
      <c r="O12" s="115" t="s">
        <v>81</v>
      </c>
      <c r="P12" s="115" t="s">
        <v>81</v>
      </c>
      <c r="Q12" s="111" t="s">
        <v>82</v>
      </c>
      <c r="R12" s="111" t="s">
        <v>83</v>
      </c>
      <c r="S12" s="116">
        <v>0.9</v>
      </c>
      <c r="T12" s="111" t="s">
        <v>84</v>
      </c>
      <c r="U12" s="117">
        <v>0.077</v>
      </c>
      <c r="V12" s="112" t="s">
        <v>85</v>
      </c>
      <c r="W12" s="118">
        <v>2.5</v>
      </c>
      <c r="X12" s="111"/>
      <c r="Y12" s="112" t="s">
        <v>65</v>
      </c>
      <c r="Z12" s="112"/>
      <c r="AA12" s="119"/>
      <c r="AB12" s="104" t="s">
        <v>77</v>
      </c>
      <c r="AC12" s="104" t="s">
        <v>77</v>
      </c>
      <c r="AD12" s="105" t="s">
        <v>66</v>
      </c>
      <c r="AE12" s="106" t="s">
        <v>67</v>
      </c>
      <c r="AF12" s="106" t="s">
        <v>67</v>
      </c>
      <c r="AG12" s="106" t="s">
        <v>67</v>
      </c>
      <c r="AH12" s="107" t="s">
        <v>68</v>
      </c>
      <c r="AI12" s="108" t="s">
        <v>66</v>
      </c>
      <c r="AJ12" s="109" t="s">
        <v>67</v>
      </c>
      <c r="AK12" s="109" t="s">
        <v>67</v>
      </c>
      <c r="AL12" s="109" t="s">
        <v>67</v>
      </c>
      <c r="AM12" s="107" t="s">
        <v>68</v>
      </c>
      <c r="AN12" s="107" t="s">
        <v>68</v>
      </c>
      <c r="AO12" s="107" t="s">
        <v>68</v>
      </c>
      <c r="AP12" s="107" t="s">
        <v>68</v>
      </c>
      <c r="AQ12" s="107" t="s">
        <v>68</v>
      </c>
      <c r="AR12" s="107" t="s">
        <v>68</v>
      </c>
      <c r="AS12" s="110" t="s">
        <v>67</v>
      </c>
      <c r="AT12" s="110" t="s">
        <v>67</v>
      </c>
      <c r="AU12" s="110" t="s">
        <v>67</v>
      </c>
      <c r="AV12" s="110" t="s">
        <v>67</v>
      </c>
      <c r="AW12" s="110" t="s">
        <v>67</v>
      </c>
      <c r="AX12" s="110" t="s">
        <v>67</v>
      </c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</row>
    <row r="13" s="18" customFormat="1" hidden="1" customHeight="1" outlineLevel="2" spans="1:238">
      <c r="A13" s="93"/>
      <c r="B13" s="111">
        <v>501</v>
      </c>
      <c r="C13" s="111" t="s">
        <v>53</v>
      </c>
      <c r="D13" s="112">
        <v>2</v>
      </c>
      <c r="E13" s="112" t="s">
        <v>69</v>
      </c>
      <c r="F13" s="112" t="s">
        <v>55</v>
      </c>
      <c r="G13" s="112" t="s">
        <v>86</v>
      </c>
      <c r="H13" s="113" t="s">
        <v>87</v>
      </c>
      <c r="I13" s="112" t="s">
        <v>62</v>
      </c>
      <c r="J13" s="111" t="s">
        <v>88</v>
      </c>
      <c r="K13" s="111" t="s">
        <v>89</v>
      </c>
      <c r="L13" s="112"/>
      <c r="M13" s="114" t="s">
        <v>61</v>
      </c>
      <c r="N13" s="112">
        <v>3</v>
      </c>
      <c r="O13" s="115" t="s">
        <v>62</v>
      </c>
      <c r="P13" s="115" t="s">
        <v>62</v>
      </c>
      <c r="Q13" s="111" t="s">
        <v>62</v>
      </c>
      <c r="R13" s="111" t="s">
        <v>62</v>
      </c>
      <c r="S13" s="116" t="s">
        <v>62</v>
      </c>
      <c r="T13" s="111" t="s">
        <v>62</v>
      </c>
      <c r="U13" s="120">
        <v>0.001</v>
      </c>
      <c r="V13" s="112" t="s">
        <v>62</v>
      </c>
      <c r="W13" s="121" t="s">
        <v>62</v>
      </c>
      <c r="X13" s="112" t="s">
        <v>62</v>
      </c>
      <c r="Y13" s="112" t="s">
        <v>65</v>
      </c>
      <c r="Z13" s="112"/>
      <c r="AA13" s="119"/>
      <c r="AB13" s="104" t="s">
        <v>77</v>
      </c>
      <c r="AC13" s="104" t="s">
        <v>77</v>
      </c>
      <c r="AD13" s="105" t="s">
        <v>66</v>
      </c>
      <c r="AE13" s="106" t="s">
        <v>67</v>
      </c>
      <c r="AF13" s="106" t="s">
        <v>67</v>
      </c>
      <c r="AG13" s="106" t="s">
        <v>67</v>
      </c>
      <c r="AH13" s="107" t="s">
        <v>68</v>
      </c>
      <c r="AI13" s="108" t="s">
        <v>66</v>
      </c>
      <c r="AJ13" s="109" t="s">
        <v>67</v>
      </c>
      <c r="AK13" s="109" t="s">
        <v>67</v>
      </c>
      <c r="AL13" s="109" t="s">
        <v>67</v>
      </c>
      <c r="AM13" s="107" t="s">
        <v>68</v>
      </c>
      <c r="AN13" s="107" t="s">
        <v>68</v>
      </c>
      <c r="AO13" s="107" t="s">
        <v>68</v>
      </c>
      <c r="AP13" s="107" t="s">
        <v>68</v>
      </c>
      <c r="AQ13" s="107" t="s">
        <v>68</v>
      </c>
      <c r="AR13" s="107" t="s">
        <v>68</v>
      </c>
      <c r="AS13" s="110" t="s">
        <v>67</v>
      </c>
      <c r="AT13" s="110" t="s">
        <v>67</v>
      </c>
      <c r="AU13" s="110" t="s">
        <v>67</v>
      </c>
      <c r="AV13" s="110" t="s">
        <v>67</v>
      </c>
      <c r="AW13" s="110" t="s">
        <v>67</v>
      </c>
      <c r="AX13" s="110" t="s">
        <v>67</v>
      </c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</row>
    <row r="14" s="18" customFormat="1" hidden="1" customHeight="1" outlineLevel="2" spans="1:238">
      <c r="A14" s="93" t="s">
        <v>90</v>
      </c>
      <c r="B14" s="111">
        <v>502</v>
      </c>
      <c r="C14" s="111" t="s">
        <v>53</v>
      </c>
      <c r="D14" s="112">
        <v>2</v>
      </c>
      <c r="E14" s="112" t="s">
        <v>69</v>
      </c>
      <c r="F14" s="112" t="s">
        <v>55</v>
      </c>
      <c r="G14" s="112" t="s">
        <v>86</v>
      </c>
      <c r="H14" s="113"/>
      <c r="I14" s="112" t="s">
        <v>62</v>
      </c>
      <c r="J14" s="111" t="s">
        <v>91</v>
      </c>
      <c r="K14" s="111" t="s">
        <v>92</v>
      </c>
      <c r="L14" s="112"/>
      <c r="M14" s="114" t="s">
        <v>61</v>
      </c>
      <c r="N14" s="112">
        <v>1</v>
      </c>
      <c r="O14" s="115" t="s">
        <v>62</v>
      </c>
      <c r="P14" s="115" t="s">
        <v>62</v>
      </c>
      <c r="Q14" s="111" t="s">
        <v>62</v>
      </c>
      <c r="R14" s="111" t="s">
        <v>62</v>
      </c>
      <c r="S14" s="116" t="s">
        <v>62</v>
      </c>
      <c r="T14" s="111" t="s">
        <v>62</v>
      </c>
      <c r="U14" s="120">
        <v>0.001</v>
      </c>
      <c r="V14" s="112" t="s">
        <v>62</v>
      </c>
      <c r="W14" s="121" t="s">
        <v>62</v>
      </c>
      <c r="X14" s="112" t="s">
        <v>62</v>
      </c>
      <c r="Y14" s="112" t="s">
        <v>65</v>
      </c>
      <c r="Z14" s="112"/>
      <c r="AA14" s="119"/>
      <c r="AB14" s="104" t="s">
        <v>77</v>
      </c>
      <c r="AC14" s="104" t="s">
        <v>77</v>
      </c>
      <c r="AD14" s="105" t="s">
        <v>66</v>
      </c>
      <c r="AE14" s="106" t="s">
        <v>67</v>
      </c>
      <c r="AF14" s="106" t="s">
        <v>67</v>
      </c>
      <c r="AG14" s="106" t="s">
        <v>67</v>
      </c>
      <c r="AH14" s="107" t="s">
        <v>68</v>
      </c>
      <c r="AI14" s="108" t="s">
        <v>66</v>
      </c>
      <c r="AJ14" s="109" t="s">
        <v>67</v>
      </c>
      <c r="AK14" s="109" t="s">
        <v>67</v>
      </c>
      <c r="AL14" s="109" t="s">
        <v>67</v>
      </c>
      <c r="AM14" s="107" t="s">
        <v>68</v>
      </c>
      <c r="AN14" s="107" t="s">
        <v>68</v>
      </c>
      <c r="AO14" s="107" t="s">
        <v>68</v>
      </c>
      <c r="AP14" s="107" t="s">
        <v>68</v>
      </c>
      <c r="AQ14" s="107" t="s">
        <v>68</v>
      </c>
      <c r="AR14" s="107" t="s">
        <v>68</v>
      </c>
      <c r="AS14" s="110" t="s">
        <v>67</v>
      </c>
      <c r="AT14" s="110" t="s">
        <v>67</v>
      </c>
      <c r="AU14" s="110" t="s">
        <v>67</v>
      </c>
      <c r="AV14" s="110" t="s">
        <v>67</v>
      </c>
      <c r="AW14" s="110" t="s">
        <v>67</v>
      </c>
      <c r="AX14" s="110" t="s">
        <v>67</v>
      </c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</row>
    <row r="15" s="18" customFormat="1" hidden="1" customHeight="1" outlineLevel="1" spans="1:238">
      <c r="A15" s="93"/>
      <c r="B15" s="94">
        <v>505</v>
      </c>
      <c r="C15" s="95" t="s">
        <v>53</v>
      </c>
      <c r="D15" s="95">
        <v>1</v>
      </c>
      <c r="E15" s="95" t="s">
        <v>54</v>
      </c>
      <c r="F15" s="95" t="s">
        <v>55</v>
      </c>
      <c r="G15" s="95" t="s">
        <v>56</v>
      </c>
      <c r="H15" s="96" t="s">
        <v>101</v>
      </c>
      <c r="I15" s="97" t="s">
        <v>102</v>
      </c>
      <c r="J15" s="94" t="s">
        <v>59</v>
      </c>
      <c r="K15" s="94" t="s">
        <v>103</v>
      </c>
      <c r="L15" s="95"/>
      <c r="M15" s="98" t="s">
        <v>104</v>
      </c>
      <c r="N15" s="95">
        <v>1</v>
      </c>
      <c r="O15" s="99" t="s">
        <v>62</v>
      </c>
      <c r="P15" s="99" t="s">
        <v>62</v>
      </c>
      <c r="Q15" s="94" t="s">
        <v>63</v>
      </c>
      <c r="R15" s="94" t="s">
        <v>62</v>
      </c>
      <c r="S15" s="100" t="s">
        <v>62</v>
      </c>
      <c r="T15" s="94" t="s">
        <v>64</v>
      </c>
      <c r="U15" s="101">
        <f>SUMPRODUCT(N16:N18,U16:U18)</f>
        <v>1.1</v>
      </c>
      <c r="V15" s="95"/>
      <c r="W15" s="102" t="s">
        <v>62</v>
      </c>
      <c r="X15" s="95" t="s">
        <v>62</v>
      </c>
      <c r="Y15" s="95" t="s">
        <v>65</v>
      </c>
      <c r="Z15" s="95"/>
      <c r="AA15" s="119"/>
      <c r="AB15" s="104" t="s">
        <v>66</v>
      </c>
      <c r="AC15" s="104" t="s">
        <v>66</v>
      </c>
      <c r="AD15" s="110" t="s">
        <v>66</v>
      </c>
      <c r="AE15" s="104" t="s">
        <v>68</v>
      </c>
      <c r="AF15" s="104" t="s">
        <v>68</v>
      </c>
      <c r="AG15" s="104" t="s">
        <v>68</v>
      </c>
      <c r="AH15" s="110" t="s">
        <v>67</v>
      </c>
      <c r="AI15" s="110" t="s">
        <v>66</v>
      </c>
      <c r="AJ15" s="122" t="s">
        <v>68</v>
      </c>
      <c r="AK15" s="122" t="s">
        <v>68</v>
      </c>
      <c r="AL15" s="122" t="s">
        <v>68</v>
      </c>
      <c r="AM15" s="110" t="s">
        <v>67</v>
      </c>
      <c r="AN15" s="110" t="s">
        <v>67</v>
      </c>
      <c r="AO15" s="110" t="s">
        <v>67</v>
      </c>
      <c r="AP15" s="110" t="s">
        <v>67</v>
      </c>
      <c r="AQ15" s="110" t="s">
        <v>67</v>
      </c>
      <c r="AR15" s="110" t="s">
        <v>67</v>
      </c>
      <c r="AS15" s="104" t="s">
        <v>68</v>
      </c>
      <c r="AT15" s="104" t="s">
        <v>68</v>
      </c>
      <c r="AU15" s="104" t="s">
        <v>68</v>
      </c>
      <c r="AV15" s="104" t="s">
        <v>68</v>
      </c>
      <c r="AW15" s="104" t="s">
        <v>68</v>
      </c>
      <c r="AX15" s="104" t="s">
        <v>68</v>
      </c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</row>
    <row r="16" s="18" customFormat="1" hidden="1" customHeight="1" outlineLevel="2" spans="1:238">
      <c r="A16" s="93"/>
      <c r="B16" s="111">
        <v>506</v>
      </c>
      <c r="C16" s="111" t="s">
        <v>53</v>
      </c>
      <c r="D16" s="112">
        <v>2</v>
      </c>
      <c r="E16" s="112" t="s">
        <v>69</v>
      </c>
      <c r="F16" s="112" t="s">
        <v>55</v>
      </c>
      <c r="G16" s="112" t="s">
        <v>56</v>
      </c>
      <c r="H16" s="113"/>
      <c r="I16" s="112" t="s">
        <v>62</v>
      </c>
      <c r="J16" s="111" t="s">
        <v>70</v>
      </c>
      <c r="K16" s="111" t="s">
        <v>105</v>
      </c>
      <c r="L16" s="112"/>
      <c r="M16" s="114" t="s">
        <v>104</v>
      </c>
      <c r="N16" s="112">
        <v>1</v>
      </c>
      <c r="O16" s="115" t="s">
        <v>72</v>
      </c>
      <c r="P16" s="115" t="s">
        <v>62</v>
      </c>
      <c r="Q16" s="111" t="s">
        <v>73</v>
      </c>
      <c r="R16" s="111"/>
      <c r="S16" s="116" t="s">
        <v>74</v>
      </c>
      <c r="T16" s="111" t="s">
        <v>75</v>
      </c>
      <c r="U16" s="117">
        <v>1.019</v>
      </c>
      <c r="V16" s="112" t="s">
        <v>106</v>
      </c>
      <c r="W16" s="118">
        <v>2.5</v>
      </c>
      <c r="X16" s="111" t="s">
        <v>62</v>
      </c>
      <c r="Y16" s="112" t="s">
        <v>65</v>
      </c>
      <c r="Z16" s="112"/>
      <c r="AA16" s="119"/>
      <c r="AB16" s="104" t="s">
        <v>77</v>
      </c>
      <c r="AC16" s="104" t="s">
        <v>77</v>
      </c>
      <c r="AD16" s="110" t="s">
        <v>66</v>
      </c>
      <c r="AE16" s="104" t="s">
        <v>68</v>
      </c>
      <c r="AF16" s="104" t="s">
        <v>68</v>
      </c>
      <c r="AG16" s="104" t="s">
        <v>68</v>
      </c>
      <c r="AH16" s="110" t="s">
        <v>67</v>
      </c>
      <c r="AI16" s="110" t="s">
        <v>66</v>
      </c>
      <c r="AJ16" s="122" t="s">
        <v>68</v>
      </c>
      <c r="AK16" s="122" t="s">
        <v>68</v>
      </c>
      <c r="AL16" s="122" t="s">
        <v>68</v>
      </c>
      <c r="AM16" s="110" t="s">
        <v>67</v>
      </c>
      <c r="AN16" s="110" t="s">
        <v>67</v>
      </c>
      <c r="AO16" s="110" t="s">
        <v>67</v>
      </c>
      <c r="AP16" s="110" t="s">
        <v>67</v>
      </c>
      <c r="AQ16" s="110" t="s">
        <v>67</v>
      </c>
      <c r="AR16" s="110" t="s">
        <v>67</v>
      </c>
      <c r="AS16" s="104" t="s">
        <v>68</v>
      </c>
      <c r="AT16" s="104" t="s">
        <v>68</v>
      </c>
      <c r="AU16" s="104" t="s">
        <v>68</v>
      </c>
      <c r="AV16" s="104" t="s">
        <v>68</v>
      </c>
      <c r="AW16" s="104" t="s">
        <v>68</v>
      </c>
      <c r="AX16" s="104" t="s">
        <v>68</v>
      </c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</row>
    <row r="17" s="18" customFormat="1" customHeight="1" outlineLevel="2" spans="1:238">
      <c r="A17" s="93"/>
      <c r="B17" s="111">
        <v>507</v>
      </c>
      <c r="C17" s="111" t="s">
        <v>53</v>
      </c>
      <c r="D17" s="112">
        <v>2</v>
      </c>
      <c r="E17" s="112" t="s">
        <v>69</v>
      </c>
      <c r="F17" s="112" t="s">
        <v>55</v>
      </c>
      <c r="G17" s="112" t="s">
        <v>56</v>
      </c>
      <c r="H17" s="113"/>
      <c r="I17" s="112" t="s">
        <v>107</v>
      </c>
      <c r="J17" s="111" t="s">
        <v>108</v>
      </c>
      <c r="K17" s="111" t="s">
        <v>109</v>
      </c>
      <c r="L17" s="112"/>
      <c r="M17" s="114" t="s">
        <v>104</v>
      </c>
      <c r="N17" s="112">
        <v>1</v>
      </c>
      <c r="O17" s="115" t="s">
        <v>81</v>
      </c>
      <c r="P17" s="115" t="s">
        <v>81</v>
      </c>
      <c r="Q17" s="111" t="s">
        <v>82</v>
      </c>
      <c r="R17" s="111" t="s">
        <v>83</v>
      </c>
      <c r="S17" s="116">
        <v>0.9</v>
      </c>
      <c r="T17" s="111" t="s">
        <v>84</v>
      </c>
      <c r="U17" s="117">
        <v>0.078</v>
      </c>
      <c r="V17" s="111" t="s">
        <v>110</v>
      </c>
      <c r="W17" s="118">
        <v>2.5</v>
      </c>
      <c r="X17" s="111"/>
      <c r="Y17" s="112" t="s">
        <v>65</v>
      </c>
      <c r="Z17" s="112"/>
      <c r="AA17" s="119"/>
      <c r="AB17" s="104" t="s">
        <v>77</v>
      </c>
      <c r="AC17" s="104" t="s">
        <v>77</v>
      </c>
      <c r="AD17" s="110" t="s">
        <v>66</v>
      </c>
      <c r="AE17" s="104" t="s">
        <v>68</v>
      </c>
      <c r="AF17" s="104" t="s">
        <v>68</v>
      </c>
      <c r="AG17" s="104" t="s">
        <v>68</v>
      </c>
      <c r="AH17" s="110" t="s">
        <v>67</v>
      </c>
      <c r="AI17" s="110" t="s">
        <v>66</v>
      </c>
      <c r="AJ17" s="122" t="s">
        <v>68</v>
      </c>
      <c r="AK17" s="122" t="s">
        <v>68</v>
      </c>
      <c r="AL17" s="122" t="s">
        <v>68</v>
      </c>
      <c r="AM17" s="110" t="s">
        <v>67</v>
      </c>
      <c r="AN17" s="110" t="s">
        <v>67</v>
      </c>
      <c r="AO17" s="110" t="s">
        <v>67</v>
      </c>
      <c r="AP17" s="110" t="s">
        <v>67</v>
      </c>
      <c r="AQ17" s="110" t="s">
        <v>67</v>
      </c>
      <c r="AR17" s="110" t="s">
        <v>67</v>
      </c>
      <c r="AS17" s="104" t="s">
        <v>68</v>
      </c>
      <c r="AT17" s="104" t="s">
        <v>68</v>
      </c>
      <c r="AU17" s="104" t="s">
        <v>68</v>
      </c>
      <c r="AV17" s="104" t="s">
        <v>68</v>
      </c>
      <c r="AW17" s="104" t="s">
        <v>68</v>
      </c>
      <c r="AX17" s="104" t="s">
        <v>68</v>
      </c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</row>
    <row r="18" s="18" customFormat="1" hidden="1" customHeight="1" outlineLevel="2" spans="1:238">
      <c r="A18" s="93"/>
      <c r="B18" s="111">
        <v>508</v>
      </c>
      <c r="C18" s="111" t="s">
        <v>53</v>
      </c>
      <c r="D18" s="112">
        <v>2</v>
      </c>
      <c r="E18" s="112" t="s">
        <v>69</v>
      </c>
      <c r="F18" s="112" t="s">
        <v>55</v>
      </c>
      <c r="G18" s="112" t="s">
        <v>86</v>
      </c>
      <c r="H18" s="113" t="s">
        <v>87</v>
      </c>
      <c r="I18" s="112" t="s">
        <v>62</v>
      </c>
      <c r="J18" s="111" t="s">
        <v>88</v>
      </c>
      <c r="K18" s="111" t="s">
        <v>89</v>
      </c>
      <c r="L18" s="112"/>
      <c r="M18" s="114" t="s">
        <v>104</v>
      </c>
      <c r="N18" s="112">
        <v>3</v>
      </c>
      <c r="O18" s="115" t="s">
        <v>62</v>
      </c>
      <c r="P18" s="115" t="s">
        <v>62</v>
      </c>
      <c r="Q18" s="111" t="s">
        <v>62</v>
      </c>
      <c r="R18" s="111" t="s">
        <v>62</v>
      </c>
      <c r="S18" s="116" t="s">
        <v>62</v>
      </c>
      <c r="T18" s="111" t="s">
        <v>62</v>
      </c>
      <c r="U18" s="120">
        <v>0.001</v>
      </c>
      <c r="V18" s="112" t="s">
        <v>62</v>
      </c>
      <c r="W18" s="121" t="s">
        <v>62</v>
      </c>
      <c r="X18" s="112" t="s">
        <v>62</v>
      </c>
      <c r="Y18" s="112" t="s">
        <v>65</v>
      </c>
      <c r="Z18" s="112"/>
      <c r="AA18" s="119"/>
      <c r="AB18" s="104" t="s">
        <v>77</v>
      </c>
      <c r="AC18" s="104" t="s">
        <v>77</v>
      </c>
      <c r="AD18" s="110" t="s">
        <v>66</v>
      </c>
      <c r="AE18" s="104" t="s">
        <v>68</v>
      </c>
      <c r="AF18" s="104" t="s">
        <v>68</v>
      </c>
      <c r="AG18" s="104" t="s">
        <v>68</v>
      </c>
      <c r="AH18" s="110" t="s">
        <v>67</v>
      </c>
      <c r="AI18" s="110" t="s">
        <v>66</v>
      </c>
      <c r="AJ18" s="122" t="s">
        <v>68</v>
      </c>
      <c r="AK18" s="122" t="s">
        <v>68</v>
      </c>
      <c r="AL18" s="122" t="s">
        <v>68</v>
      </c>
      <c r="AM18" s="110" t="s">
        <v>67</v>
      </c>
      <c r="AN18" s="110" t="s">
        <v>67</v>
      </c>
      <c r="AO18" s="110" t="s">
        <v>67</v>
      </c>
      <c r="AP18" s="110" t="s">
        <v>67</v>
      </c>
      <c r="AQ18" s="110" t="s">
        <v>67</v>
      </c>
      <c r="AR18" s="110" t="s">
        <v>67</v>
      </c>
      <c r="AS18" s="104" t="s">
        <v>68</v>
      </c>
      <c r="AT18" s="104" t="s">
        <v>68</v>
      </c>
      <c r="AU18" s="104" t="s">
        <v>68</v>
      </c>
      <c r="AV18" s="104" t="s">
        <v>68</v>
      </c>
      <c r="AW18" s="104" t="s">
        <v>68</v>
      </c>
      <c r="AX18" s="104" t="s">
        <v>68</v>
      </c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</row>
    <row r="19" s="18" customFormat="1" hidden="1" customHeight="1" outlineLevel="2" spans="1:238">
      <c r="A19" s="93" t="s">
        <v>90</v>
      </c>
      <c r="B19" s="111">
        <v>509</v>
      </c>
      <c r="C19" s="111" t="s">
        <v>53</v>
      </c>
      <c r="D19" s="112">
        <v>2</v>
      </c>
      <c r="E19" s="112" t="s">
        <v>69</v>
      </c>
      <c r="F19" s="112" t="s">
        <v>55</v>
      </c>
      <c r="G19" s="112" t="s">
        <v>86</v>
      </c>
      <c r="H19" s="113"/>
      <c r="I19" s="112" t="s">
        <v>62</v>
      </c>
      <c r="J19" s="111" t="s">
        <v>91</v>
      </c>
      <c r="K19" s="111" t="s">
        <v>92</v>
      </c>
      <c r="L19" s="112"/>
      <c r="M19" s="114" t="s">
        <v>104</v>
      </c>
      <c r="N19" s="112">
        <v>1</v>
      </c>
      <c r="O19" s="115" t="s">
        <v>62</v>
      </c>
      <c r="P19" s="115" t="s">
        <v>62</v>
      </c>
      <c r="Q19" s="111" t="s">
        <v>62</v>
      </c>
      <c r="R19" s="111" t="s">
        <v>62</v>
      </c>
      <c r="S19" s="116" t="s">
        <v>62</v>
      </c>
      <c r="T19" s="111" t="s">
        <v>62</v>
      </c>
      <c r="U19" s="120">
        <v>0.001</v>
      </c>
      <c r="V19" s="112" t="s">
        <v>62</v>
      </c>
      <c r="W19" s="121" t="s">
        <v>62</v>
      </c>
      <c r="X19" s="112" t="s">
        <v>62</v>
      </c>
      <c r="Y19" s="112" t="s">
        <v>65</v>
      </c>
      <c r="Z19" s="112"/>
      <c r="AA19" s="119"/>
      <c r="AB19" s="104" t="s">
        <v>77</v>
      </c>
      <c r="AC19" s="104" t="s">
        <v>77</v>
      </c>
      <c r="AD19" s="110" t="s">
        <v>66</v>
      </c>
      <c r="AE19" s="104" t="s">
        <v>68</v>
      </c>
      <c r="AF19" s="104" t="s">
        <v>68</v>
      </c>
      <c r="AG19" s="104" t="s">
        <v>68</v>
      </c>
      <c r="AH19" s="110" t="s">
        <v>67</v>
      </c>
      <c r="AI19" s="110" t="s">
        <v>66</v>
      </c>
      <c r="AJ19" s="122" t="s">
        <v>68</v>
      </c>
      <c r="AK19" s="122" t="s">
        <v>68</v>
      </c>
      <c r="AL19" s="122" t="s">
        <v>68</v>
      </c>
      <c r="AM19" s="110" t="s">
        <v>67</v>
      </c>
      <c r="AN19" s="110" t="s">
        <v>67</v>
      </c>
      <c r="AO19" s="110" t="s">
        <v>67</v>
      </c>
      <c r="AP19" s="110" t="s">
        <v>67</v>
      </c>
      <c r="AQ19" s="110" t="s">
        <v>67</v>
      </c>
      <c r="AR19" s="110" t="s">
        <v>67</v>
      </c>
      <c r="AS19" s="104" t="s">
        <v>68</v>
      </c>
      <c r="AT19" s="104" t="s">
        <v>68</v>
      </c>
      <c r="AU19" s="104" t="s">
        <v>68</v>
      </c>
      <c r="AV19" s="104" t="s">
        <v>68</v>
      </c>
      <c r="AW19" s="104" t="s">
        <v>68</v>
      </c>
      <c r="AX19" s="104" t="s">
        <v>68</v>
      </c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</row>
    <row r="20" s="18" customFormat="1" hidden="1" customHeight="1" outlineLevel="1" spans="1:238">
      <c r="A20" s="93"/>
      <c r="B20" s="94">
        <v>512</v>
      </c>
      <c r="C20" s="95" t="s">
        <v>53</v>
      </c>
      <c r="D20" s="95">
        <v>1</v>
      </c>
      <c r="E20" s="95" t="s">
        <v>54</v>
      </c>
      <c r="F20" s="95" t="s">
        <v>55</v>
      </c>
      <c r="G20" s="95" t="s">
        <v>56</v>
      </c>
      <c r="H20" s="96" t="s">
        <v>111</v>
      </c>
      <c r="I20" s="97" t="s">
        <v>112</v>
      </c>
      <c r="J20" s="94" t="s">
        <v>95</v>
      </c>
      <c r="K20" s="94" t="s">
        <v>113</v>
      </c>
      <c r="L20" s="95"/>
      <c r="M20" s="98" t="s">
        <v>104</v>
      </c>
      <c r="N20" s="95">
        <v>1</v>
      </c>
      <c r="O20" s="99" t="s">
        <v>62</v>
      </c>
      <c r="P20" s="99" t="s">
        <v>62</v>
      </c>
      <c r="Q20" s="94" t="s">
        <v>63</v>
      </c>
      <c r="R20" s="94" t="s">
        <v>62</v>
      </c>
      <c r="S20" s="100" t="s">
        <v>62</v>
      </c>
      <c r="T20" s="94" t="s">
        <v>64</v>
      </c>
      <c r="U20" s="101">
        <f>SUMPRODUCT(N21:N23,U21:U23)</f>
        <v>1.106</v>
      </c>
      <c r="V20" s="94"/>
      <c r="W20" s="102" t="s">
        <v>62</v>
      </c>
      <c r="X20" s="95" t="s">
        <v>62</v>
      </c>
      <c r="Y20" s="95" t="s">
        <v>65</v>
      </c>
      <c r="Z20" s="95"/>
      <c r="AA20" s="119"/>
      <c r="AB20" s="104" t="s">
        <v>66</v>
      </c>
      <c r="AC20" s="104" t="s">
        <v>66</v>
      </c>
      <c r="AD20" s="110" t="s">
        <v>66</v>
      </c>
      <c r="AE20" s="104" t="s">
        <v>68</v>
      </c>
      <c r="AF20" s="104" t="s">
        <v>68</v>
      </c>
      <c r="AG20" s="104" t="s">
        <v>68</v>
      </c>
      <c r="AH20" s="110" t="s">
        <v>67</v>
      </c>
      <c r="AI20" s="110" t="s">
        <v>66</v>
      </c>
      <c r="AJ20" s="122" t="s">
        <v>68</v>
      </c>
      <c r="AK20" s="122" t="s">
        <v>68</v>
      </c>
      <c r="AL20" s="122" t="s">
        <v>68</v>
      </c>
      <c r="AM20" s="110" t="s">
        <v>67</v>
      </c>
      <c r="AN20" s="110" t="s">
        <v>67</v>
      </c>
      <c r="AO20" s="110" t="s">
        <v>67</v>
      </c>
      <c r="AP20" s="110" t="s">
        <v>67</v>
      </c>
      <c r="AQ20" s="110" t="s">
        <v>67</v>
      </c>
      <c r="AR20" s="110" t="s">
        <v>67</v>
      </c>
      <c r="AS20" s="104" t="s">
        <v>68</v>
      </c>
      <c r="AT20" s="104" t="s">
        <v>68</v>
      </c>
      <c r="AU20" s="104" t="s">
        <v>68</v>
      </c>
      <c r="AV20" s="104" t="s">
        <v>68</v>
      </c>
      <c r="AW20" s="104" t="s">
        <v>68</v>
      </c>
      <c r="AX20" s="104" t="s">
        <v>68</v>
      </c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</row>
    <row r="21" s="18" customFormat="1" hidden="1" customHeight="1" outlineLevel="2" spans="1:238">
      <c r="A21" s="93"/>
      <c r="B21" s="111">
        <v>513</v>
      </c>
      <c r="C21" s="111" t="s">
        <v>53</v>
      </c>
      <c r="D21" s="112">
        <v>2</v>
      </c>
      <c r="E21" s="112" t="s">
        <v>69</v>
      </c>
      <c r="F21" s="112" t="s">
        <v>55</v>
      </c>
      <c r="G21" s="112" t="s">
        <v>56</v>
      </c>
      <c r="H21" s="113"/>
      <c r="I21" s="112" t="s">
        <v>62</v>
      </c>
      <c r="J21" s="111" t="s">
        <v>70</v>
      </c>
      <c r="K21" s="111" t="s">
        <v>114</v>
      </c>
      <c r="L21" s="112"/>
      <c r="M21" s="114" t="s">
        <v>104</v>
      </c>
      <c r="N21" s="112">
        <v>1</v>
      </c>
      <c r="O21" s="115" t="s">
        <v>72</v>
      </c>
      <c r="P21" s="115" t="s">
        <v>62</v>
      </c>
      <c r="Q21" s="111" t="s">
        <v>73</v>
      </c>
      <c r="R21" s="111"/>
      <c r="S21" s="116" t="s">
        <v>74</v>
      </c>
      <c r="T21" s="111" t="s">
        <v>75</v>
      </c>
      <c r="U21" s="117">
        <v>1.025</v>
      </c>
      <c r="V21" s="112" t="s">
        <v>106</v>
      </c>
      <c r="W21" s="118">
        <v>2.5</v>
      </c>
      <c r="X21" s="111" t="s">
        <v>62</v>
      </c>
      <c r="Y21" s="112" t="s">
        <v>65</v>
      </c>
      <c r="Z21" s="112"/>
      <c r="AA21" s="119"/>
      <c r="AB21" s="104" t="s">
        <v>77</v>
      </c>
      <c r="AC21" s="104" t="s">
        <v>77</v>
      </c>
      <c r="AD21" s="110" t="s">
        <v>66</v>
      </c>
      <c r="AE21" s="104" t="s">
        <v>68</v>
      </c>
      <c r="AF21" s="104" t="s">
        <v>68</v>
      </c>
      <c r="AG21" s="104" t="s">
        <v>68</v>
      </c>
      <c r="AH21" s="110" t="s">
        <v>67</v>
      </c>
      <c r="AI21" s="110" t="s">
        <v>66</v>
      </c>
      <c r="AJ21" s="122" t="s">
        <v>68</v>
      </c>
      <c r="AK21" s="122" t="s">
        <v>68</v>
      </c>
      <c r="AL21" s="122" t="s">
        <v>68</v>
      </c>
      <c r="AM21" s="110" t="s">
        <v>67</v>
      </c>
      <c r="AN21" s="110" t="s">
        <v>67</v>
      </c>
      <c r="AO21" s="110" t="s">
        <v>67</v>
      </c>
      <c r="AP21" s="110" t="s">
        <v>67</v>
      </c>
      <c r="AQ21" s="110" t="s">
        <v>67</v>
      </c>
      <c r="AR21" s="110" t="s">
        <v>67</v>
      </c>
      <c r="AS21" s="104" t="s">
        <v>68</v>
      </c>
      <c r="AT21" s="104" t="s">
        <v>68</v>
      </c>
      <c r="AU21" s="104" t="s">
        <v>68</v>
      </c>
      <c r="AV21" s="104" t="s">
        <v>68</v>
      </c>
      <c r="AW21" s="104" t="s">
        <v>68</v>
      </c>
      <c r="AX21" s="104" t="s">
        <v>68</v>
      </c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</row>
    <row r="22" s="18" customFormat="1" customHeight="1" outlineLevel="2" spans="1:238">
      <c r="A22" s="93"/>
      <c r="B22" s="111">
        <v>514</v>
      </c>
      <c r="C22" s="111" t="s">
        <v>53</v>
      </c>
      <c r="D22" s="112">
        <v>2</v>
      </c>
      <c r="E22" s="112" t="s">
        <v>69</v>
      </c>
      <c r="F22" s="112" t="s">
        <v>55</v>
      </c>
      <c r="G22" s="112" t="s">
        <v>56</v>
      </c>
      <c r="H22" s="113"/>
      <c r="I22" s="112" t="s">
        <v>115</v>
      </c>
      <c r="J22" s="111" t="s">
        <v>116</v>
      </c>
      <c r="K22" s="111" t="s">
        <v>117</v>
      </c>
      <c r="L22" s="112"/>
      <c r="M22" s="114" t="s">
        <v>104</v>
      </c>
      <c r="N22" s="112">
        <v>1</v>
      </c>
      <c r="O22" s="115" t="s">
        <v>81</v>
      </c>
      <c r="P22" s="115" t="s">
        <v>81</v>
      </c>
      <c r="Q22" s="111" t="s">
        <v>82</v>
      </c>
      <c r="R22" s="111" t="s">
        <v>83</v>
      </c>
      <c r="S22" s="116">
        <v>0.9</v>
      </c>
      <c r="T22" s="111" t="s">
        <v>84</v>
      </c>
      <c r="U22" s="117">
        <v>0.078</v>
      </c>
      <c r="V22" s="111" t="s">
        <v>110</v>
      </c>
      <c r="W22" s="118">
        <v>2.5</v>
      </c>
      <c r="X22" s="111"/>
      <c r="Y22" s="112" t="s">
        <v>65</v>
      </c>
      <c r="Z22" s="112"/>
      <c r="AA22" s="119"/>
      <c r="AB22" s="104" t="s">
        <v>77</v>
      </c>
      <c r="AC22" s="104" t="s">
        <v>77</v>
      </c>
      <c r="AD22" s="110" t="s">
        <v>66</v>
      </c>
      <c r="AE22" s="104" t="s">
        <v>68</v>
      </c>
      <c r="AF22" s="104" t="s">
        <v>68</v>
      </c>
      <c r="AG22" s="104" t="s">
        <v>68</v>
      </c>
      <c r="AH22" s="110" t="s">
        <v>67</v>
      </c>
      <c r="AI22" s="110" t="s">
        <v>66</v>
      </c>
      <c r="AJ22" s="122" t="s">
        <v>68</v>
      </c>
      <c r="AK22" s="122" t="s">
        <v>68</v>
      </c>
      <c r="AL22" s="122" t="s">
        <v>68</v>
      </c>
      <c r="AM22" s="110" t="s">
        <v>67</v>
      </c>
      <c r="AN22" s="110" t="s">
        <v>67</v>
      </c>
      <c r="AO22" s="110" t="s">
        <v>67</v>
      </c>
      <c r="AP22" s="110" t="s">
        <v>67</v>
      </c>
      <c r="AQ22" s="110" t="s">
        <v>67</v>
      </c>
      <c r="AR22" s="110" t="s">
        <v>67</v>
      </c>
      <c r="AS22" s="104" t="s">
        <v>68</v>
      </c>
      <c r="AT22" s="104" t="s">
        <v>68</v>
      </c>
      <c r="AU22" s="104" t="s">
        <v>68</v>
      </c>
      <c r="AV22" s="104" t="s">
        <v>68</v>
      </c>
      <c r="AW22" s="104" t="s">
        <v>68</v>
      </c>
      <c r="AX22" s="104" t="s">
        <v>68</v>
      </c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</row>
    <row r="23" s="18" customFormat="1" hidden="1" customHeight="1" outlineLevel="2" spans="1:238">
      <c r="A23" s="93"/>
      <c r="B23" s="111">
        <v>515</v>
      </c>
      <c r="C23" s="111" t="s">
        <v>53</v>
      </c>
      <c r="D23" s="112">
        <v>2</v>
      </c>
      <c r="E23" s="112" t="s">
        <v>69</v>
      </c>
      <c r="F23" s="112" t="s">
        <v>55</v>
      </c>
      <c r="G23" s="112" t="s">
        <v>86</v>
      </c>
      <c r="H23" s="113" t="s">
        <v>87</v>
      </c>
      <c r="I23" s="112" t="s">
        <v>62</v>
      </c>
      <c r="J23" s="111" t="s">
        <v>88</v>
      </c>
      <c r="K23" s="111" t="s">
        <v>89</v>
      </c>
      <c r="L23" s="112"/>
      <c r="M23" s="114" t="s">
        <v>104</v>
      </c>
      <c r="N23" s="112">
        <v>3</v>
      </c>
      <c r="O23" s="115" t="s">
        <v>62</v>
      </c>
      <c r="P23" s="115" t="s">
        <v>62</v>
      </c>
      <c r="Q23" s="111" t="s">
        <v>62</v>
      </c>
      <c r="R23" s="111" t="s">
        <v>62</v>
      </c>
      <c r="S23" s="116" t="s">
        <v>62</v>
      </c>
      <c r="T23" s="111" t="s">
        <v>62</v>
      </c>
      <c r="U23" s="120">
        <v>0.001</v>
      </c>
      <c r="V23" s="112" t="s">
        <v>62</v>
      </c>
      <c r="W23" s="121" t="s">
        <v>62</v>
      </c>
      <c r="X23" s="112" t="s">
        <v>62</v>
      </c>
      <c r="Y23" s="112" t="s">
        <v>65</v>
      </c>
      <c r="Z23" s="112"/>
      <c r="AA23" s="119"/>
      <c r="AB23" s="104" t="s">
        <v>77</v>
      </c>
      <c r="AC23" s="104" t="s">
        <v>77</v>
      </c>
      <c r="AD23" s="110" t="s">
        <v>66</v>
      </c>
      <c r="AE23" s="104" t="s">
        <v>68</v>
      </c>
      <c r="AF23" s="104" t="s">
        <v>68</v>
      </c>
      <c r="AG23" s="104" t="s">
        <v>68</v>
      </c>
      <c r="AH23" s="110" t="s">
        <v>67</v>
      </c>
      <c r="AI23" s="110" t="s">
        <v>66</v>
      </c>
      <c r="AJ23" s="122" t="s">
        <v>68</v>
      </c>
      <c r="AK23" s="122" t="s">
        <v>68</v>
      </c>
      <c r="AL23" s="122" t="s">
        <v>68</v>
      </c>
      <c r="AM23" s="110" t="s">
        <v>67</v>
      </c>
      <c r="AN23" s="110" t="s">
        <v>67</v>
      </c>
      <c r="AO23" s="110" t="s">
        <v>67</v>
      </c>
      <c r="AP23" s="110" t="s">
        <v>67</v>
      </c>
      <c r="AQ23" s="110" t="s">
        <v>67</v>
      </c>
      <c r="AR23" s="110" t="s">
        <v>67</v>
      </c>
      <c r="AS23" s="104" t="s">
        <v>68</v>
      </c>
      <c r="AT23" s="104" t="s">
        <v>68</v>
      </c>
      <c r="AU23" s="104" t="s">
        <v>68</v>
      </c>
      <c r="AV23" s="104" t="s">
        <v>68</v>
      </c>
      <c r="AW23" s="104" t="s">
        <v>68</v>
      </c>
      <c r="AX23" s="104" t="s">
        <v>68</v>
      </c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</row>
    <row r="24" s="18" customFormat="1" hidden="1" customHeight="1" outlineLevel="2" spans="1:238">
      <c r="A24" s="93" t="s">
        <v>90</v>
      </c>
      <c r="B24" s="111">
        <v>516</v>
      </c>
      <c r="C24" s="111" t="s">
        <v>53</v>
      </c>
      <c r="D24" s="112">
        <v>2</v>
      </c>
      <c r="E24" s="112" t="s">
        <v>69</v>
      </c>
      <c r="F24" s="112" t="s">
        <v>55</v>
      </c>
      <c r="G24" s="112" t="s">
        <v>86</v>
      </c>
      <c r="H24" s="113"/>
      <c r="I24" s="112" t="s">
        <v>62</v>
      </c>
      <c r="J24" s="111" t="s">
        <v>91</v>
      </c>
      <c r="K24" s="111" t="s">
        <v>92</v>
      </c>
      <c r="L24" s="112"/>
      <c r="M24" s="114" t="s">
        <v>104</v>
      </c>
      <c r="N24" s="112">
        <v>1</v>
      </c>
      <c r="O24" s="115" t="s">
        <v>62</v>
      </c>
      <c r="P24" s="115" t="s">
        <v>62</v>
      </c>
      <c r="Q24" s="111" t="s">
        <v>62</v>
      </c>
      <c r="R24" s="111" t="s">
        <v>62</v>
      </c>
      <c r="S24" s="116" t="s">
        <v>62</v>
      </c>
      <c r="T24" s="111" t="s">
        <v>62</v>
      </c>
      <c r="U24" s="120">
        <v>0.001</v>
      </c>
      <c r="V24" s="112" t="s">
        <v>62</v>
      </c>
      <c r="W24" s="121" t="s">
        <v>62</v>
      </c>
      <c r="X24" s="112" t="s">
        <v>62</v>
      </c>
      <c r="Y24" s="112" t="s">
        <v>65</v>
      </c>
      <c r="Z24" s="112"/>
      <c r="AA24" s="119"/>
      <c r="AB24" s="104" t="s">
        <v>77</v>
      </c>
      <c r="AC24" s="104" t="s">
        <v>77</v>
      </c>
      <c r="AD24" s="110" t="s">
        <v>66</v>
      </c>
      <c r="AE24" s="104" t="s">
        <v>68</v>
      </c>
      <c r="AF24" s="104" t="s">
        <v>68</v>
      </c>
      <c r="AG24" s="104" t="s">
        <v>68</v>
      </c>
      <c r="AH24" s="110" t="s">
        <v>67</v>
      </c>
      <c r="AI24" s="110" t="s">
        <v>66</v>
      </c>
      <c r="AJ24" s="122" t="s">
        <v>68</v>
      </c>
      <c r="AK24" s="122" t="s">
        <v>68</v>
      </c>
      <c r="AL24" s="122" t="s">
        <v>68</v>
      </c>
      <c r="AM24" s="110" t="s">
        <v>67</v>
      </c>
      <c r="AN24" s="110" t="s">
        <v>67</v>
      </c>
      <c r="AO24" s="110" t="s">
        <v>67</v>
      </c>
      <c r="AP24" s="110" t="s">
        <v>67</v>
      </c>
      <c r="AQ24" s="110" t="s">
        <v>67</v>
      </c>
      <c r="AR24" s="110" t="s">
        <v>67</v>
      </c>
      <c r="AS24" s="104" t="s">
        <v>68</v>
      </c>
      <c r="AT24" s="104" t="s">
        <v>68</v>
      </c>
      <c r="AU24" s="104" t="s">
        <v>68</v>
      </c>
      <c r="AV24" s="104" t="s">
        <v>68</v>
      </c>
      <c r="AW24" s="104" t="s">
        <v>68</v>
      </c>
      <c r="AX24" s="104" t="s">
        <v>68</v>
      </c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</row>
    <row r="25" s="18" customFormat="1" hidden="1" customHeight="1" outlineLevel="1" spans="1:238">
      <c r="A25" s="93"/>
      <c r="B25" s="94">
        <v>519</v>
      </c>
      <c r="C25" s="95" t="s">
        <v>53</v>
      </c>
      <c r="D25" s="95">
        <v>1</v>
      </c>
      <c r="E25" s="95" t="s">
        <v>54</v>
      </c>
      <c r="F25" s="95" t="s">
        <v>55</v>
      </c>
      <c r="G25" s="95" t="s">
        <v>56</v>
      </c>
      <c r="H25" s="96" t="s">
        <v>118</v>
      </c>
      <c r="I25" s="97" t="s">
        <v>119</v>
      </c>
      <c r="J25" s="94" t="s">
        <v>120</v>
      </c>
      <c r="K25" s="94" t="s">
        <v>121</v>
      </c>
      <c r="L25" s="95"/>
      <c r="M25" s="98"/>
      <c r="N25" s="95">
        <v>1</v>
      </c>
      <c r="O25" s="99" t="s">
        <v>62</v>
      </c>
      <c r="P25" s="99" t="s">
        <v>62</v>
      </c>
      <c r="Q25" s="94" t="s">
        <v>63</v>
      </c>
      <c r="R25" s="94" t="s">
        <v>62</v>
      </c>
      <c r="S25" s="100" t="s">
        <v>62</v>
      </c>
      <c r="T25" s="94" t="s">
        <v>64</v>
      </c>
      <c r="U25" s="101">
        <f>SUMPRODUCT(N26:N28,U26:U28)</f>
        <v>0.787</v>
      </c>
      <c r="V25" s="94"/>
      <c r="W25" s="102" t="s">
        <v>62</v>
      </c>
      <c r="X25" s="95" t="s">
        <v>62</v>
      </c>
      <c r="Y25" s="95" t="s">
        <v>65</v>
      </c>
      <c r="Z25" s="95"/>
      <c r="AA25" s="119"/>
      <c r="AB25" s="104" t="s">
        <v>66</v>
      </c>
      <c r="AC25" s="104" t="s">
        <v>66</v>
      </c>
      <c r="AD25" s="110" t="s">
        <v>66</v>
      </c>
      <c r="AE25" s="110" t="s">
        <v>67</v>
      </c>
      <c r="AF25" s="110" t="s">
        <v>67</v>
      </c>
      <c r="AG25" s="110" t="s">
        <v>67</v>
      </c>
      <c r="AH25" s="110" t="s">
        <v>67</v>
      </c>
      <c r="AI25" s="110" t="s">
        <v>66</v>
      </c>
      <c r="AJ25" s="109" t="s">
        <v>67</v>
      </c>
      <c r="AK25" s="109" t="s">
        <v>67</v>
      </c>
      <c r="AL25" s="109" t="s">
        <v>67</v>
      </c>
      <c r="AM25" s="110" t="s">
        <v>67</v>
      </c>
      <c r="AN25" s="110" t="s">
        <v>67</v>
      </c>
      <c r="AO25" s="110" t="s">
        <v>67</v>
      </c>
      <c r="AP25" s="110" t="s">
        <v>67</v>
      </c>
      <c r="AQ25" s="110" t="s">
        <v>67</v>
      </c>
      <c r="AR25" s="110" t="s">
        <v>67</v>
      </c>
      <c r="AS25" s="110" t="s">
        <v>67</v>
      </c>
      <c r="AT25" s="110" t="s">
        <v>67</v>
      </c>
      <c r="AU25" s="110" t="s">
        <v>67</v>
      </c>
      <c r="AV25" s="110" t="s">
        <v>67</v>
      </c>
      <c r="AW25" s="110" t="s">
        <v>67</v>
      </c>
      <c r="AX25" s="110" t="s">
        <v>67</v>
      </c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</row>
    <row r="26" s="18" customFormat="1" hidden="1" customHeight="1" outlineLevel="2" spans="1:238">
      <c r="A26" s="93"/>
      <c r="B26" s="111">
        <v>520</v>
      </c>
      <c r="C26" s="111" t="s">
        <v>53</v>
      </c>
      <c r="D26" s="112">
        <v>2</v>
      </c>
      <c r="E26" s="112" t="s">
        <v>69</v>
      </c>
      <c r="F26" s="112" t="s">
        <v>55</v>
      </c>
      <c r="G26" s="112" t="s">
        <v>56</v>
      </c>
      <c r="H26" s="113"/>
      <c r="I26" s="112" t="s">
        <v>62</v>
      </c>
      <c r="J26" s="111" t="s">
        <v>70</v>
      </c>
      <c r="K26" s="111" t="s">
        <v>122</v>
      </c>
      <c r="L26" s="112"/>
      <c r="M26" s="114"/>
      <c r="N26" s="112">
        <v>1</v>
      </c>
      <c r="O26" s="115" t="s">
        <v>72</v>
      </c>
      <c r="P26" s="115" t="s">
        <v>62</v>
      </c>
      <c r="Q26" s="111" t="s">
        <v>73</v>
      </c>
      <c r="R26" s="111"/>
      <c r="S26" s="116" t="s">
        <v>74</v>
      </c>
      <c r="T26" s="111" t="s">
        <v>75</v>
      </c>
      <c r="U26" s="120">
        <v>0.757</v>
      </c>
      <c r="V26" s="111" t="s">
        <v>123</v>
      </c>
      <c r="W26" s="118">
        <v>2.5</v>
      </c>
      <c r="X26" s="111" t="s">
        <v>62</v>
      </c>
      <c r="Y26" s="112" t="s">
        <v>65</v>
      </c>
      <c r="Z26" s="112"/>
      <c r="AA26" s="119"/>
      <c r="AB26" s="104" t="s">
        <v>77</v>
      </c>
      <c r="AC26" s="104" t="s">
        <v>77</v>
      </c>
      <c r="AD26" s="110" t="s">
        <v>66</v>
      </c>
      <c r="AE26" s="110" t="s">
        <v>67</v>
      </c>
      <c r="AF26" s="110" t="s">
        <v>67</v>
      </c>
      <c r="AG26" s="110" t="s">
        <v>67</v>
      </c>
      <c r="AH26" s="110" t="s">
        <v>67</v>
      </c>
      <c r="AI26" s="110" t="s">
        <v>66</v>
      </c>
      <c r="AJ26" s="109" t="s">
        <v>67</v>
      </c>
      <c r="AK26" s="109" t="s">
        <v>67</v>
      </c>
      <c r="AL26" s="109" t="s">
        <v>67</v>
      </c>
      <c r="AM26" s="110" t="s">
        <v>67</v>
      </c>
      <c r="AN26" s="110" t="s">
        <v>67</v>
      </c>
      <c r="AO26" s="110" t="s">
        <v>67</v>
      </c>
      <c r="AP26" s="110" t="s">
        <v>67</v>
      </c>
      <c r="AQ26" s="110" t="s">
        <v>67</v>
      </c>
      <c r="AR26" s="110" t="s">
        <v>67</v>
      </c>
      <c r="AS26" s="110" t="s">
        <v>67</v>
      </c>
      <c r="AT26" s="110" t="s">
        <v>67</v>
      </c>
      <c r="AU26" s="110" t="s">
        <v>67</v>
      </c>
      <c r="AV26" s="110" t="s">
        <v>67</v>
      </c>
      <c r="AW26" s="110" t="s">
        <v>67</v>
      </c>
      <c r="AX26" s="110" t="s">
        <v>67</v>
      </c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</row>
    <row r="27" s="18" customFormat="1" customHeight="1" outlineLevel="2" spans="1:238">
      <c r="A27" s="93"/>
      <c r="B27" s="111">
        <v>521</v>
      </c>
      <c r="C27" s="111" t="s">
        <v>53</v>
      </c>
      <c r="D27" s="112">
        <v>2</v>
      </c>
      <c r="E27" s="112" t="s">
        <v>69</v>
      </c>
      <c r="F27" s="112" t="s">
        <v>55</v>
      </c>
      <c r="G27" s="112" t="s">
        <v>56</v>
      </c>
      <c r="H27" s="113"/>
      <c r="I27" s="112" t="s">
        <v>124</v>
      </c>
      <c r="J27" s="111" t="s">
        <v>108</v>
      </c>
      <c r="K27" s="111" t="s">
        <v>125</v>
      </c>
      <c r="L27" s="112"/>
      <c r="M27" s="114"/>
      <c r="N27" s="112">
        <v>1</v>
      </c>
      <c r="O27" s="115" t="s">
        <v>81</v>
      </c>
      <c r="P27" s="115" t="s">
        <v>81</v>
      </c>
      <c r="Q27" s="111" t="s">
        <v>82</v>
      </c>
      <c r="R27" s="111" t="s">
        <v>83</v>
      </c>
      <c r="S27" s="116">
        <v>0.9</v>
      </c>
      <c r="T27" s="111" t="s">
        <v>84</v>
      </c>
      <c r="U27" s="120">
        <v>0.027</v>
      </c>
      <c r="V27" s="111" t="s">
        <v>126</v>
      </c>
      <c r="W27" s="118">
        <v>2.5</v>
      </c>
      <c r="X27" s="111"/>
      <c r="Y27" s="112" t="s">
        <v>65</v>
      </c>
      <c r="Z27" s="112"/>
      <c r="AA27" s="119"/>
      <c r="AB27" s="104" t="s">
        <v>77</v>
      </c>
      <c r="AC27" s="104" t="s">
        <v>77</v>
      </c>
      <c r="AD27" s="110" t="s">
        <v>66</v>
      </c>
      <c r="AE27" s="110" t="s">
        <v>67</v>
      </c>
      <c r="AF27" s="110" t="s">
        <v>67</v>
      </c>
      <c r="AG27" s="110" t="s">
        <v>67</v>
      </c>
      <c r="AH27" s="110" t="s">
        <v>67</v>
      </c>
      <c r="AI27" s="110" t="s">
        <v>66</v>
      </c>
      <c r="AJ27" s="109" t="s">
        <v>67</v>
      </c>
      <c r="AK27" s="109" t="s">
        <v>67</v>
      </c>
      <c r="AL27" s="109" t="s">
        <v>67</v>
      </c>
      <c r="AM27" s="110" t="s">
        <v>67</v>
      </c>
      <c r="AN27" s="110" t="s">
        <v>67</v>
      </c>
      <c r="AO27" s="110" t="s">
        <v>67</v>
      </c>
      <c r="AP27" s="110" t="s">
        <v>67</v>
      </c>
      <c r="AQ27" s="110" t="s">
        <v>67</v>
      </c>
      <c r="AR27" s="110" t="s">
        <v>67</v>
      </c>
      <c r="AS27" s="110" t="s">
        <v>67</v>
      </c>
      <c r="AT27" s="110" t="s">
        <v>67</v>
      </c>
      <c r="AU27" s="110" t="s">
        <v>67</v>
      </c>
      <c r="AV27" s="110" t="s">
        <v>67</v>
      </c>
      <c r="AW27" s="110" t="s">
        <v>67</v>
      </c>
      <c r="AX27" s="110" t="s">
        <v>67</v>
      </c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</row>
    <row r="28" s="18" customFormat="1" hidden="1" customHeight="1" outlineLevel="2" spans="1:238">
      <c r="A28" s="93"/>
      <c r="B28" s="111">
        <v>522</v>
      </c>
      <c r="C28" s="111" t="s">
        <v>53</v>
      </c>
      <c r="D28" s="112">
        <v>2</v>
      </c>
      <c r="E28" s="112" t="s">
        <v>69</v>
      </c>
      <c r="F28" s="112" t="s">
        <v>55</v>
      </c>
      <c r="G28" s="112" t="s">
        <v>86</v>
      </c>
      <c r="H28" s="113" t="s">
        <v>87</v>
      </c>
      <c r="I28" s="112" t="s">
        <v>62</v>
      </c>
      <c r="J28" s="111" t="s">
        <v>88</v>
      </c>
      <c r="K28" s="111" t="s">
        <v>89</v>
      </c>
      <c r="L28" s="112"/>
      <c r="M28" s="114"/>
      <c r="N28" s="112">
        <v>3</v>
      </c>
      <c r="O28" s="115" t="s">
        <v>62</v>
      </c>
      <c r="P28" s="115" t="s">
        <v>62</v>
      </c>
      <c r="Q28" s="111" t="s">
        <v>62</v>
      </c>
      <c r="R28" s="111" t="s">
        <v>62</v>
      </c>
      <c r="S28" s="116" t="s">
        <v>62</v>
      </c>
      <c r="T28" s="111" t="s">
        <v>62</v>
      </c>
      <c r="U28" s="120">
        <v>0.001</v>
      </c>
      <c r="V28" s="112" t="s">
        <v>62</v>
      </c>
      <c r="W28" s="121" t="s">
        <v>62</v>
      </c>
      <c r="X28" s="112" t="s">
        <v>62</v>
      </c>
      <c r="Y28" s="112" t="s">
        <v>65</v>
      </c>
      <c r="Z28" s="112"/>
      <c r="AA28" s="119"/>
      <c r="AB28" s="104" t="s">
        <v>77</v>
      </c>
      <c r="AC28" s="104" t="s">
        <v>77</v>
      </c>
      <c r="AD28" s="110" t="s">
        <v>66</v>
      </c>
      <c r="AE28" s="110" t="s">
        <v>67</v>
      </c>
      <c r="AF28" s="110" t="s">
        <v>67</v>
      </c>
      <c r="AG28" s="110" t="s">
        <v>67</v>
      </c>
      <c r="AH28" s="110" t="s">
        <v>67</v>
      </c>
      <c r="AI28" s="110" t="s">
        <v>66</v>
      </c>
      <c r="AJ28" s="109" t="s">
        <v>67</v>
      </c>
      <c r="AK28" s="109" t="s">
        <v>67</v>
      </c>
      <c r="AL28" s="109" t="s">
        <v>67</v>
      </c>
      <c r="AM28" s="110" t="s">
        <v>67</v>
      </c>
      <c r="AN28" s="110" t="s">
        <v>67</v>
      </c>
      <c r="AO28" s="110" t="s">
        <v>67</v>
      </c>
      <c r="AP28" s="110" t="s">
        <v>67</v>
      </c>
      <c r="AQ28" s="110" t="s">
        <v>67</v>
      </c>
      <c r="AR28" s="110" t="s">
        <v>67</v>
      </c>
      <c r="AS28" s="110" t="s">
        <v>67</v>
      </c>
      <c r="AT28" s="110" t="s">
        <v>67</v>
      </c>
      <c r="AU28" s="110" t="s">
        <v>67</v>
      </c>
      <c r="AV28" s="110" t="s">
        <v>67</v>
      </c>
      <c r="AW28" s="110" t="s">
        <v>67</v>
      </c>
      <c r="AX28" s="110" t="s">
        <v>67</v>
      </c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</row>
    <row r="29" s="18" customFormat="1" hidden="1" customHeight="1" outlineLevel="2" spans="1:238">
      <c r="A29" s="93" t="s">
        <v>90</v>
      </c>
      <c r="B29" s="111">
        <v>523</v>
      </c>
      <c r="C29" s="111" t="s">
        <v>53</v>
      </c>
      <c r="D29" s="112">
        <v>2</v>
      </c>
      <c r="E29" s="112" t="s">
        <v>69</v>
      </c>
      <c r="F29" s="112" t="s">
        <v>55</v>
      </c>
      <c r="G29" s="112" t="s">
        <v>86</v>
      </c>
      <c r="H29" s="113"/>
      <c r="I29" s="112" t="s">
        <v>62</v>
      </c>
      <c r="J29" s="111" t="s">
        <v>91</v>
      </c>
      <c r="K29" s="111" t="s">
        <v>92</v>
      </c>
      <c r="L29" s="112"/>
      <c r="M29" s="114"/>
      <c r="N29" s="112">
        <v>4</v>
      </c>
      <c r="O29" s="115" t="s">
        <v>62</v>
      </c>
      <c r="P29" s="115" t="s">
        <v>62</v>
      </c>
      <c r="Q29" s="111" t="s">
        <v>62</v>
      </c>
      <c r="R29" s="111" t="s">
        <v>62</v>
      </c>
      <c r="S29" s="116" t="s">
        <v>62</v>
      </c>
      <c r="T29" s="111" t="s">
        <v>62</v>
      </c>
      <c r="U29" s="120">
        <v>0.001</v>
      </c>
      <c r="V29" s="112" t="s">
        <v>62</v>
      </c>
      <c r="W29" s="121" t="s">
        <v>62</v>
      </c>
      <c r="X29" s="112" t="s">
        <v>62</v>
      </c>
      <c r="Y29" s="112" t="s">
        <v>65</v>
      </c>
      <c r="Z29" s="112"/>
      <c r="AA29" s="119"/>
      <c r="AB29" s="104" t="s">
        <v>77</v>
      </c>
      <c r="AC29" s="104" t="s">
        <v>77</v>
      </c>
      <c r="AD29" s="110" t="s">
        <v>66</v>
      </c>
      <c r="AE29" s="110" t="s">
        <v>67</v>
      </c>
      <c r="AF29" s="110" t="s">
        <v>67</v>
      </c>
      <c r="AG29" s="110" t="s">
        <v>67</v>
      </c>
      <c r="AH29" s="110" t="s">
        <v>67</v>
      </c>
      <c r="AI29" s="110" t="s">
        <v>66</v>
      </c>
      <c r="AJ29" s="109" t="s">
        <v>67</v>
      </c>
      <c r="AK29" s="109" t="s">
        <v>67</v>
      </c>
      <c r="AL29" s="109" t="s">
        <v>67</v>
      </c>
      <c r="AM29" s="110" t="s">
        <v>67</v>
      </c>
      <c r="AN29" s="110" t="s">
        <v>67</v>
      </c>
      <c r="AO29" s="110" t="s">
        <v>67</v>
      </c>
      <c r="AP29" s="110" t="s">
        <v>67</v>
      </c>
      <c r="AQ29" s="110" t="s">
        <v>67</v>
      </c>
      <c r="AR29" s="110" t="s">
        <v>67</v>
      </c>
      <c r="AS29" s="110" t="s">
        <v>67</v>
      </c>
      <c r="AT29" s="110" t="s">
        <v>67</v>
      </c>
      <c r="AU29" s="110" t="s">
        <v>67</v>
      </c>
      <c r="AV29" s="110" t="s">
        <v>67</v>
      </c>
      <c r="AW29" s="110" t="s">
        <v>67</v>
      </c>
      <c r="AX29" s="110" t="s">
        <v>67</v>
      </c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</row>
    <row r="30" s="18" customFormat="1" hidden="1" customHeight="1" outlineLevel="1" spans="1:238">
      <c r="A30" s="93"/>
      <c r="B30" s="94">
        <v>529</v>
      </c>
      <c r="C30" s="95" t="s">
        <v>53</v>
      </c>
      <c r="D30" s="95">
        <v>1</v>
      </c>
      <c r="E30" s="95" t="s">
        <v>54</v>
      </c>
      <c r="F30" s="95" t="s">
        <v>55</v>
      </c>
      <c r="G30" s="95" t="s">
        <v>56</v>
      </c>
      <c r="H30" s="96" t="s">
        <v>127</v>
      </c>
      <c r="I30" s="97" t="s">
        <v>128</v>
      </c>
      <c r="J30" s="94" t="s">
        <v>129</v>
      </c>
      <c r="K30" s="94" t="s">
        <v>130</v>
      </c>
      <c r="L30" s="95"/>
      <c r="M30" s="98"/>
      <c r="N30" s="95">
        <v>1</v>
      </c>
      <c r="O30" s="99" t="s">
        <v>62</v>
      </c>
      <c r="P30" s="99" t="s">
        <v>62</v>
      </c>
      <c r="Q30" s="94" t="s">
        <v>63</v>
      </c>
      <c r="R30" s="94" t="s">
        <v>62</v>
      </c>
      <c r="S30" s="100" t="s">
        <v>62</v>
      </c>
      <c r="T30" s="94" t="s">
        <v>64</v>
      </c>
      <c r="U30" s="101">
        <f>SUMPRODUCT(N31:N33,U31:U33)</f>
        <v>0.786</v>
      </c>
      <c r="V30" s="94"/>
      <c r="W30" s="102" t="s">
        <v>62</v>
      </c>
      <c r="X30" s="95" t="s">
        <v>62</v>
      </c>
      <c r="Y30" s="95" t="s">
        <v>65</v>
      </c>
      <c r="Z30" s="95"/>
      <c r="AA30" s="119"/>
      <c r="AB30" s="104" t="s">
        <v>66</v>
      </c>
      <c r="AC30" s="104" t="s">
        <v>66</v>
      </c>
      <c r="AD30" s="110" t="s">
        <v>66</v>
      </c>
      <c r="AE30" s="110" t="s">
        <v>67</v>
      </c>
      <c r="AF30" s="110" t="s">
        <v>67</v>
      </c>
      <c r="AG30" s="110" t="s">
        <v>67</v>
      </c>
      <c r="AH30" s="110" t="s">
        <v>67</v>
      </c>
      <c r="AI30" s="110" t="s">
        <v>66</v>
      </c>
      <c r="AJ30" s="109" t="s">
        <v>67</v>
      </c>
      <c r="AK30" s="109" t="s">
        <v>67</v>
      </c>
      <c r="AL30" s="109" t="s">
        <v>67</v>
      </c>
      <c r="AM30" s="110" t="s">
        <v>67</v>
      </c>
      <c r="AN30" s="110" t="s">
        <v>67</v>
      </c>
      <c r="AO30" s="110" t="s">
        <v>67</v>
      </c>
      <c r="AP30" s="110" t="s">
        <v>67</v>
      </c>
      <c r="AQ30" s="110" t="s">
        <v>67</v>
      </c>
      <c r="AR30" s="110" t="s">
        <v>67</v>
      </c>
      <c r="AS30" s="110" t="s">
        <v>67</v>
      </c>
      <c r="AT30" s="110" t="s">
        <v>67</v>
      </c>
      <c r="AU30" s="110" t="s">
        <v>67</v>
      </c>
      <c r="AV30" s="110" t="s">
        <v>67</v>
      </c>
      <c r="AW30" s="110" t="s">
        <v>67</v>
      </c>
      <c r="AX30" s="110" t="s">
        <v>67</v>
      </c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</row>
    <row r="31" s="18" customFormat="1" hidden="1" customHeight="1" outlineLevel="2" spans="1:238">
      <c r="A31" s="93"/>
      <c r="B31" s="111">
        <v>530</v>
      </c>
      <c r="C31" s="111" t="s">
        <v>53</v>
      </c>
      <c r="D31" s="112">
        <v>2</v>
      </c>
      <c r="E31" s="112" t="s">
        <v>69</v>
      </c>
      <c r="F31" s="112" t="s">
        <v>55</v>
      </c>
      <c r="G31" s="112" t="s">
        <v>56</v>
      </c>
      <c r="H31" s="113"/>
      <c r="I31" s="112" t="s">
        <v>62</v>
      </c>
      <c r="J31" s="111" t="s">
        <v>70</v>
      </c>
      <c r="K31" s="111" t="s">
        <v>131</v>
      </c>
      <c r="L31" s="112"/>
      <c r="M31" s="114"/>
      <c r="N31" s="112">
        <v>1</v>
      </c>
      <c r="O31" s="115" t="s">
        <v>72</v>
      </c>
      <c r="P31" s="115" t="s">
        <v>62</v>
      </c>
      <c r="Q31" s="111" t="s">
        <v>73</v>
      </c>
      <c r="R31" s="111"/>
      <c r="S31" s="116" t="s">
        <v>74</v>
      </c>
      <c r="T31" s="111" t="s">
        <v>75</v>
      </c>
      <c r="U31" s="120">
        <v>0.756</v>
      </c>
      <c r="V31" s="111" t="s">
        <v>123</v>
      </c>
      <c r="W31" s="118">
        <v>2.5</v>
      </c>
      <c r="X31" s="111" t="s">
        <v>62</v>
      </c>
      <c r="Y31" s="112" t="s">
        <v>65</v>
      </c>
      <c r="Z31" s="112"/>
      <c r="AA31" s="119"/>
      <c r="AB31" s="104" t="s">
        <v>77</v>
      </c>
      <c r="AC31" s="104" t="s">
        <v>77</v>
      </c>
      <c r="AD31" s="110" t="s">
        <v>66</v>
      </c>
      <c r="AE31" s="110" t="s">
        <v>67</v>
      </c>
      <c r="AF31" s="110" t="s">
        <v>67</v>
      </c>
      <c r="AG31" s="110" t="s">
        <v>67</v>
      </c>
      <c r="AH31" s="110" t="s">
        <v>67</v>
      </c>
      <c r="AI31" s="110" t="s">
        <v>66</v>
      </c>
      <c r="AJ31" s="109" t="s">
        <v>67</v>
      </c>
      <c r="AK31" s="109" t="s">
        <v>67</v>
      </c>
      <c r="AL31" s="109" t="s">
        <v>67</v>
      </c>
      <c r="AM31" s="110" t="s">
        <v>67</v>
      </c>
      <c r="AN31" s="110" t="s">
        <v>67</v>
      </c>
      <c r="AO31" s="110" t="s">
        <v>67</v>
      </c>
      <c r="AP31" s="110" t="s">
        <v>67</v>
      </c>
      <c r="AQ31" s="110" t="s">
        <v>67</v>
      </c>
      <c r="AR31" s="110" t="s">
        <v>67</v>
      </c>
      <c r="AS31" s="110" t="s">
        <v>67</v>
      </c>
      <c r="AT31" s="110" t="s">
        <v>67</v>
      </c>
      <c r="AU31" s="110" t="s">
        <v>67</v>
      </c>
      <c r="AV31" s="110" t="s">
        <v>67</v>
      </c>
      <c r="AW31" s="110" t="s">
        <v>67</v>
      </c>
      <c r="AX31" s="110" t="s">
        <v>67</v>
      </c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</row>
    <row r="32" s="18" customFormat="1" customHeight="1" outlineLevel="2" spans="1:238">
      <c r="A32" s="93"/>
      <c r="B32" s="111">
        <v>531</v>
      </c>
      <c r="C32" s="111" t="s">
        <v>53</v>
      </c>
      <c r="D32" s="112">
        <v>2</v>
      </c>
      <c r="E32" s="112" t="s">
        <v>69</v>
      </c>
      <c r="F32" s="112" t="s">
        <v>55</v>
      </c>
      <c r="G32" s="112" t="s">
        <v>56</v>
      </c>
      <c r="H32" s="113"/>
      <c r="I32" s="112" t="s">
        <v>132</v>
      </c>
      <c r="J32" s="111" t="s">
        <v>116</v>
      </c>
      <c r="K32" s="111" t="s">
        <v>133</v>
      </c>
      <c r="L32" s="112"/>
      <c r="M32" s="114"/>
      <c r="N32" s="112">
        <v>1</v>
      </c>
      <c r="O32" s="115" t="s">
        <v>81</v>
      </c>
      <c r="P32" s="115" t="s">
        <v>81</v>
      </c>
      <c r="Q32" s="111" t="s">
        <v>82</v>
      </c>
      <c r="R32" s="111" t="s">
        <v>83</v>
      </c>
      <c r="S32" s="116">
        <v>0.9</v>
      </c>
      <c r="T32" s="111" t="s">
        <v>84</v>
      </c>
      <c r="U32" s="120">
        <v>0.027</v>
      </c>
      <c r="V32" s="111" t="s">
        <v>126</v>
      </c>
      <c r="W32" s="118">
        <v>2.5</v>
      </c>
      <c r="X32" s="111"/>
      <c r="Y32" s="112" t="s">
        <v>65</v>
      </c>
      <c r="Z32" s="112"/>
      <c r="AA32" s="119"/>
      <c r="AB32" s="104" t="s">
        <v>77</v>
      </c>
      <c r="AC32" s="104" t="s">
        <v>77</v>
      </c>
      <c r="AD32" s="110" t="s">
        <v>66</v>
      </c>
      <c r="AE32" s="110" t="s">
        <v>67</v>
      </c>
      <c r="AF32" s="110" t="s">
        <v>67</v>
      </c>
      <c r="AG32" s="110" t="s">
        <v>67</v>
      </c>
      <c r="AH32" s="110" t="s">
        <v>67</v>
      </c>
      <c r="AI32" s="110" t="s">
        <v>66</v>
      </c>
      <c r="AJ32" s="109" t="s">
        <v>67</v>
      </c>
      <c r="AK32" s="109" t="s">
        <v>67</v>
      </c>
      <c r="AL32" s="109" t="s">
        <v>67</v>
      </c>
      <c r="AM32" s="110" t="s">
        <v>67</v>
      </c>
      <c r="AN32" s="110" t="s">
        <v>67</v>
      </c>
      <c r="AO32" s="110" t="s">
        <v>67</v>
      </c>
      <c r="AP32" s="110" t="s">
        <v>67</v>
      </c>
      <c r="AQ32" s="110" t="s">
        <v>67</v>
      </c>
      <c r="AR32" s="110" t="s">
        <v>67</v>
      </c>
      <c r="AS32" s="110" t="s">
        <v>67</v>
      </c>
      <c r="AT32" s="110" t="s">
        <v>67</v>
      </c>
      <c r="AU32" s="110" t="s">
        <v>67</v>
      </c>
      <c r="AV32" s="110" t="s">
        <v>67</v>
      </c>
      <c r="AW32" s="110" t="s">
        <v>67</v>
      </c>
      <c r="AX32" s="110" t="s">
        <v>67</v>
      </c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</row>
    <row r="33" s="18" customFormat="1" hidden="1" customHeight="1" outlineLevel="2" spans="1:238">
      <c r="A33" s="93"/>
      <c r="B33" s="111">
        <v>532</v>
      </c>
      <c r="C33" s="111" t="s">
        <v>53</v>
      </c>
      <c r="D33" s="112">
        <v>2</v>
      </c>
      <c r="E33" s="112" t="s">
        <v>69</v>
      </c>
      <c r="F33" s="112" t="s">
        <v>55</v>
      </c>
      <c r="G33" s="112" t="s">
        <v>86</v>
      </c>
      <c r="H33" s="113" t="s">
        <v>87</v>
      </c>
      <c r="I33" s="112" t="s">
        <v>62</v>
      </c>
      <c r="J33" s="111" t="s">
        <v>88</v>
      </c>
      <c r="K33" s="111" t="s">
        <v>89</v>
      </c>
      <c r="L33" s="112"/>
      <c r="M33" s="114"/>
      <c r="N33" s="112">
        <v>3</v>
      </c>
      <c r="O33" s="115" t="s">
        <v>62</v>
      </c>
      <c r="P33" s="115" t="s">
        <v>62</v>
      </c>
      <c r="Q33" s="111" t="s">
        <v>62</v>
      </c>
      <c r="R33" s="111" t="s">
        <v>62</v>
      </c>
      <c r="S33" s="116" t="s">
        <v>62</v>
      </c>
      <c r="T33" s="111" t="s">
        <v>62</v>
      </c>
      <c r="U33" s="120">
        <v>0.001</v>
      </c>
      <c r="V33" s="112" t="s">
        <v>62</v>
      </c>
      <c r="W33" s="121" t="s">
        <v>62</v>
      </c>
      <c r="X33" s="112" t="s">
        <v>62</v>
      </c>
      <c r="Y33" s="112" t="s">
        <v>65</v>
      </c>
      <c r="Z33" s="112"/>
      <c r="AA33" s="119"/>
      <c r="AB33" s="104" t="s">
        <v>77</v>
      </c>
      <c r="AC33" s="104" t="s">
        <v>77</v>
      </c>
      <c r="AD33" s="110" t="s">
        <v>66</v>
      </c>
      <c r="AE33" s="110" t="s">
        <v>67</v>
      </c>
      <c r="AF33" s="110" t="s">
        <v>67</v>
      </c>
      <c r="AG33" s="110" t="s">
        <v>67</v>
      </c>
      <c r="AH33" s="110" t="s">
        <v>67</v>
      </c>
      <c r="AI33" s="110" t="s">
        <v>66</v>
      </c>
      <c r="AJ33" s="109" t="s">
        <v>67</v>
      </c>
      <c r="AK33" s="109" t="s">
        <v>67</v>
      </c>
      <c r="AL33" s="109" t="s">
        <v>67</v>
      </c>
      <c r="AM33" s="110" t="s">
        <v>67</v>
      </c>
      <c r="AN33" s="110" t="s">
        <v>67</v>
      </c>
      <c r="AO33" s="110" t="s">
        <v>67</v>
      </c>
      <c r="AP33" s="110" t="s">
        <v>67</v>
      </c>
      <c r="AQ33" s="110" t="s">
        <v>67</v>
      </c>
      <c r="AR33" s="110" t="s">
        <v>67</v>
      </c>
      <c r="AS33" s="110" t="s">
        <v>67</v>
      </c>
      <c r="AT33" s="110" t="s">
        <v>67</v>
      </c>
      <c r="AU33" s="110" t="s">
        <v>67</v>
      </c>
      <c r="AV33" s="110" t="s">
        <v>67</v>
      </c>
      <c r="AW33" s="110" t="s">
        <v>67</v>
      </c>
      <c r="AX33" s="110" t="s">
        <v>67</v>
      </c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</row>
    <row r="34" s="18" customFormat="1" hidden="1" customHeight="1" outlineLevel="2" spans="1:238">
      <c r="A34" s="93" t="s">
        <v>90</v>
      </c>
      <c r="B34" s="111">
        <v>533</v>
      </c>
      <c r="C34" s="111" t="s">
        <v>53</v>
      </c>
      <c r="D34" s="112">
        <v>2</v>
      </c>
      <c r="E34" s="112" t="s">
        <v>69</v>
      </c>
      <c r="F34" s="112" t="s">
        <v>55</v>
      </c>
      <c r="G34" s="112" t="s">
        <v>86</v>
      </c>
      <c r="H34" s="113"/>
      <c r="I34" s="112" t="s">
        <v>62</v>
      </c>
      <c r="J34" s="111" t="s">
        <v>91</v>
      </c>
      <c r="K34" s="111" t="s">
        <v>92</v>
      </c>
      <c r="L34" s="112"/>
      <c r="M34" s="114"/>
      <c r="N34" s="112">
        <v>4</v>
      </c>
      <c r="O34" s="115" t="s">
        <v>62</v>
      </c>
      <c r="P34" s="115" t="s">
        <v>62</v>
      </c>
      <c r="Q34" s="111" t="s">
        <v>62</v>
      </c>
      <c r="R34" s="111" t="s">
        <v>62</v>
      </c>
      <c r="S34" s="116" t="s">
        <v>62</v>
      </c>
      <c r="T34" s="111" t="s">
        <v>62</v>
      </c>
      <c r="U34" s="120">
        <v>0.001</v>
      </c>
      <c r="V34" s="112" t="s">
        <v>62</v>
      </c>
      <c r="W34" s="121" t="s">
        <v>62</v>
      </c>
      <c r="X34" s="112" t="s">
        <v>62</v>
      </c>
      <c r="Y34" s="112" t="s">
        <v>65</v>
      </c>
      <c r="Z34" s="112"/>
      <c r="AA34" s="119"/>
      <c r="AB34" s="104" t="s">
        <v>77</v>
      </c>
      <c r="AC34" s="104" t="s">
        <v>77</v>
      </c>
      <c r="AD34" s="110" t="s">
        <v>66</v>
      </c>
      <c r="AE34" s="110" t="s">
        <v>67</v>
      </c>
      <c r="AF34" s="110" t="s">
        <v>67</v>
      </c>
      <c r="AG34" s="110" t="s">
        <v>67</v>
      </c>
      <c r="AH34" s="110" t="s">
        <v>67</v>
      </c>
      <c r="AI34" s="110" t="s">
        <v>66</v>
      </c>
      <c r="AJ34" s="109" t="s">
        <v>67</v>
      </c>
      <c r="AK34" s="109" t="s">
        <v>67</v>
      </c>
      <c r="AL34" s="109" t="s">
        <v>67</v>
      </c>
      <c r="AM34" s="110" t="s">
        <v>67</v>
      </c>
      <c r="AN34" s="110" t="s">
        <v>67</v>
      </c>
      <c r="AO34" s="110" t="s">
        <v>67</v>
      </c>
      <c r="AP34" s="110" t="s">
        <v>67</v>
      </c>
      <c r="AQ34" s="110" t="s">
        <v>67</v>
      </c>
      <c r="AR34" s="110" t="s">
        <v>67</v>
      </c>
      <c r="AS34" s="110" t="s">
        <v>67</v>
      </c>
      <c r="AT34" s="110" t="s">
        <v>67</v>
      </c>
      <c r="AU34" s="110" t="s">
        <v>67</v>
      </c>
      <c r="AV34" s="110" t="s">
        <v>67</v>
      </c>
      <c r="AW34" s="110" t="s">
        <v>67</v>
      </c>
      <c r="AX34" s="110" t="s">
        <v>67</v>
      </c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</row>
    <row r="35" s="19" customFormat="1" hidden="1" customHeight="1" spans="1:238">
      <c r="A35" s="20"/>
      <c r="H35" s="20"/>
      <c r="M35" s="123"/>
      <c r="O35" s="124"/>
      <c r="P35" s="124"/>
      <c r="S35" s="125"/>
      <c r="U35" s="126"/>
      <c r="W35" s="127"/>
      <c r="AJ35" s="128"/>
      <c r="AK35" s="128"/>
      <c r="AL35" s="128"/>
    </row>
    <row r="36" s="19" customFormat="1" customHeight="1" spans="1:238">
      <c r="A36" s="20"/>
      <c r="H36" s="20"/>
      <c r="M36" s="123"/>
      <c r="O36" s="124"/>
      <c r="P36" s="124"/>
      <c r="S36" s="125"/>
      <c r="U36" s="126"/>
      <c r="W36" s="127"/>
      <c r="AJ36" s="128"/>
      <c r="AK36" s="128"/>
      <c r="AL36" s="128"/>
    </row>
    <row r="37" s="19" customFormat="1" customHeight="1" spans="1:238">
      <c r="A37" s="20"/>
      <c r="H37" s="20"/>
      <c r="M37" s="123"/>
      <c r="O37" s="124"/>
      <c r="P37" s="124"/>
      <c r="S37" s="125"/>
      <c r="U37" s="126"/>
      <c r="W37" s="127"/>
      <c r="AJ37" s="128"/>
      <c r="AK37" s="128"/>
      <c r="AL37" s="128"/>
    </row>
    <row r="38" s="19" customFormat="1" customHeight="1" spans="1:238">
      <c r="A38" s="20"/>
      <c r="H38" s="20"/>
      <c r="M38" s="123"/>
      <c r="O38" s="124"/>
      <c r="P38" s="124"/>
      <c r="S38" s="125"/>
      <c r="U38" s="126"/>
      <c r="W38" s="127"/>
      <c r="AJ38" s="128"/>
      <c r="AK38" s="128"/>
      <c r="AL38" s="128"/>
    </row>
    <row r="39" s="19" customFormat="1" customHeight="1" spans="1:238">
      <c r="A39" s="20"/>
      <c r="H39" s="20"/>
      <c r="M39" s="123"/>
      <c r="O39" s="124"/>
      <c r="P39" s="124"/>
      <c r="S39" s="125"/>
      <c r="U39" s="126"/>
      <c r="W39" s="127"/>
      <c r="AJ39" s="128"/>
      <c r="AK39" s="128"/>
      <c r="AL39" s="128"/>
    </row>
    <row r="40" s="19" customFormat="1" customHeight="1" spans="1:238">
      <c r="A40" s="20"/>
      <c r="H40" s="20"/>
      <c r="M40" s="123"/>
      <c r="O40" s="124"/>
      <c r="P40" s="124"/>
      <c r="S40" s="125"/>
      <c r="U40" s="126"/>
      <c r="W40" s="127"/>
      <c r="AJ40" s="128"/>
      <c r="AK40" s="128"/>
      <c r="AL40" s="12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3:AX35" etc:filterBottomFollowUsedRange="0">
    <filterColumn colId="18">
      <customFilters>
        <customFilter operator="equal" val="Injection"/>
      </customFilters>
    </filterColumn>
    <extLst/>
  </autoFilter>
  <mergeCells count="31">
    <mergeCell ref="I1:M1"/>
    <mergeCell ref="AD2:AH2"/>
    <mergeCell ref="AI2:AX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B2:AB3"/>
    <mergeCell ref="AC2:AC3"/>
  </mergeCells>
  <dataValidations count="1">
    <dataValidation type="list" allowBlank="1" showInputMessage="1" showErrorMessage="1" sqref="AD4:AD34 AI4:AI34">
      <formula1>"Y,N"</formula1>
    </dataValidation>
  </dataValidations>
  <pageMargins left="0.7" right="0.7" top="0.75" bottom="0.75" header="0.3" footer="0.3"/>
  <pageSetup paperSize="9" scale="22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I14" sqref="I14"/>
    </sheetView>
  </sheetViews>
  <sheetFormatPr defaultColWidth="9" defaultRowHeight="13.5"/>
  <cols>
    <col min="1" max="1" width="3.83333333333333" style="4" customWidth="1"/>
    <col min="2" max="2" width="14" style="4" customWidth="1"/>
    <col min="3" max="3" width="9" style="4" customWidth="1"/>
    <col min="4" max="4" width="7.58333333333333" style="4" customWidth="1"/>
    <col min="5" max="5" width="5.83333333333333" style="4" customWidth="1"/>
    <col min="6" max="7" width="10.25" style="4" customWidth="1"/>
    <col min="8" max="8" width="18.8333333333333" style="4" customWidth="1"/>
    <col min="9" max="9" width="10.25" style="5" customWidth="1"/>
    <col min="10" max="10" width="42.5" style="4" customWidth="1"/>
    <col min="11" max="11" width="32.9166666666667" style="4" customWidth="1"/>
    <col min="12" max="12" width="9.58333333333333" style="4" customWidth="1"/>
    <col min="13" max="16384" width="9" style="4"/>
  </cols>
  <sheetData>
    <row r="1" s="1" customFormat="1" ht="22.5" spans="1:12">
      <c r="A1" s="6" t="s">
        <v>134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2" customFormat="1" ht="36" spans="1:12">
      <c r="A2" s="7" t="s">
        <v>2</v>
      </c>
      <c r="B2" s="8" t="s">
        <v>135</v>
      </c>
      <c r="C2" s="8" t="s">
        <v>136</v>
      </c>
      <c r="D2" s="8" t="s">
        <v>137</v>
      </c>
      <c r="E2" s="8" t="s">
        <v>3</v>
      </c>
      <c r="F2" s="8" t="s">
        <v>138</v>
      </c>
      <c r="G2" s="8" t="s">
        <v>139</v>
      </c>
      <c r="H2" s="8" t="s">
        <v>140</v>
      </c>
      <c r="I2" s="8" t="s">
        <v>141</v>
      </c>
      <c r="J2" s="8" t="s">
        <v>142</v>
      </c>
      <c r="K2" s="8" t="s">
        <v>143</v>
      </c>
      <c r="L2" s="8" t="s">
        <v>144</v>
      </c>
    </row>
    <row r="3" s="3" customFormat="1" ht="12" spans="1:12">
      <c r="A3" s="9">
        <v>1</v>
      </c>
      <c r="B3" s="9"/>
      <c r="C3" s="10"/>
      <c r="D3" s="11"/>
      <c r="E3" s="11"/>
      <c r="F3" s="8"/>
      <c r="G3" s="8"/>
      <c r="H3" s="8"/>
      <c r="I3" s="9"/>
      <c r="J3" s="11"/>
      <c r="K3" s="11"/>
      <c r="L3" s="9"/>
    </row>
    <row r="4" s="3" customFormat="1" ht="12" spans="1:12">
      <c r="A4" s="9">
        <v>2</v>
      </c>
      <c r="B4" s="9"/>
      <c r="C4" s="10"/>
      <c r="D4" s="11"/>
      <c r="E4" s="9"/>
      <c r="F4" s="9"/>
      <c r="G4" s="9"/>
      <c r="H4" s="8"/>
      <c r="I4" s="9"/>
      <c r="J4" s="11"/>
      <c r="K4" s="9"/>
      <c r="L4" s="9"/>
    </row>
    <row r="5" s="3" customFormat="1" ht="12" spans="1:12">
      <c r="A5" s="9">
        <v>3</v>
      </c>
      <c r="B5" s="9"/>
      <c r="C5" s="10"/>
      <c r="D5" s="9"/>
      <c r="E5" s="9"/>
      <c r="F5" s="9"/>
      <c r="G5" s="9"/>
      <c r="H5" s="9"/>
      <c r="I5" s="9"/>
      <c r="J5" s="11"/>
      <c r="K5" s="9"/>
      <c r="L5" s="12"/>
    </row>
    <row r="6" s="3" customFormat="1" ht="12" spans="1:12">
      <c r="A6" s="9">
        <v>4</v>
      </c>
      <c r="B6" s="9"/>
      <c r="C6" s="10"/>
      <c r="D6" s="9"/>
      <c r="E6" s="9"/>
      <c r="F6" s="9"/>
      <c r="G6" s="9"/>
      <c r="H6" s="9"/>
      <c r="I6" s="9"/>
      <c r="J6" s="11"/>
      <c r="K6" s="11"/>
      <c r="L6" s="12"/>
    </row>
    <row r="7" s="3" customFormat="1" ht="12" spans="1:12">
      <c r="A7" s="9">
        <v>5</v>
      </c>
      <c r="B7" s="9"/>
      <c r="C7" s="10"/>
      <c r="D7" s="9"/>
      <c r="E7" s="9"/>
      <c r="F7" s="9"/>
      <c r="G7" s="9"/>
      <c r="H7" s="9"/>
      <c r="I7" s="9"/>
      <c r="J7" s="11"/>
      <c r="K7" s="11"/>
      <c r="L7" s="13"/>
    </row>
    <row r="8" s="3" customFormat="1" ht="12" spans="1:12">
      <c r="A8" s="9">
        <v>6</v>
      </c>
      <c r="B8" s="9"/>
      <c r="C8" s="10"/>
      <c r="D8" s="11"/>
      <c r="E8" s="9"/>
      <c r="F8" s="9"/>
      <c r="G8" s="9"/>
      <c r="H8" s="9"/>
      <c r="I8" s="9"/>
      <c r="J8" s="11"/>
      <c r="K8" s="9"/>
      <c r="L8" s="12"/>
    </row>
    <row r="9" s="3" customFormat="1" ht="12" spans="1:12">
      <c r="A9" s="9">
        <v>7</v>
      </c>
      <c r="B9" s="9"/>
      <c r="C9" s="10"/>
      <c r="D9" s="9"/>
      <c r="E9" s="9"/>
      <c r="F9" s="9"/>
      <c r="G9" s="9"/>
      <c r="H9" s="9"/>
      <c r="I9" s="9"/>
      <c r="J9" s="11"/>
      <c r="K9" s="11"/>
      <c r="L9" s="13"/>
    </row>
    <row r="10" s="3" customFormat="1" ht="12" spans="1:12">
      <c r="A10" s="9">
        <v>8</v>
      </c>
      <c r="B10" s="9"/>
      <c r="C10" s="10"/>
      <c r="D10" s="9"/>
      <c r="E10" s="9"/>
      <c r="F10" s="9"/>
      <c r="G10" s="9"/>
      <c r="H10" s="9"/>
      <c r="I10" s="9"/>
      <c r="J10" s="8"/>
      <c r="K10" s="9"/>
      <c r="L10" s="12"/>
    </row>
    <row r="11" s="3" customFormat="1" ht="12" spans="1:12">
      <c r="A11" s="9">
        <v>9</v>
      </c>
      <c r="B11" s="9"/>
      <c r="C11" s="10"/>
      <c r="D11" s="9"/>
      <c r="E11" s="9"/>
      <c r="F11" s="9"/>
      <c r="G11" s="9"/>
      <c r="H11" s="9"/>
      <c r="I11" s="9"/>
      <c r="J11" s="11"/>
      <c r="K11" s="9"/>
      <c r="L11" s="12"/>
    </row>
    <row r="12" s="3" customFormat="1" ht="12" spans="1:12">
      <c r="A12" s="9">
        <v>10</v>
      </c>
      <c r="B12" s="9"/>
      <c r="C12" s="10"/>
      <c r="D12" s="9"/>
      <c r="E12" s="9"/>
      <c r="F12" s="9"/>
      <c r="G12" s="9"/>
      <c r="H12" s="9"/>
      <c r="I12" s="9"/>
      <c r="J12" s="11"/>
      <c r="K12" s="9"/>
      <c r="L12" s="12"/>
    </row>
    <row r="13" s="3" customFormat="1" ht="12" spans="1:12">
      <c r="A13" s="9">
        <v>11</v>
      </c>
      <c r="B13" s="9"/>
      <c r="C13" s="10"/>
      <c r="D13" s="9"/>
      <c r="E13" s="9"/>
      <c r="F13" s="9"/>
      <c r="G13" s="9"/>
      <c r="H13" s="9"/>
      <c r="I13" s="9"/>
      <c r="J13" s="11"/>
      <c r="K13" s="9"/>
      <c r="L13" s="12"/>
    </row>
    <row r="14" s="3" customFormat="1" ht="12" spans="1:12">
      <c r="A14" s="9">
        <v>12</v>
      </c>
      <c r="B14" s="9"/>
      <c r="C14" s="10"/>
      <c r="D14" s="9"/>
      <c r="E14" s="9"/>
      <c r="F14" s="9"/>
      <c r="G14" s="9"/>
      <c r="H14" s="9"/>
      <c r="I14" s="9"/>
      <c r="J14" s="11"/>
      <c r="K14" s="9"/>
      <c r="L14" s="12"/>
    </row>
    <row r="15" s="3" customFormat="1" ht="12" spans="1:12">
      <c r="A15" s="9">
        <v>13</v>
      </c>
      <c r="B15" s="12"/>
      <c r="C15" s="10"/>
      <c r="D15" s="9"/>
      <c r="E15" s="9"/>
      <c r="F15" s="9"/>
      <c r="G15" s="9"/>
      <c r="H15" s="9"/>
      <c r="I15" s="9"/>
      <c r="J15" s="11"/>
      <c r="K15" s="12"/>
      <c r="L15" s="12"/>
    </row>
    <row r="16" s="3" customFormat="1" ht="12" spans="1:12">
      <c r="A16" s="9">
        <v>14</v>
      </c>
      <c r="B16" s="12"/>
      <c r="C16" s="10"/>
      <c r="D16" s="9"/>
      <c r="E16" s="9"/>
      <c r="F16" s="8"/>
      <c r="G16" s="8"/>
      <c r="H16" s="9"/>
      <c r="I16" s="9"/>
      <c r="J16" s="8"/>
      <c r="K16" s="12"/>
      <c r="L16" s="12"/>
    </row>
    <row r="17" s="3" customFormat="1" ht="12" spans="1:12">
      <c r="A17" s="9">
        <v>15</v>
      </c>
      <c r="B17" s="12"/>
      <c r="C17" s="10"/>
      <c r="D17" s="9"/>
      <c r="E17" s="9"/>
      <c r="F17" s="9"/>
      <c r="G17" s="9"/>
      <c r="H17" s="9"/>
      <c r="I17" s="9"/>
      <c r="J17" s="11"/>
      <c r="K17" s="12"/>
      <c r="L17" s="12"/>
    </row>
    <row r="18" s="3" customFormat="1" ht="12" spans="1:12">
      <c r="A18" s="9">
        <v>16</v>
      </c>
      <c r="B18" s="12"/>
      <c r="C18" s="10"/>
      <c r="D18" s="9"/>
      <c r="E18" s="9"/>
      <c r="F18" s="9"/>
      <c r="G18" s="9"/>
      <c r="H18" s="11"/>
      <c r="I18" s="9"/>
      <c r="J18" s="11"/>
      <c r="K18" s="12"/>
      <c r="L18" s="12"/>
    </row>
    <row r="19" s="3" customFormat="1" ht="12" spans="1:12">
      <c r="A19" s="9">
        <v>17</v>
      </c>
      <c r="B19" s="12"/>
      <c r="C19" s="10"/>
      <c r="D19" s="9"/>
      <c r="E19" s="9"/>
      <c r="F19" s="9"/>
      <c r="G19" s="9"/>
      <c r="H19" s="11"/>
      <c r="I19" s="9"/>
      <c r="J19" s="11"/>
      <c r="K19" s="12"/>
      <c r="L19" s="12"/>
    </row>
    <row r="20" s="3" customFormat="1" ht="12" spans="1:12">
      <c r="A20" s="9">
        <v>18</v>
      </c>
      <c r="B20" s="12"/>
      <c r="C20" s="10"/>
      <c r="D20" s="9"/>
      <c r="E20" s="9"/>
      <c r="F20" s="11"/>
      <c r="G20" s="11"/>
      <c r="H20" s="9"/>
      <c r="I20" s="9"/>
      <c r="J20" s="11"/>
      <c r="K20" s="12"/>
      <c r="L20" s="12"/>
    </row>
    <row r="21" s="3" customFormat="1" ht="12" spans="1:12">
      <c r="A21" s="9">
        <v>19</v>
      </c>
      <c r="B21" s="11"/>
      <c r="C21" s="10"/>
      <c r="D21" s="9"/>
      <c r="E21" s="9"/>
      <c r="F21" s="11"/>
      <c r="G21" s="9"/>
      <c r="H21" s="9"/>
      <c r="I21" s="9"/>
      <c r="J21" s="11"/>
      <c r="K21" s="12"/>
      <c r="L21" s="12"/>
    </row>
    <row r="22" s="3" customFormat="1" ht="12" spans="1:12">
      <c r="A22" s="9">
        <v>20</v>
      </c>
      <c r="B22" s="11"/>
      <c r="C22" s="10"/>
      <c r="D22" s="9"/>
      <c r="E22" s="9"/>
      <c r="F22" s="11"/>
      <c r="G22" s="9"/>
      <c r="H22" s="9"/>
      <c r="I22" s="9"/>
      <c r="J22" s="11"/>
      <c r="K22" s="12"/>
      <c r="L22" s="12"/>
    </row>
    <row r="23" s="3" customFormat="1" ht="12" spans="1:12">
      <c r="A23" s="9">
        <v>21</v>
      </c>
      <c r="B23" s="11"/>
      <c r="C23" s="10"/>
      <c r="D23" s="9"/>
      <c r="E23" s="9"/>
      <c r="F23" s="11"/>
      <c r="G23" s="9"/>
      <c r="H23" s="9"/>
      <c r="I23" s="9"/>
      <c r="J23" s="11"/>
      <c r="K23" s="12"/>
      <c r="L23" s="12"/>
    </row>
    <row r="24" s="3" customFormat="1" ht="12" spans="1:12">
      <c r="A24" s="9">
        <v>22</v>
      </c>
      <c r="B24" s="11"/>
      <c r="C24" s="10"/>
      <c r="D24" s="9"/>
      <c r="E24" s="9"/>
      <c r="F24" s="11"/>
      <c r="G24" s="9"/>
      <c r="H24" s="9"/>
      <c r="I24" s="9"/>
      <c r="J24" s="11"/>
      <c r="K24" s="12"/>
      <c r="L24" s="12"/>
    </row>
    <row r="25" s="3" customFormat="1" ht="12" spans="1:12">
      <c r="A25" s="9">
        <v>23</v>
      </c>
      <c r="B25" s="11"/>
      <c r="C25" s="10"/>
      <c r="D25" s="9"/>
      <c r="E25" s="9"/>
      <c r="F25" s="11"/>
      <c r="G25" s="9"/>
      <c r="H25" s="9"/>
      <c r="I25" s="9"/>
      <c r="J25" s="11"/>
      <c r="K25" s="12"/>
      <c r="L25" s="12"/>
    </row>
    <row r="26" s="3" customFormat="1" ht="12" spans="1:12">
      <c r="A26" s="9">
        <v>24</v>
      </c>
      <c r="B26" s="11"/>
      <c r="C26" s="10"/>
      <c r="D26" s="9"/>
      <c r="E26" s="9"/>
      <c r="F26" s="11"/>
      <c r="G26" s="9"/>
      <c r="H26" s="9"/>
      <c r="I26" s="9"/>
      <c r="J26" s="8"/>
      <c r="K26" s="12"/>
      <c r="L26" s="12"/>
    </row>
    <row r="27" s="3" customFormat="1" ht="12" spans="1:12">
      <c r="A27" s="9">
        <v>25</v>
      </c>
      <c r="B27" s="11"/>
      <c r="C27" s="10"/>
      <c r="D27" s="9"/>
      <c r="E27" s="9"/>
      <c r="F27" s="11"/>
      <c r="G27" s="9"/>
      <c r="H27" s="9"/>
      <c r="I27" s="9"/>
      <c r="J27" s="11"/>
      <c r="K27" s="12"/>
      <c r="L27" s="12"/>
    </row>
    <row r="28" s="3" customFormat="1" ht="12" spans="1:12">
      <c r="A28" s="9">
        <v>26</v>
      </c>
      <c r="B28" s="11"/>
      <c r="C28" s="10"/>
      <c r="D28" s="9"/>
      <c r="E28" s="9"/>
      <c r="F28" s="11"/>
      <c r="G28" s="9"/>
      <c r="H28" s="9"/>
      <c r="I28" s="9"/>
      <c r="J28" s="11"/>
      <c r="K28" s="12"/>
      <c r="L28" s="12"/>
    </row>
    <row r="29" s="3" customFormat="1" ht="12" spans="1:12">
      <c r="A29" s="9">
        <v>27</v>
      </c>
      <c r="B29" s="11"/>
      <c r="C29" s="10"/>
      <c r="D29" s="9"/>
      <c r="E29" s="9"/>
      <c r="F29" s="11"/>
      <c r="G29" s="9"/>
      <c r="H29" s="9"/>
      <c r="I29" s="9"/>
      <c r="J29" s="11"/>
      <c r="K29" s="12"/>
      <c r="L29" s="12"/>
    </row>
    <row r="30" s="3" customFormat="1" ht="12" spans="1:12">
      <c r="A30" s="9">
        <v>28</v>
      </c>
      <c r="B30" s="9"/>
      <c r="C30" s="9"/>
      <c r="D30" s="9"/>
      <c r="E30" s="9"/>
      <c r="F30" s="9"/>
      <c r="G30" s="9"/>
      <c r="H30" s="9"/>
      <c r="I30" s="9"/>
      <c r="J30" s="9"/>
      <c r="K30" s="12"/>
      <c r="L30" s="12"/>
    </row>
    <row r="31" s="3" customFormat="1" ht="12" spans="1:12">
      <c r="A31" s="12"/>
      <c r="B31" s="9"/>
      <c r="C31" s="9"/>
      <c r="D31" s="9"/>
      <c r="E31" s="9"/>
      <c r="F31" s="9"/>
      <c r="G31" s="9"/>
      <c r="H31" s="9"/>
      <c r="I31" s="9"/>
      <c r="J31" s="9"/>
      <c r="K31" s="12"/>
      <c r="L31" s="12"/>
    </row>
    <row r="32" s="3" customFormat="1" ht="12" spans="1:12">
      <c r="A32" s="12"/>
      <c r="B32" s="9"/>
      <c r="C32" s="9"/>
      <c r="D32" s="9"/>
      <c r="E32" s="9"/>
      <c r="F32" s="9"/>
      <c r="G32" s="9"/>
      <c r="H32" s="9"/>
      <c r="I32" s="9"/>
      <c r="J32" s="9"/>
      <c r="K32" s="12"/>
      <c r="L32" s="12"/>
    </row>
    <row r="33" s="3" customFormat="1" ht="12" spans="1:12">
      <c r="A33" s="12"/>
      <c r="B33" s="9"/>
      <c r="C33" s="9"/>
      <c r="D33" s="9"/>
      <c r="E33" s="9"/>
      <c r="F33" s="9"/>
      <c r="G33" s="9"/>
      <c r="H33" s="9"/>
      <c r="I33" s="9"/>
      <c r="J33" s="9"/>
      <c r="K33" s="12"/>
      <c r="L33" s="12"/>
    </row>
    <row r="34" s="3" customFormat="1" ht="12" spans="1:12">
      <c r="A34" s="12"/>
      <c r="B34" s="12"/>
      <c r="C34" s="12"/>
      <c r="D34" s="12"/>
      <c r="E34" s="12"/>
      <c r="F34" s="12"/>
      <c r="G34" s="12"/>
      <c r="H34" s="12"/>
      <c r="I34" s="9"/>
      <c r="J34" s="12"/>
      <c r="K34" s="12"/>
      <c r="L34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L1"/>
  </mergeCells>
  <dataValidations count="2">
    <dataValidation type="list" allowBlank="1" showErrorMessage="1" errorTitle="错误提示" error="请输入下拉列表中的值" sqref="D3:D1048576">
      <formula1>"LD,Geely,RTK,ACDC"</formula1>
    </dataValidation>
    <dataValidation type="list" allowBlank="1" showErrorMessage="1" errorTitle="错误提示" error="请输入下拉列表中的值" sqref="I2:I1048576">
      <formula1>"工程变更,采购变更,试验变更,仓库变更,BOM变更"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��R^�Nϑ�N�r`�Oo`R^�N�O'��~+RkX�Q Y �&TkX N R^�NՋ6Rtef�peϑR^�NՋ6R}vf���peϑR^�N-d�^R^�N-d�^KR�TR^�N-d�^�TR^�NX[(W�]_1\kX�Q Pg�e/Lr�S R^�N���N���N�S1u�f�e:NR^�NR^�N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 List零件清单</vt:lpstr>
      <vt:lpstr>Changed Log变更记录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闫明威</dc:creator>
  <cp:lastModifiedBy>千寻</cp:lastModifiedBy>
  <dcterms:created xsi:type="dcterms:W3CDTF">2015-08-18T02:17:00Z</dcterms:created>
  <dcterms:modified xsi:type="dcterms:W3CDTF">2026-06-26T00:15:51Z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0x01010014D51FE56915584787E5672985ED0A9F</vt:lpwstr>
  </property>
  <property fmtid="{D5CDD505-2E9C-101B-9397-08002B2CF9AE}" pid="3" name="KSOProductBuildVer">
    <vt:lpwstr>2052-12.1.0.26895</vt:lpwstr>
  </property>
  <property fmtid="{D5CDD505-2E9C-101B-9397-08002B2CF9AE}" pid="4" name="ICV">
    <vt:lpwstr>41167E2CA62A4CBABCE7833F385BEF3D_13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