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1" windowHeight="8760" tabRatio="821"/>
  </bookViews>
  <sheets>
    <sheet name="Part List零件清单" sheetId="10" r:id="rId1"/>
    <sheet name="Changed Log变更记录" sheetId="12" r:id="rId2"/>
    <sheet name="WpsReserved_CellImgList" sheetId="11" state="veryHidden" r:id="rId3"/>
  </sheets>
  <definedNames>
    <definedName name="_xlnm._FilterDatabase" localSheetId="0" hidden="1">'Part List零件清单'!$A$3:$BE$46</definedName>
    <definedName name="_xlnm.Print_Area" localSheetId="0">'Part List零件清单'!$A$1:$Z$46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P2" authorId="0">
      <text>
        <r>
          <rPr>
            <b/>
            <sz val="12"/>
            <rFont val="宋体"/>
            <charset val="134"/>
          </rPr>
          <t>刘帅亮:</t>
        </r>
        <r>
          <rPr>
            <sz val="12"/>
            <rFont val="宋体"/>
            <charset val="134"/>
          </rPr>
          <t xml:space="preserve">
量产状态信息</t>
        </r>
      </text>
    </comment>
    <comment ref="AB2" authorId="0">
      <text>
        <r>
          <rPr>
            <b/>
            <sz val="9"/>
            <rFont val="宋体"/>
            <charset val="134"/>
          </rPr>
          <t>刘帅亮:</t>
        </r>
        <r>
          <rPr>
            <sz val="9"/>
            <rFont val="宋体"/>
            <charset val="134"/>
          </rPr>
          <t xml:space="preserve">
供货级别填写“Y”，否填“N”</t>
        </r>
      </text>
    </comment>
    <comment ref="AJ3" authorId="0">
      <text>
        <r>
          <rPr>
            <b/>
            <sz val="9"/>
            <rFont val="宋体"/>
            <charset val="134"/>
          </rPr>
          <t>刘帅亮:</t>
        </r>
        <r>
          <rPr>
            <sz val="9"/>
            <rFont val="宋体"/>
            <charset val="134"/>
          </rPr>
          <t xml:space="preserve">
搭建Europe</t>
        </r>
      </text>
    </comment>
    <comment ref="AM3" authorId="0">
      <text>
        <r>
          <rPr>
            <b/>
            <sz val="9"/>
            <rFont val="宋体"/>
            <charset val="134"/>
          </rPr>
          <t>刘帅亮:</t>
        </r>
        <r>
          <rPr>
            <sz val="9"/>
            <rFont val="宋体"/>
            <charset val="134"/>
          </rPr>
          <t xml:space="preserve">
搭建KR和Europe</t>
        </r>
      </text>
    </comment>
    <comment ref="AT3" authorId="0">
      <text>
        <r>
          <rPr>
            <b/>
            <sz val="9"/>
            <rFont val="宋体"/>
            <charset val="134"/>
          </rPr>
          <t>刘帅亮:</t>
        </r>
        <r>
          <rPr>
            <sz val="9"/>
            <rFont val="宋体"/>
            <charset val="134"/>
          </rPr>
          <t xml:space="preserve">
搭建Korea和Colombia</t>
        </r>
      </text>
    </comment>
  </commentList>
</comments>
</file>

<file path=xl/sharedStrings.xml><?xml version="1.0" encoding="utf-8"?>
<sst xmlns="http://schemas.openxmlformats.org/spreadsheetml/2006/main" count="826" uniqueCount="154">
  <si>
    <t>RG4F1_EXT_Part List</t>
  </si>
  <si>
    <t>No
序号</t>
  </si>
  <si>
    <t>System
系统</t>
  </si>
  <si>
    <t>Level
装配层级</t>
  </si>
  <si>
    <t>BUY/MAKE/GA</t>
  </si>
  <si>
    <t>GFE
分区号</t>
  </si>
  <si>
    <t>NEW/COP/MOD/STD
零件类型</t>
  </si>
  <si>
    <t>Temp Part NUMber
临时号</t>
  </si>
  <si>
    <t>Final
Part Number
零件号</t>
  </si>
  <si>
    <t>Part Name</t>
  </si>
  <si>
    <t>零件中文名称</t>
  </si>
  <si>
    <t>Picture
图片</t>
  </si>
  <si>
    <t>备注
Comments</t>
  </si>
  <si>
    <t>Unit
Usage
单车
用量</t>
  </si>
  <si>
    <t>Color
色彩</t>
  </si>
  <si>
    <t>Finishing
表面处理</t>
  </si>
  <si>
    <t>材料Material</t>
  </si>
  <si>
    <t>原材料牌号
Commercial Name</t>
  </si>
  <si>
    <t>密度
DENSITE
g/cm3</t>
  </si>
  <si>
    <t>PROCESS
工艺</t>
  </si>
  <si>
    <t>SINGLE
Weight
单件重量
(kg)</t>
  </si>
  <si>
    <t>Dimension
尺寸
(mm)</t>
  </si>
  <si>
    <t>TKS
料厚
mm</t>
  </si>
  <si>
    <t>表面处理面积(皮纹/喷漆/热烫印)
Finishing area(Grain/Paint/Hotstamping)</t>
  </si>
  <si>
    <t>Supplier
供应商</t>
  </si>
  <si>
    <t>TGA计划时间</t>
  </si>
  <si>
    <t>模具价格</t>
  </si>
  <si>
    <t>BR-sourcingunit</t>
  </si>
  <si>
    <t>KR-sourcingunit</t>
  </si>
  <si>
    <t>Brazil/Configuration</t>
  </si>
  <si>
    <t>Korea/Configuration</t>
  </si>
  <si>
    <t>BR</t>
  </si>
  <si>
    <t>EA3
PHEV</t>
  </si>
  <si>
    <t>EA4
PHEV</t>
  </si>
  <si>
    <t>EAA
PHEV</t>
  </si>
  <si>
    <t>EAA
BEV</t>
  </si>
  <si>
    <t>KR</t>
  </si>
  <si>
    <t>EA3 PHEV(International)</t>
  </si>
  <si>
    <t>EA4 PHEV
(International)</t>
  </si>
  <si>
    <t>EAA PHEV
(International)</t>
  </si>
  <si>
    <t>EA3 BEV</t>
  </si>
  <si>
    <t>EA3 BEV
(International)</t>
  </si>
  <si>
    <t>EA4 BEV</t>
  </si>
  <si>
    <t>EA4 BEV
(International)</t>
  </si>
  <si>
    <t>EAA BEV</t>
  </si>
  <si>
    <t>EAA BEV
(International)</t>
  </si>
  <si>
    <t>EA3 HEV</t>
  </si>
  <si>
    <t>EA3 HEV
(International)</t>
  </si>
  <si>
    <t>EA4 HEV</t>
  </si>
  <si>
    <t>EA4 HEV
(International)</t>
  </si>
  <si>
    <t>EAA HEV</t>
  </si>
  <si>
    <t>EAA HEV
(International)</t>
  </si>
  <si>
    <t>轮罩SHIELD-WHEEL HOUSE</t>
  </si>
  <si>
    <t>EXT</t>
  </si>
  <si>
    <t>BUY</t>
  </si>
  <si>
    <t>GFE41</t>
  </si>
  <si>
    <t>NEW</t>
  </si>
  <si>
    <t>EXT31021001</t>
  </si>
  <si>
    <t>638431477R</t>
  </si>
  <si>
    <t>SHIELD-FR LH WHEEL HOUSE</t>
  </si>
  <si>
    <t>左前挡泥皮(PHEV&amp;HEV)</t>
  </si>
  <si>
    <t>PHEV&amp;HEV</t>
  </si>
  <si>
    <t>/</t>
  </si>
  <si>
    <t>ASSY</t>
  </si>
  <si>
    <t>Assemble</t>
  </si>
  <si>
    <t>JinRong</t>
  </si>
  <si>
    <t>↑</t>
  </si>
  <si>
    <t>MAIN BODY</t>
  </si>
  <si>
    <t>左前轮罩挡泥板本体(PHEV)</t>
  </si>
  <si>
    <t>Black</t>
  </si>
  <si>
    <t>PP-PET
1200gsm</t>
  </si>
  <si>
    <t>1200gsm</t>
  </si>
  <si>
    <t>Pressing</t>
  </si>
  <si>
    <t>899*496*623</t>
  </si>
  <si>
    <t>SPOILER-FR LH WH SHIELD</t>
  </si>
  <si>
    <t>气坝前左(PHEV&amp;HEV)</t>
  </si>
  <si>
    <t>TBD</t>
  </si>
  <si>
    <t>TPV</t>
  </si>
  <si>
    <t>PMR: UB02b，UB05d;
Grade: Santoprene 103-40;
Supplier: CELANESE</t>
  </si>
  <si>
    <t>Injection</t>
  </si>
  <si>
    <t>124*360*65</t>
  </si>
  <si>
    <t>STD</t>
  </si>
  <si>
    <t>EXT31021028</t>
  </si>
  <si>
    <t>RIVET φ4*11+GASKET φ12*φ5*0.8</t>
  </si>
  <si>
    <t>抽芯铆钉φ4*11+垫片</t>
  </si>
  <si>
    <t>GA</t>
  </si>
  <si>
    <t>JQ693E84</t>
  </si>
  <si>
    <t>G-TYPE_CLIP</t>
  </si>
  <si>
    <t>G型卡扣</t>
  </si>
  <si>
    <t>RENALUT-GA</t>
  </si>
  <si>
    <t>JQ222DA4816F71</t>
  </si>
  <si>
    <t>CROSS_RECESSED_HEXAGONAL_HEAD_TAPPING_SCREW_AND_BIG_PLATE_WASHER_SET</t>
  </si>
  <si>
    <t>十字槽盘头螺钉
M4.8*13</t>
  </si>
  <si>
    <t>EXT31021002</t>
  </si>
  <si>
    <t>638422166R</t>
  </si>
  <si>
    <t>SHIELD-FR RH WHEEL HOUSE</t>
  </si>
  <si>
    <t>右前挡泥皮(PHEV&amp;HEV)</t>
  </si>
  <si>
    <t>右前轮罩挡泥板本体(PHEV&amp;HEV)</t>
  </si>
  <si>
    <t>SPOILER-FR RH WH SHIELD</t>
  </si>
  <si>
    <t>气坝前右(PHEV&amp;HEV)</t>
  </si>
  <si>
    <t>1出1穴拼模</t>
  </si>
  <si>
    <t>12.5万元</t>
  </si>
  <si>
    <t>EXT31021001A</t>
  </si>
  <si>
    <t>638439763R</t>
  </si>
  <si>
    <t>SHIELD-FR LH WHEEL HOUSE(BEV)</t>
  </si>
  <si>
    <t>左前挡泥皮(BEV)</t>
  </si>
  <si>
    <t>BEV</t>
  </si>
  <si>
    <t>左前挡泥皮本体(BEV)</t>
  </si>
  <si>
    <t>934*548*638</t>
  </si>
  <si>
    <t>SPOILER-RR LH WH SHIELD</t>
  </si>
  <si>
    <t>气坝前左(BEV)</t>
  </si>
  <si>
    <t>124*361*65</t>
  </si>
  <si>
    <t>EXT31021002A</t>
  </si>
  <si>
    <t>638424366R</t>
  </si>
  <si>
    <t>SHIELD-FR RH WHEEL HOUSE(BEV)</t>
  </si>
  <si>
    <t>右前挡泥皮(BEV)</t>
  </si>
  <si>
    <t>右前挡泥皮本体(BEV)</t>
  </si>
  <si>
    <t>SPOILER-RR RH WH SHIELD</t>
  </si>
  <si>
    <t>气坝前右(BEV)</t>
  </si>
  <si>
    <t>EXT31021003</t>
  </si>
  <si>
    <t>767496296R</t>
  </si>
  <si>
    <t>KIT-RR LH WHL SHIELD</t>
  </si>
  <si>
    <t>后左挡泥皮</t>
  </si>
  <si>
    <t>左后轮罩挡泥板本体</t>
  </si>
  <si>
    <t>973*394*610</t>
  </si>
  <si>
    <t>气坝后左</t>
  </si>
  <si>
    <t>96*129*57</t>
  </si>
  <si>
    <t>8.5万元</t>
  </si>
  <si>
    <t>0030763921</t>
  </si>
  <si>
    <t>PlasticNut+Gasket</t>
  </si>
  <si>
    <t>防水塑料螺母</t>
  </si>
  <si>
    <t>0000981489</t>
  </si>
  <si>
    <t>PUSH NUT T5</t>
  </si>
  <si>
    <t>推入式螺母T5</t>
  </si>
  <si>
    <t>JQ1400620F71B1</t>
  </si>
  <si>
    <t>BOLT M6*20</t>
  </si>
  <si>
    <t>螺栓M6*20</t>
  </si>
  <si>
    <t>EXT31021004</t>
  </si>
  <si>
    <t>767483010R</t>
  </si>
  <si>
    <t>KIT-RR RH WHL SHIELD</t>
  </si>
  <si>
    <t>后右挡泥皮</t>
  </si>
  <si>
    <t>右后轮罩挡泥板本体</t>
  </si>
  <si>
    <t>气坝后右</t>
  </si>
  <si>
    <t>Changed Log</t>
  </si>
  <si>
    <t>Change Number
变更编号</t>
  </si>
  <si>
    <t>Change date
变更日期</t>
  </si>
  <si>
    <t>Original
源</t>
  </si>
  <si>
    <t>提出人</t>
  </si>
  <si>
    <t>Part NUMber
零件号</t>
  </si>
  <si>
    <t>PART NAME
零件名称</t>
  </si>
  <si>
    <t>Change type
变更类型</t>
  </si>
  <si>
    <t>Change content
变更内容</t>
  </si>
  <si>
    <t>Relevant vehicle models
涉及车型</t>
  </si>
  <si>
    <t>Remark
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</si>
</sst>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C]mmm/yy;@"/>
    <numFmt numFmtId="177" formatCode="0.00_);[Red]\(0.00\)"/>
    <numFmt numFmtId="178" formatCode="0.000_);[Red]\(0.000\)"/>
    <numFmt numFmtId="179" formatCode="0.0_);[Red]\(0.0\)"/>
    <numFmt numFmtId="180" formatCode="yyyy/m/d;@"/>
    <numFmt numFmtId="181" formatCode="000"/>
  </numFmts>
  <fonts count="47">
    <font>
      <sz val="11"/>
      <color theme="1"/>
      <name val="等线"/>
      <charset val="134"/>
      <scheme val="minor"/>
    </font>
    <font>
      <b/>
      <sz val="18"/>
      <color theme="1"/>
      <name val="宋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6"/>
      <color rgb="FF00000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2"/>
      <color theme="1"/>
      <name val="微软雅黑"/>
      <charset val="134"/>
    </font>
    <font>
      <sz val="30"/>
      <color theme="1"/>
      <name val="微软雅黑"/>
      <charset val="134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b/>
      <sz val="12"/>
      <name val="微软雅黑"/>
      <charset val="134"/>
    </font>
    <font>
      <b/>
      <sz val="20"/>
      <name val="微软雅黑"/>
      <charset val="134"/>
    </font>
    <font>
      <b/>
      <sz val="10"/>
      <name val="微软雅黑"/>
      <charset val="134"/>
    </font>
    <font>
      <b/>
      <sz val="12"/>
      <color rgb="FF000000"/>
      <name val="微软雅黑"/>
      <charset val="134"/>
    </font>
    <font>
      <b/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30"/>
      <color rgb="FF000000"/>
      <name val="微软雅黑"/>
      <charset val="134"/>
    </font>
    <font>
      <sz val="30"/>
      <name val="微软雅黑"/>
      <charset val="134"/>
    </font>
    <font>
      <sz val="12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b/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5FF5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0" fillId="10" borderId="1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1" borderId="16" applyNumberFormat="0" applyAlignment="0" applyProtection="0">
      <alignment vertical="center"/>
    </xf>
    <xf numFmtId="0" fontId="32" fillId="12" borderId="17" applyNumberFormat="0" applyAlignment="0" applyProtection="0">
      <alignment vertical="center"/>
    </xf>
    <xf numFmtId="0" fontId="33" fillId="12" borderId="16" applyNumberFormat="0" applyAlignment="0" applyProtection="0">
      <alignment vertical="center"/>
    </xf>
    <xf numFmtId="0" fontId="34" fillId="13" borderId="18" applyNumberFormat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2" fillId="0" borderId="0">
      <alignment vertical="center"/>
    </xf>
    <xf numFmtId="176" fontId="0" fillId="0" borderId="0"/>
  </cellStyleXfs>
  <cellXfs count="13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9" fillId="0" borderId="2" xfId="0" applyFont="1" applyFill="1" applyBorder="1" applyAlignment="1">
      <alignment wrapText="1"/>
    </xf>
    <xf numFmtId="0" fontId="10" fillId="2" borderId="0" xfId="0" applyFont="1" applyFill="1" applyAlignment="1">
      <alignment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wrapText="1"/>
    </xf>
    <xf numFmtId="0" fontId="10" fillId="0" borderId="0" xfId="0" applyNumberFormat="1" applyFont="1" applyAlignment="1">
      <alignment wrapText="1"/>
    </xf>
    <xf numFmtId="0" fontId="10" fillId="0" borderId="0" xfId="0" applyFont="1" applyAlignment="1">
      <alignment wrapText="1"/>
    </xf>
    <xf numFmtId="49" fontId="10" fillId="0" borderId="0" xfId="0" applyNumberFormat="1" applyFont="1" applyAlignment="1">
      <alignment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177" fontId="10" fillId="0" borderId="0" xfId="0" applyNumberFormat="1" applyFont="1" applyAlignment="1">
      <alignment wrapText="1"/>
    </xf>
    <xf numFmtId="0" fontId="10" fillId="0" borderId="0" xfId="0" applyFont="1" applyAlignment="1">
      <alignment horizontal="center" wrapText="1"/>
    </xf>
    <xf numFmtId="178" fontId="10" fillId="0" borderId="0" xfId="0" applyNumberFormat="1" applyFont="1" applyAlignment="1">
      <alignment wrapText="1"/>
    </xf>
    <xf numFmtId="179" fontId="10" fillId="0" borderId="0" xfId="0" applyNumberFormat="1" applyFont="1" applyAlignment="1">
      <alignment wrapText="1"/>
    </xf>
    <xf numFmtId="180" fontId="10" fillId="0" borderId="0" xfId="0" applyNumberFormat="1" applyFont="1" applyAlignment="1">
      <alignment wrapText="1"/>
    </xf>
    <xf numFmtId="0" fontId="10" fillId="0" borderId="0" xfId="0" applyFont="1" applyFill="1" applyAlignment="1">
      <alignment wrapText="1"/>
    </xf>
    <xf numFmtId="0" fontId="12" fillId="0" borderId="3" xfId="0" applyFont="1" applyFill="1" applyBorder="1" applyAlignment="1">
      <alignment vertical="center" wrapText="1"/>
    </xf>
    <xf numFmtId="0" fontId="13" fillId="0" borderId="2" xfId="0" applyFont="1" applyFill="1" applyBorder="1" applyAlignment="1">
      <alignment horizontal="center" vertical="center" wrapText="1"/>
    </xf>
    <xf numFmtId="180" fontId="13" fillId="0" borderId="2" xfId="0" applyNumberFormat="1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NumberFormat="1" applyFont="1" applyFill="1" applyBorder="1" applyAlignment="1">
      <alignment horizontal="center" vertical="center" wrapText="1"/>
    </xf>
    <xf numFmtId="0" fontId="12" fillId="4" borderId="7" xfId="0" applyNumberFormat="1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49" fontId="12" fillId="5" borderId="6" xfId="0" applyNumberFormat="1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left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177" fontId="15" fillId="6" borderId="7" xfId="0" applyNumberFormat="1" applyFont="1" applyFill="1" applyBorder="1" applyAlignment="1">
      <alignment horizontal="center" vertical="center" wrapText="1"/>
    </xf>
    <xf numFmtId="178" fontId="16" fillId="5" borderId="6" xfId="0" applyNumberFormat="1" applyFont="1" applyFill="1" applyBorder="1" applyAlignment="1">
      <alignment horizontal="center" vertical="center" wrapText="1"/>
    </xf>
    <xf numFmtId="179" fontId="12" fillId="3" borderId="6" xfId="0" applyNumberFormat="1" applyFont="1" applyFill="1" applyBorder="1" applyAlignment="1">
      <alignment horizontal="center" vertical="center" wrapText="1"/>
    </xf>
    <xf numFmtId="180" fontId="12" fillId="4" borderId="7" xfId="0" applyNumberFormat="1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0" xfId="0" applyNumberFormat="1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49" fontId="12" fillId="5" borderId="10" xfId="0" applyNumberFormat="1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178" fontId="16" fillId="5" borderId="10" xfId="0" applyNumberFormat="1" applyFont="1" applyFill="1" applyBorder="1" applyAlignment="1">
      <alignment horizontal="center" vertical="center" wrapText="1"/>
    </xf>
    <xf numFmtId="179" fontId="12" fillId="3" borderId="10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left" vertical="center"/>
    </xf>
    <xf numFmtId="0" fontId="19" fillId="6" borderId="2" xfId="0" applyNumberFormat="1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49" fontId="19" fillId="6" borderId="2" xfId="0" applyNumberFormat="1" applyFont="1" applyFill="1" applyBorder="1" applyAlignment="1">
      <alignment horizontal="center" vertical="center" wrapText="1"/>
    </xf>
    <xf numFmtId="181" fontId="18" fillId="6" borderId="2" xfId="0" applyNumberFormat="1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left" vertical="center" wrapText="1"/>
    </xf>
    <xf numFmtId="177" fontId="18" fillId="6" borderId="2" xfId="0" applyNumberFormat="1" applyFont="1" applyFill="1" applyBorder="1" applyAlignment="1">
      <alignment horizontal="center" vertical="center" wrapText="1"/>
    </xf>
    <xf numFmtId="178" fontId="18" fillId="6" borderId="2" xfId="0" applyNumberFormat="1" applyFont="1" applyFill="1" applyBorder="1" applyAlignment="1">
      <alignment horizontal="center" vertical="center" wrapText="1"/>
    </xf>
    <xf numFmtId="179" fontId="18" fillId="6" borderId="2" xfId="0" applyNumberFormat="1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18" fillId="6" borderId="2" xfId="0" applyNumberFormat="1" applyFont="1" applyFill="1" applyBorder="1" applyAlignment="1">
      <alignment horizontal="center" vertical="center" wrapText="1"/>
    </xf>
    <xf numFmtId="0" fontId="17" fillId="9" borderId="11" xfId="0" applyFont="1" applyFill="1" applyBorder="1" applyAlignment="1">
      <alignment horizontal="center" vertical="center" wrapText="1"/>
    </xf>
    <xf numFmtId="0" fontId="20" fillId="9" borderId="11" xfId="0" applyFont="1" applyFill="1" applyBorder="1" applyAlignment="1">
      <alignment horizontal="center" vertical="center" wrapText="1"/>
    </xf>
    <xf numFmtId="0" fontId="20" fillId="9" borderId="11" xfId="0" applyNumberFormat="1" applyFont="1" applyFill="1" applyBorder="1" applyAlignment="1">
      <alignment horizontal="center" vertical="center" wrapText="1"/>
    </xf>
    <xf numFmtId="49" fontId="17" fillId="9" borderId="11" xfId="0" applyNumberFormat="1" applyFont="1" applyFill="1" applyBorder="1" applyAlignment="1">
      <alignment horizontal="center" vertical="center" wrapText="1"/>
    </xf>
    <xf numFmtId="181" fontId="17" fillId="9" borderId="11" xfId="0" applyNumberFormat="1" applyFont="1" applyFill="1" applyBorder="1" applyAlignment="1">
      <alignment horizontal="center" vertical="center" wrapText="1"/>
    </xf>
    <xf numFmtId="0" fontId="20" fillId="9" borderId="11" xfId="0" applyFont="1" applyFill="1" applyBorder="1" applyAlignment="1">
      <alignment horizontal="left" vertical="center" wrapText="1"/>
    </xf>
    <xf numFmtId="0" fontId="21" fillId="9" borderId="11" xfId="0" applyFont="1" applyFill="1" applyBorder="1" applyAlignment="1">
      <alignment horizontal="center" vertical="center" wrapText="1"/>
    </xf>
    <xf numFmtId="177" fontId="17" fillId="9" borderId="11" xfId="0" applyNumberFormat="1" applyFont="1" applyFill="1" applyBorder="1" applyAlignment="1">
      <alignment horizontal="center" vertical="center" wrapText="1"/>
    </xf>
    <xf numFmtId="178" fontId="20" fillId="9" borderId="11" xfId="0" applyNumberFormat="1" applyFont="1" applyFill="1" applyBorder="1" applyAlignment="1">
      <alignment horizontal="center" vertical="center" wrapText="1"/>
    </xf>
    <xf numFmtId="179" fontId="17" fillId="9" borderId="11" xfId="0" applyNumberFormat="1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17" fillId="2" borderId="6" xfId="0" applyNumberFormat="1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20" fillId="0" borderId="11" xfId="0" applyNumberFormat="1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 wrapText="1"/>
    </xf>
    <xf numFmtId="49" fontId="17" fillId="0" borderId="11" xfId="0" applyNumberFormat="1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left" vertical="center" wrapText="1"/>
    </xf>
    <xf numFmtId="0" fontId="21" fillId="0" borderId="11" xfId="0" applyFont="1" applyFill="1" applyBorder="1" applyAlignment="1">
      <alignment horizontal="center" vertical="center" wrapText="1"/>
    </xf>
    <xf numFmtId="177" fontId="17" fillId="0" borderId="11" xfId="0" applyNumberFormat="1" applyFont="1" applyFill="1" applyBorder="1" applyAlignment="1">
      <alignment horizontal="center" vertical="center" wrapText="1"/>
    </xf>
    <xf numFmtId="178" fontId="20" fillId="0" borderId="11" xfId="0" applyNumberFormat="1" applyFont="1" applyFill="1" applyBorder="1" applyAlignment="1">
      <alignment horizontal="center" vertical="center" wrapText="1"/>
    </xf>
    <xf numFmtId="179" fontId="20" fillId="0" borderId="11" xfId="0" applyNumberFormat="1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17" fillId="2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left" vertical="center" wrapText="1"/>
    </xf>
    <xf numFmtId="178" fontId="17" fillId="0" borderId="11" xfId="0" applyNumberFormat="1" applyFont="1" applyFill="1" applyBorder="1" applyAlignment="1">
      <alignment horizontal="center" vertical="center" wrapText="1"/>
    </xf>
    <xf numFmtId="179" fontId="17" fillId="0" borderId="11" xfId="0" applyNumberFormat="1" applyFont="1" applyFill="1" applyBorder="1" applyAlignment="1">
      <alignment horizontal="center" vertical="center" wrapText="1"/>
    </xf>
    <xf numFmtId="49" fontId="20" fillId="0" borderId="11" xfId="0" applyNumberFormat="1" applyFont="1" applyFill="1" applyBorder="1" applyAlignment="1">
      <alignment horizontal="center" vertical="center" wrapText="1"/>
    </xf>
    <xf numFmtId="181" fontId="17" fillId="2" borderId="11" xfId="0" applyNumberFormat="1" applyFont="1" applyFill="1" applyBorder="1" applyAlignment="1">
      <alignment horizontal="center" vertical="center" wrapText="1"/>
    </xf>
    <xf numFmtId="0" fontId="17" fillId="0" borderId="11" xfId="0" applyFont="1" applyFill="1" applyBorder="1" applyAlignment="1" applyProtection="1">
      <alignment horizontal="center" vertical="center" wrapText="1"/>
      <protection locked="0"/>
    </xf>
    <xf numFmtId="0" fontId="17" fillId="0" borderId="11" xfId="0" applyNumberFormat="1" applyFont="1" applyFill="1" applyBorder="1" applyAlignment="1">
      <alignment horizontal="center" vertical="center" wrapText="1"/>
    </xf>
    <xf numFmtId="0" fontId="17" fillId="9" borderId="11" xfId="0" applyNumberFormat="1" applyFont="1" applyFill="1" applyBorder="1" applyAlignment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177" fontId="10" fillId="0" borderId="0" xfId="0" applyNumberFormat="1" applyFont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 wrapText="1"/>
    </xf>
    <xf numFmtId="179" fontId="10" fillId="0" borderId="0" xfId="0" applyNumberFormat="1" applyFont="1" applyAlignment="1">
      <alignment horizontal="center" vertical="center" wrapText="1"/>
    </xf>
    <xf numFmtId="180" fontId="10" fillId="0" borderId="0" xfId="0" applyNumberFormat="1" applyFont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49" fontId="17" fillId="0" borderId="11" xfId="0" applyNumberFormat="1" applyFont="1" applyFill="1" applyBorder="1" applyAlignment="1" quotePrefix="1">
      <alignment horizontal="center" vertical="center" wrapText="1"/>
    </xf>
    <xf numFmtId="0" fontId="17" fillId="0" borderId="11" xfId="0" applyFont="1" applyFill="1" applyBorder="1" applyAlignment="1" quotePrefix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常规 2" xfId="51"/>
    <cellStyle name="常规 4" xfId="52"/>
  </cellStyles>
  <dxfs count="2">
    <dxf>
      <font>
        <color theme="1"/>
      </font>
      <fill>
        <patternFill patternType="solid">
          <bgColor theme="0" tint="-0.149998474074526"/>
        </patternFill>
      </fill>
    </dxf>
    <dxf>
      <fill>
        <patternFill patternType="solid">
          <bgColor theme="0" tint="-0.149998474074526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444500</xdr:colOff>
      <xdr:row>4</xdr:row>
      <xdr:rowOff>34290</xdr:rowOff>
    </xdr:from>
    <xdr:to>
      <xdr:col>10</xdr:col>
      <xdr:colOff>1322705</xdr:colOff>
      <xdr:row>4</xdr:row>
      <xdr:rowOff>681990</xdr:rowOff>
    </xdr:to>
    <xdr:pic>
      <xdr:nvPicPr>
        <xdr:cNvPr id="142" name="图片 1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07000" y="1229360"/>
          <a:ext cx="8782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444500</xdr:colOff>
      <xdr:row>5</xdr:row>
      <xdr:rowOff>69215</xdr:rowOff>
    </xdr:from>
    <xdr:to>
      <xdr:col>10</xdr:col>
      <xdr:colOff>1365250</xdr:colOff>
      <xdr:row>5</xdr:row>
      <xdr:rowOff>716915</xdr:rowOff>
    </xdr:to>
    <xdr:pic>
      <xdr:nvPicPr>
        <xdr:cNvPr id="264" name="图片 26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207000" y="1229360"/>
          <a:ext cx="9207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97155</xdr:colOff>
      <xdr:row>6</xdr:row>
      <xdr:rowOff>224790</xdr:rowOff>
    </xdr:from>
    <xdr:to>
      <xdr:col>10</xdr:col>
      <xdr:colOff>1537335</xdr:colOff>
      <xdr:row>6</xdr:row>
      <xdr:rowOff>490220</xdr:rowOff>
    </xdr:to>
    <xdr:pic>
      <xdr:nvPicPr>
        <xdr:cNvPr id="308" name="图片 30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59655" y="1454150"/>
          <a:ext cx="1440180" cy="265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358140</xdr:colOff>
      <xdr:row>10</xdr:row>
      <xdr:rowOff>52070</xdr:rowOff>
    </xdr:from>
    <xdr:to>
      <xdr:col>10</xdr:col>
      <xdr:colOff>1256030</xdr:colOff>
      <xdr:row>10</xdr:row>
      <xdr:rowOff>699770</xdr:rowOff>
    </xdr:to>
    <xdr:pic>
      <xdr:nvPicPr>
        <xdr:cNvPr id="465" name="图片 46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120640" y="1991360"/>
          <a:ext cx="8978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306070</xdr:colOff>
      <xdr:row>11</xdr:row>
      <xdr:rowOff>34290</xdr:rowOff>
    </xdr:from>
    <xdr:to>
      <xdr:col>10</xdr:col>
      <xdr:colOff>1222375</xdr:colOff>
      <xdr:row>11</xdr:row>
      <xdr:rowOff>681990</xdr:rowOff>
    </xdr:to>
    <xdr:pic>
      <xdr:nvPicPr>
        <xdr:cNvPr id="472" name="图片 4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68570" y="1991360"/>
          <a:ext cx="9163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148590</xdr:colOff>
      <xdr:row>12</xdr:row>
      <xdr:rowOff>190500</xdr:rowOff>
    </xdr:from>
    <xdr:to>
      <xdr:col>10</xdr:col>
      <xdr:colOff>1584960</xdr:colOff>
      <xdr:row>12</xdr:row>
      <xdr:rowOff>459740</xdr:rowOff>
    </xdr:to>
    <xdr:pic>
      <xdr:nvPicPr>
        <xdr:cNvPr id="475" name="图片 4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911090" y="2181860"/>
          <a:ext cx="1436370" cy="269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340360</xdr:colOff>
      <xdr:row>16</xdr:row>
      <xdr:rowOff>52705</xdr:rowOff>
    </xdr:from>
    <xdr:to>
      <xdr:col>10</xdr:col>
      <xdr:colOff>1252855</xdr:colOff>
      <xdr:row>16</xdr:row>
      <xdr:rowOff>700405</xdr:rowOff>
    </xdr:to>
    <xdr:pic>
      <xdr:nvPicPr>
        <xdr:cNvPr id="506" name="图片 50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102860" y="2753360"/>
          <a:ext cx="9124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306070</xdr:colOff>
      <xdr:row>17</xdr:row>
      <xdr:rowOff>52070</xdr:rowOff>
    </xdr:from>
    <xdr:to>
      <xdr:col>10</xdr:col>
      <xdr:colOff>1235710</xdr:colOff>
      <xdr:row>17</xdr:row>
      <xdr:rowOff>699770</xdr:rowOff>
    </xdr:to>
    <xdr:pic>
      <xdr:nvPicPr>
        <xdr:cNvPr id="507" name="图片 50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068570" y="2753360"/>
          <a:ext cx="9296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63500</xdr:colOff>
      <xdr:row>18</xdr:row>
      <xdr:rowOff>208280</xdr:rowOff>
    </xdr:from>
    <xdr:to>
      <xdr:col>10</xdr:col>
      <xdr:colOff>1499870</xdr:colOff>
      <xdr:row>18</xdr:row>
      <xdr:rowOff>474345</xdr:rowOff>
    </xdr:to>
    <xdr:pic>
      <xdr:nvPicPr>
        <xdr:cNvPr id="508" name="图片 50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826000" y="2961640"/>
          <a:ext cx="1436370" cy="266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356870</xdr:colOff>
      <xdr:row>22</xdr:row>
      <xdr:rowOff>69215</xdr:rowOff>
    </xdr:from>
    <xdr:to>
      <xdr:col>10</xdr:col>
      <xdr:colOff>1279525</xdr:colOff>
      <xdr:row>22</xdr:row>
      <xdr:rowOff>716915</xdr:rowOff>
    </xdr:to>
    <xdr:pic>
      <xdr:nvPicPr>
        <xdr:cNvPr id="509" name="图片 50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119370" y="3515360"/>
          <a:ext cx="9226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323215</xdr:colOff>
      <xdr:row>23</xdr:row>
      <xdr:rowOff>69215</xdr:rowOff>
    </xdr:from>
    <xdr:to>
      <xdr:col>10</xdr:col>
      <xdr:colOff>1256030</xdr:colOff>
      <xdr:row>23</xdr:row>
      <xdr:rowOff>716915</xdr:rowOff>
    </xdr:to>
    <xdr:pic>
      <xdr:nvPicPr>
        <xdr:cNvPr id="510" name="图片 50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085715" y="3515360"/>
          <a:ext cx="9328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115570</xdr:colOff>
      <xdr:row>24</xdr:row>
      <xdr:rowOff>259715</xdr:rowOff>
    </xdr:from>
    <xdr:to>
      <xdr:col>10</xdr:col>
      <xdr:colOff>1551940</xdr:colOff>
      <xdr:row>24</xdr:row>
      <xdr:rowOff>530860</xdr:rowOff>
    </xdr:to>
    <xdr:pic>
      <xdr:nvPicPr>
        <xdr:cNvPr id="511" name="图片 51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878070" y="3775075"/>
          <a:ext cx="1436370" cy="271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774065</xdr:colOff>
      <xdr:row>7</xdr:row>
      <xdr:rowOff>51435</xdr:rowOff>
    </xdr:from>
    <xdr:to>
      <xdr:col>10</xdr:col>
      <xdr:colOff>960120</xdr:colOff>
      <xdr:row>7</xdr:row>
      <xdr:rowOff>699135</xdr:rowOff>
    </xdr:to>
    <xdr:pic>
      <xdr:nvPicPr>
        <xdr:cNvPr id="512" name="图片 51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536565" y="1991360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271780</xdr:colOff>
      <xdr:row>28</xdr:row>
      <xdr:rowOff>69215</xdr:rowOff>
    </xdr:from>
    <xdr:to>
      <xdr:col>10</xdr:col>
      <xdr:colOff>1291590</xdr:colOff>
      <xdr:row>28</xdr:row>
      <xdr:rowOff>716915</xdr:rowOff>
    </xdr:to>
    <xdr:pic>
      <xdr:nvPicPr>
        <xdr:cNvPr id="513" name="图片 51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034280" y="4277360"/>
          <a:ext cx="10198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201930</xdr:colOff>
      <xdr:row>30</xdr:row>
      <xdr:rowOff>86360</xdr:rowOff>
    </xdr:from>
    <xdr:to>
      <xdr:col>10</xdr:col>
      <xdr:colOff>1392555</xdr:colOff>
      <xdr:row>30</xdr:row>
      <xdr:rowOff>626110</xdr:rowOff>
    </xdr:to>
    <xdr:pic>
      <xdr:nvPicPr>
        <xdr:cNvPr id="514" name="图片 51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964430" y="4363720"/>
          <a:ext cx="119062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254000</xdr:colOff>
      <xdr:row>29</xdr:row>
      <xdr:rowOff>51435</xdr:rowOff>
    </xdr:from>
    <xdr:to>
      <xdr:col>10</xdr:col>
      <xdr:colOff>1269365</xdr:colOff>
      <xdr:row>29</xdr:row>
      <xdr:rowOff>699135</xdr:rowOff>
    </xdr:to>
    <xdr:pic>
      <xdr:nvPicPr>
        <xdr:cNvPr id="515" name="图片 51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5016500" y="4277360"/>
          <a:ext cx="10153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340995</xdr:colOff>
      <xdr:row>37</xdr:row>
      <xdr:rowOff>51435</xdr:rowOff>
    </xdr:from>
    <xdr:to>
      <xdr:col>10</xdr:col>
      <xdr:colOff>1355725</xdr:colOff>
      <xdr:row>37</xdr:row>
      <xdr:rowOff>699135</xdr:rowOff>
    </xdr:to>
    <xdr:pic>
      <xdr:nvPicPr>
        <xdr:cNvPr id="516" name="图片 51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103495" y="5039360"/>
          <a:ext cx="10147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340995</xdr:colOff>
      <xdr:row>38</xdr:row>
      <xdr:rowOff>69215</xdr:rowOff>
    </xdr:from>
    <xdr:to>
      <xdr:col>10</xdr:col>
      <xdr:colOff>1365250</xdr:colOff>
      <xdr:row>38</xdr:row>
      <xdr:rowOff>716915</xdr:rowOff>
    </xdr:to>
    <xdr:pic>
      <xdr:nvPicPr>
        <xdr:cNvPr id="517" name="图片 51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5103495" y="5039360"/>
          <a:ext cx="10242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271145</xdr:colOff>
      <xdr:row>39</xdr:row>
      <xdr:rowOff>138430</xdr:rowOff>
    </xdr:from>
    <xdr:to>
      <xdr:col>10</xdr:col>
      <xdr:colOff>1450340</xdr:colOff>
      <xdr:row>39</xdr:row>
      <xdr:rowOff>678180</xdr:rowOff>
    </xdr:to>
    <xdr:pic>
      <xdr:nvPicPr>
        <xdr:cNvPr id="518" name="图片 51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5033645" y="5177790"/>
          <a:ext cx="117919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774065</xdr:colOff>
      <xdr:row>13</xdr:row>
      <xdr:rowOff>51435</xdr:rowOff>
    </xdr:from>
    <xdr:to>
      <xdr:col>10</xdr:col>
      <xdr:colOff>960120</xdr:colOff>
      <xdr:row>13</xdr:row>
      <xdr:rowOff>699135</xdr:rowOff>
    </xdr:to>
    <xdr:pic>
      <xdr:nvPicPr>
        <xdr:cNvPr id="519" name="图片 51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536565" y="2753360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774065</xdr:colOff>
      <xdr:row>19</xdr:row>
      <xdr:rowOff>51435</xdr:rowOff>
    </xdr:from>
    <xdr:to>
      <xdr:col>10</xdr:col>
      <xdr:colOff>960120</xdr:colOff>
      <xdr:row>19</xdr:row>
      <xdr:rowOff>699135</xdr:rowOff>
    </xdr:to>
    <xdr:pic>
      <xdr:nvPicPr>
        <xdr:cNvPr id="520" name="图片 51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536565" y="3515360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774065</xdr:colOff>
      <xdr:row>25</xdr:row>
      <xdr:rowOff>51435</xdr:rowOff>
    </xdr:from>
    <xdr:to>
      <xdr:col>10</xdr:col>
      <xdr:colOff>960120</xdr:colOff>
      <xdr:row>25</xdr:row>
      <xdr:rowOff>699135</xdr:rowOff>
    </xdr:to>
    <xdr:pic>
      <xdr:nvPicPr>
        <xdr:cNvPr id="521" name="图片 52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536565" y="4277360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774065</xdr:colOff>
      <xdr:row>31</xdr:row>
      <xdr:rowOff>51435</xdr:rowOff>
    </xdr:from>
    <xdr:to>
      <xdr:col>10</xdr:col>
      <xdr:colOff>960120</xdr:colOff>
      <xdr:row>31</xdr:row>
      <xdr:rowOff>699135</xdr:rowOff>
    </xdr:to>
    <xdr:pic>
      <xdr:nvPicPr>
        <xdr:cNvPr id="522" name="图片 52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536565" y="5039360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774065</xdr:colOff>
      <xdr:row>40</xdr:row>
      <xdr:rowOff>51435</xdr:rowOff>
    </xdr:from>
    <xdr:to>
      <xdr:col>10</xdr:col>
      <xdr:colOff>960120</xdr:colOff>
      <xdr:row>40</xdr:row>
      <xdr:rowOff>699135</xdr:rowOff>
    </xdr:to>
    <xdr:pic>
      <xdr:nvPicPr>
        <xdr:cNvPr id="523" name="图片 52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536565" y="5801360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0</xdr:colOff>
      <xdr:row>3</xdr:row>
      <xdr:rowOff>38100</xdr:rowOff>
    </xdr:from>
    <xdr:to>
      <xdr:col>10</xdr:col>
      <xdr:colOff>1534795</xdr:colOff>
      <xdr:row>3</xdr:row>
      <xdr:rowOff>685800</xdr:rowOff>
    </xdr:to>
    <xdr:pic>
      <xdr:nvPicPr>
        <xdr:cNvPr id="352" name="图片 35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762500" y="1229360"/>
          <a:ext cx="15347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547370</xdr:colOff>
      <xdr:row>8</xdr:row>
      <xdr:rowOff>23495</xdr:rowOff>
    </xdr:from>
    <xdr:to>
      <xdr:col>10</xdr:col>
      <xdr:colOff>1146175</xdr:colOff>
      <xdr:row>8</xdr:row>
      <xdr:rowOff>671195</xdr:rowOff>
    </xdr:to>
    <xdr:pic>
      <xdr:nvPicPr>
        <xdr:cNvPr id="526" name="图片 525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309870" y="1991360"/>
          <a:ext cx="5988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666750</xdr:colOff>
      <xdr:row>32</xdr:row>
      <xdr:rowOff>47625</xdr:rowOff>
    </xdr:from>
    <xdr:to>
      <xdr:col>10</xdr:col>
      <xdr:colOff>1080770</xdr:colOff>
      <xdr:row>32</xdr:row>
      <xdr:rowOff>695325</xdr:rowOff>
    </xdr:to>
    <xdr:pic>
      <xdr:nvPicPr>
        <xdr:cNvPr id="538" name="图片 537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429250" y="5039360"/>
          <a:ext cx="41402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548005</xdr:colOff>
      <xdr:row>36</xdr:row>
      <xdr:rowOff>24130</xdr:rowOff>
    </xdr:from>
    <xdr:to>
      <xdr:col>10</xdr:col>
      <xdr:colOff>1071245</xdr:colOff>
      <xdr:row>36</xdr:row>
      <xdr:rowOff>671830</xdr:rowOff>
    </xdr:to>
    <xdr:pic>
      <xdr:nvPicPr>
        <xdr:cNvPr id="539" name="图片 53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5310505" y="5039360"/>
          <a:ext cx="5232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571500</xdr:colOff>
      <xdr:row>9</xdr:row>
      <xdr:rowOff>24130</xdr:rowOff>
    </xdr:from>
    <xdr:to>
      <xdr:col>10</xdr:col>
      <xdr:colOff>1082675</xdr:colOff>
      <xdr:row>9</xdr:row>
      <xdr:rowOff>671830</xdr:rowOff>
    </xdr:to>
    <xdr:pic>
      <xdr:nvPicPr>
        <xdr:cNvPr id="540" name="图片 53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5334000" y="1991360"/>
          <a:ext cx="5111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547370</xdr:colOff>
      <xdr:row>14</xdr:row>
      <xdr:rowOff>23495</xdr:rowOff>
    </xdr:from>
    <xdr:to>
      <xdr:col>10</xdr:col>
      <xdr:colOff>1146175</xdr:colOff>
      <xdr:row>14</xdr:row>
      <xdr:rowOff>671195</xdr:rowOff>
    </xdr:to>
    <xdr:pic>
      <xdr:nvPicPr>
        <xdr:cNvPr id="545" name="图片 54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309870" y="2753360"/>
          <a:ext cx="5988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571500</xdr:colOff>
      <xdr:row>15</xdr:row>
      <xdr:rowOff>24130</xdr:rowOff>
    </xdr:from>
    <xdr:to>
      <xdr:col>10</xdr:col>
      <xdr:colOff>1082675</xdr:colOff>
      <xdr:row>15</xdr:row>
      <xdr:rowOff>671830</xdr:rowOff>
    </xdr:to>
    <xdr:pic>
      <xdr:nvPicPr>
        <xdr:cNvPr id="546" name="图片 54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5334000" y="2753360"/>
          <a:ext cx="5111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547370</xdr:colOff>
      <xdr:row>20</xdr:row>
      <xdr:rowOff>23495</xdr:rowOff>
    </xdr:from>
    <xdr:to>
      <xdr:col>10</xdr:col>
      <xdr:colOff>1146175</xdr:colOff>
      <xdr:row>20</xdr:row>
      <xdr:rowOff>671195</xdr:rowOff>
    </xdr:to>
    <xdr:pic>
      <xdr:nvPicPr>
        <xdr:cNvPr id="547" name="图片 54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309870" y="3515360"/>
          <a:ext cx="5988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571500</xdr:colOff>
      <xdr:row>21</xdr:row>
      <xdr:rowOff>24130</xdr:rowOff>
    </xdr:from>
    <xdr:to>
      <xdr:col>10</xdr:col>
      <xdr:colOff>1082675</xdr:colOff>
      <xdr:row>21</xdr:row>
      <xdr:rowOff>671830</xdr:rowOff>
    </xdr:to>
    <xdr:pic>
      <xdr:nvPicPr>
        <xdr:cNvPr id="548" name="图片 547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5334000" y="3515360"/>
          <a:ext cx="5111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547370</xdr:colOff>
      <xdr:row>26</xdr:row>
      <xdr:rowOff>23495</xdr:rowOff>
    </xdr:from>
    <xdr:to>
      <xdr:col>10</xdr:col>
      <xdr:colOff>1146175</xdr:colOff>
      <xdr:row>26</xdr:row>
      <xdr:rowOff>671195</xdr:rowOff>
    </xdr:to>
    <xdr:pic>
      <xdr:nvPicPr>
        <xdr:cNvPr id="549" name="图片 548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309870" y="4277360"/>
          <a:ext cx="5988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571500</xdr:colOff>
      <xdr:row>27</xdr:row>
      <xdr:rowOff>24130</xdr:rowOff>
    </xdr:from>
    <xdr:to>
      <xdr:col>10</xdr:col>
      <xdr:colOff>1082675</xdr:colOff>
      <xdr:row>27</xdr:row>
      <xdr:rowOff>671830</xdr:rowOff>
    </xdr:to>
    <xdr:pic>
      <xdr:nvPicPr>
        <xdr:cNvPr id="550" name="图片 54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5334000" y="4277360"/>
          <a:ext cx="5111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547370</xdr:colOff>
      <xdr:row>33</xdr:row>
      <xdr:rowOff>23495</xdr:rowOff>
    </xdr:from>
    <xdr:to>
      <xdr:col>10</xdr:col>
      <xdr:colOff>1146175</xdr:colOff>
      <xdr:row>33</xdr:row>
      <xdr:rowOff>671195</xdr:rowOff>
    </xdr:to>
    <xdr:pic>
      <xdr:nvPicPr>
        <xdr:cNvPr id="551" name="图片 55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309870" y="5039360"/>
          <a:ext cx="5988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499745</xdr:colOff>
      <xdr:row>34</xdr:row>
      <xdr:rowOff>47625</xdr:rowOff>
    </xdr:from>
    <xdr:to>
      <xdr:col>10</xdr:col>
      <xdr:colOff>1139825</xdr:colOff>
      <xdr:row>34</xdr:row>
      <xdr:rowOff>695325</xdr:rowOff>
    </xdr:to>
    <xdr:pic>
      <xdr:nvPicPr>
        <xdr:cNvPr id="552" name="图片 551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5262245" y="5039360"/>
          <a:ext cx="6400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571500</xdr:colOff>
      <xdr:row>35</xdr:row>
      <xdr:rowOff>24130</xdr:rowOff>
    </xdr:from>
    <xdr:to>
      <xdr:col>10</xdr:col>
      <xdr:colOff>1082675</xdr:colOff>
      <xdr:row>35</xdr:row>
      <xdr:rowOff>671830</xdr:rowOff>
    </xdr:to>
    <xdr:pic>
      <xdr:nvPicPr>
        <xdr:cNvPr id="553" name="图片 552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5334000" y="5039360"/>
          <a:ext cx="5111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666750</xdr:colOff>
      <xdr:row>41</xdr:row>
      <xdr:rowOff>47625</xdr:rowOff>
    </xdr:from>
    <xdr:to>
      <xdr:col>10</xdr:col>
      <xdr:colOff>1080770</xdr:colOff>
      <xdr:row>41</xdr:row>
      <xdr:rowOff>695325</xdr:rowOff>
    </xdr:to>
    <xdr:pic>
      <xdr:nvPicPr>
        <xdr:cNvPr id="554" name="图片 55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429250" y="5801360"/>
          <a:ext cx="41402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548005</xdr:colOff>
      <xdr:row>45</xdr:row>
      <xdr:rowOff>24130</xdr:rowOff>
    </xdr:from>
    <xdr:to>
      <xdr:col>10</xdr:col>
      <xdr:colOff>1071245</xdr:colOff>
      <xdr:row>45</xdr:row>
      <xdr:rowOff>671830</xdr:rowOff>
    </xdr:to>
    <xdr:pic>
      <xdr:nvPicPr>
        <xdr:cNvPr id="555" name="图片 554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5310505" y="5801360"/>
          <a:ext cx="5232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547370</xdr:colOff>
      <xdr:row>42</xdr:row>
      <xdr:rowOff>23495</xdr:rowOff>
    </xdr:from>
    <xdr:to>
      <xdr:col>10</xdr:col>
      <xdr:colOff>1146175</xdr:colOff>
      <xdr:row>42</xdr:row>
      <xdr:rowOff>671195</xdr:rowOff>
    </xdr:to>
    <xdr:pic>
      <xdr:nvPicPr>
        <xdr:cNvPr id="556" name="图片 555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309870" y="5801360"/>
          <a:ext cx="5988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499745</xdr:colOff>
      <xdr:row>43</xdr:row>
      <xdr:rowOff>47625</xdr:rowOff>
    </xdr:from>
    <xdr:to>
      <xdr:col>10</xdr:col>
      <xdr:colOff>1139825</xdr:colOff>
      <xdr:row>43</xdr:row>
      <xdr:rowOff>695325</xdr:rowOff>
    </xdr:to>
    <xdr:pic>
      <xdr:nvPicPr>
        <xdr:cNvPr id="557" name="图片 556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5262245" y="5801360"/>
          <a:ext cx="6400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571500</xdr:colOff>
      <xdr:row>44</xdr:row>
      <xdr:rowOff>24130</xdr:rowOff>
    </xdr:from>
    <xdr:to>
      <xdr:col>10</xdr:col>
      <xdr:colOff>1082675</xdr:colOff>
      <xdr:row>44</xdr:row>
      <xdr:rowOff>671830</xdr:rowOff>
    </xdr:to>
    <xdr:pic>
      <xdr:nvPicPr>
        <xdr:cNvPr id="558" name="图片 557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5334000" y="5801360"/>
          <a:ext cx="511175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BE51"/>
  <sheetViews>
    <sheetView tabSelected="1" view="pageBreakPreview" zoomScale="55" zoomScaleNormal="55" workbookViewId="0">
      <pane xSplit="13" ySplit="3" topLeftCell="U4" activePane="bottomRight" state="frozen"/>
      <selection/>
      <selection pane="topRight"/>
      <selection pane="bottomLeft"/>
      <selection pane="bottomRight" activeCell="Z50" sqref="Z50"/>
    </sheetView>
  </sheetViews>
  <sheetFormatPr defaultColWidth="9" defaultRowHeight="60" customHeight="1"/>
  <cols>
    <col min="1" max="1" width="5.625" style="25" customWidth="1" collapsed="1"/>
    <col min="2" max="2" width="6.35833333333333" style="26" hidden="1" customWidth="1" outlineLevel="1"/>
    <col min="3" max="3" width="4.76666666666667" style="27" hidden="1" customWidth="1" outlineLevel="1"/>
    <col min="4" max="4" width="6.625" style="27" hidden="1" customWidth="1" outlineLevel="1"/>
    <col min="5" max="6" width="8.125" style="28" hidden="1" customWidth="1" outlineLevel="1"/>
    <col min="7" max="7" width="15.625" style="29" hidden="1" customWidth="1" outlineLevel="1"/>
    <col min="8" max="8" width="15.625" style="28" customWidth="1"/>
    <col min="9" max="10" width="20.625" style="28" customWidth="1"/>
    <col min="11" max="11" width="22.45" style="28" customWidth="1"/>
    <col min="12" max="12" width="30.625" style="26" customWidth="1"/>
    <col min="13" max="13" width="8.125" style="28" customWidth="1"/>
    <col min="14" max="14" width="15.625" style="30" customWidth="1"/>
    <col min="15" max="15" width="20.625" style="31" customWidth="1"/>
    <col min="16" max="16" width="11.5583333333333" style="28" customWidth="1"/>
    <col min="17" max="17" width="25" style="28" customWidth="1"/>
    <col min="18" max="18" width="8.125" style="32" customWidth="1"/>
    <col min="19" max="19" width="20.625" style="33" customWidth="1"/>
    <col min="20" max="20" width="8.125" style="34" customWidth="1"/>
    <col min="21" max="21" width="18.625" style="28" customWidth="1"/>
    <col min="22" max="22" width="5.625" style="35" customWidth="1"/>
    <col min="23" max="23" width="18.625" style="28" customWidth="1"/>
    <col min="24" max="24" width="14.6916666666667" style="28" customWidth="1"/>
    <col min="25" max="25" width="14.6916666666667" style="36" customWidth="1"/>
    <col min="26" max="26" width="13.125" style="28" customWidth="1"/>
    <col min="27" max="27" width="13.125" style="37" customWidth="1"/>
    <col min="28" max="28" width="13.625" style="28" customWidth="1"/>
    <col min="29" max="29" width="12.6166666666667" style="28" customWidth="1"/>
    <col min="30" max="30" width="4.625" style="28" customWidth="1"/>
    <col min="31" max="34" width="8.625" style="28" customWidth="1"/>
    <col min="35" max="35" width="5.55833333333333" style="28" customWidth="1"/>
    <col min="36" max="36" width="16.25" style="28" customWidth="1"/>
    <col min="37" max="37" width="14.1666666666667" style="28" customWidth="1"/>
    <col min="38" max="38" width="14.1" style="28" customWidth="1"/>
    <col min="39" max="39" width="8.625" style="28" customWidth="1"/>
    <col min="40" max="40" width="13.0833333333333" style="28" customWidth="1"/>
    <col min="41" max="41" width="8.625" style="28" customWidth="1"/>
    <col min="42" max="42" width="13.0083333333333" style="28" customWidth="1"/>
    <col min="43" max="43" width="8.625" style="28" customWidth="1"/>
    <col min="44" max="44" width="12.425" style="28" customWidth="1"/>
    <col min="45" max="47" width="8.625" style="28" customWidth="1"/>
    <col min="48" max="48" width="12.3333333333333" style="28" customWidth="1"/>
    <col min="49" max="49" width="8.08333333333333" style="28" customWidth="1"/>
    <col min="50" max="50" width="8.625" style="28" customWidth="1"/>
    <col min="51" max="51" width="9.875" style="28" customWidth="1"/>
    <col min="52" max="52" width="13.0833333333333" style="28" customWidth="1"/>
    <col min="53" max="53" width="8.98333333333333" style="28" customWidth="1"/>
    <col min="54" max="54" width="8.625" style="28" customWidth="1"/>
    <col min="55" max="55" width="12.9666666666667" style="28" customWidth="1"/>
    <col min="56" max="56" width="8.625" style="25" customWidth="1"/>
    <col min="57" max="57" width="8.25" style="28" customWidth="1"/>
    <col min="58" max="68" width="9" style="28" customWidth="1"/>
    <col min="69" max="16384" width="9" style="28"/>
  </cols>
  <sheetData>
    <row r="1" s="21" customFormat="1" ht="28.25" spans="1:57">
      <c r="A1" s="38"/>
      <c r="B1" s="39" t="s">
        <v>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40"/>
      <c r="Z1" s="41"/>
      <c r="AA1" s="42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</row>
    <row r="2" s="22" customFormat="1" ht="17.1" spans="1:57">
      <c r="A2" s="44" t="s">
        <v>1</v>
      </c>
      <c r="B2" s="44" t="s">
        <v>2</v>
      </c>
      <c r="C2" s="45" t="s">
        <v>3</v>
      </c>
      <c r="D2" s="46" t="s">
        <v>4</v>
      </c>
      <c r="E2" s="44" t="s">
        <v>5</v>
      </c>
      <c r="F2" s="47" t="s">
        <v>6</v>
      </c>
      <c r="G2" s="48" t="s">
        <v>7</v>
      </c>
      <c r="H2" s="49" t="s">
        <v>8</v>
      </c>
      <c r="I2" s="50" t="s">
        <v>9</v>
      </c>
      <c r="J2" s="44" t="s">
        <v>10</v>
      </c>
      <c r="K2" s="44" t="s">
        <v>11</v>
      </c>
      <c r="L2" s="51" t="s">
        <v>12</v>
      </c>
      <c r="M2" s="44" t="s">
        <v>13</v>
      </c>
      <c r="N2" s="52" t="s">
        <v>14</v>
      </c>
      <c r="O2" s="52" t="s">
        <v>15</v>
      </c>
      <c r="P2" s="53" t="s">
        <v>16</v>
      </c>
      <c r="Q2" s="54" t="s">
        <v>17</v>
      </c>
      <c r="R2" s="55" t="s">
        <v>18</v>
      </c>
      <c r="S2" s="54" t="s">
        <v>19</v>
      </c>
      <c r="T2" s="56" t="s">
        <v>20</v>
      </c>
      <c r="U2" s="53" t="s">
        <v>21</v>
      </c>
      <c r="V2" s="57" t="s">
        <v>22</v>
      </c>
      <c r="W2" s="54" t="s">
        <v>23</v>
      </c>
      <c r="X2" s="49" t="s">
        <v>24</v>
      </c>
      <c r="Y2" s="58" t="s">
        <v>25</v>
      </c>
      <c r="Z2" s="59" t="s">
        <v>26</v>
      </c>
      <c r="AA2" s="60"/>
      <c r="AB2" s="61" t="s">
        <v>27</v>
      </c>
      <c r="AC2" s="61" t="s">
        <v>28</v>
      </c>
      <c r="AD2" s="62" t="s">
        <v>29</v>
      </c>
      <c r="AE2" s="63"/>
      <c r="AF2" s="63"/>
      <c r="AG2" s="63"/>
      <c r="AH2" s="63"/>
      <c r="AI2" s="62" t="s">
        <v>30</v>
      </c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4"/>
    </row>
    <row r="3" s="22" customFormat="1" ht="51.45" spans="1:57">
      <c r="A3" s="65"/>
      <c r="B3" s="65"/>
      <c r="C3" s="66"/>
      <c r="D3" s="46"/>
      <c r="E3" s="65"/>
      <c r="F3" s="67"/>
      <c r="G3" s="68"/>
      <c r="H3" s="69"/>
      <c r="I3" s="50"/>
      <c r="J3" s="65"/>
      <c r="K3" s="65"/>
      <c r="L3" s="51"/>
      <c r="M3" s="65"/>
      <c r="N3" s="52"/>
      <c r="O3" s="52"/>
      <c r="P3" s="70"/>
      <c r="Q3" s="54"/>
      <c r="R3" s="55"/>
      <c r="S3" s="54"/>
      <c r="T3" s="71"/>
      <c r="U3" s="70"/>
      <c r="V3" s="72"/>
      <c r="W3" s="54"/>
      <c r="X3" s="69"/>
      <c r="Y3" s="58"/>
      <c r="Z3" s="59"/>
      <c r="AA3" s="60"/>
      <c r="AB3" s="61"/>
      <c r="AC3" s="61"/>
      <c r="AD3" s="73" t="s">
        <v>31</v>
      </c>
      <c r="AE3" s="73" t="s">
        <v>32</v>
      </c>
      <c r="AF3" s="73" t="s">
        <v>33</v>
      </c>
      <c r="AG3" s="73" t="s">
        <v>34</v>
      </c>
      <c r="AH3" s="74" t="s">
        <v>35</v>
      </c>
      <c r="AI3" s="73" t="s">
        <v>36</v>
      </c>
      <c r="AJ3" s="74" t="s">
        <v>37</v>
      </c>
      <c r="AK3" s="73" t="s">
        <v>38</v>
      </c>
      <c r="AL3" s="73" t="s">
        <v>39</v>
      </c>
      <c r="AM3" s="73" t="s">
        <v>40</v>
      </c>
      <c r="AN3" s="73" t="s">
        <v>41</v>
      </c>
      <c r="AO3" s="73" t="s">
        <v>42</v>
      </c>
      <c r="AP3" s="73" t="s">
        <v>43</v>
      </c>
      <c r="AQ3" s="73" t="s">
        <v>44</v>
      </c>
      <c r="AR3" s="73" t="s">
        <v>45</v>
      </c>
      <c r="AS3" s="75">
        <v>1</v>
      </c>
      <c r="AT3" s="73" t="s">
        <v>46</v>
      </c>
      <c r="AU3" s="75">
        <v>7</v>
      </c>
      <c r="AV3" s="73" t="s">
        <v>47</v>
      </c>
      <c r="AW3" s="76">
        <v>9</v>
      </c>
      <c r="AX3" s="73" t="s">
        <v>48</v>
      </c>
      <c r="AY3" s="76">
        <v>1</v>
      </c>
      <c r="AZ3" s="73" t="s">
        <v>49</v>
      </c>
      <c r="BA3" s="73" t="s">
        <v>50</v>
      </c>
      <c r="BB3" s="75">
        <v>16</v>
      </c>
      <c r="BC3" s="73" t="s">
        <v>51</v>
      </c>
      <c r="BD3" s="75">
        <v>3</v>
      </c>
      <c r="BE3" s="76">
        <v>2</v>
      </c>
    </row>
    <row r="4" s="23" customFormat="1" hidden="1" customHeight="1" spans="1:57">
      <c r="A4" s="77">
        <v>456</v>
      </c>
      <c r="B4" s="78" t="s">
        <v>52</v>
      </c>
      <c r="C4" s="79"/>
      <c r="D4" s="79"/>
      <c r="E4" s="80"/>
      <c r="F4" s="80"/>
      <c r="G4" s="81"/>
      <c r="H4" s="82"/>
      <c r="I4" s="80"/>
      <c r="J4" s="83"/>
      <c r="K4" s="80"/>
      <c r="L4" s="84"/>
      <c r="M4" s="80"/>
      <c r="N4" s="80"/>
      <c r="O4" s="80"/>
      <c r="P4" s="83"/>
      <c r="Q4" s="83"/>
      <c r="R4" s="85"/>
      <c r="S4" s="83"/>
      <c r="T4" s="86"/>
      <c r="U4" s="83"/>
      <c r="V4" s="87"/>
      <c r="W4" s="83"/>
      <c r="X4" s="80"/>
      <c r="Y4" s="80"/>
      <c r="Z4" s="80"/>
      <c r="AA4" s="88"/>
      <c r="AB4" s="89"/>
      <c r="AC4" s="89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3"/>
      <c r="AT4" s="80"/>
      <c r="AU4" s="83"/>
      <c r="AV4" s="80"/>
      <c r="AW4" s="80"/>
      <c r="AX4" s="80"/>
      <c r="AY4" s="80"/>
      <c r="AZ4" s="80"/>
      <c r="BA4" s="80"/>
      <c r="BB4" s="83"/>
      <c r="BC4" s="80"/>
      <c r="BD4" s="80"/>
      <c r="BE4" s="80"/>
    </row>
    <row r="5" s="24" customFormat="1" hidden="1" customHeight="1" outlineLevel="1" spans="1:57">
      <c r="A5" s="90">
        <v>457</v>
      </c>
      <c r="B5" s="91" t="s">
        <v>53</v>
      </c>
      <c r="C5" s="92">
        <v>1</v>
      </c>
      <c r="D5" s="92" t="s">
        <v>54</v>
      </c>
      <c r="E5" s="91" t="s">
        <v>55</v>
      </c>
      <c r="F5" s="91" t="s">
        <v>56</v>
      </c>
      <c r="G5" s="93" t="s">
        <v>57</v>
      </c>
      <c r="H5" s="94" t="s">
        <v>58</v>
      </c>
      <c r="I5" s="90" t="s">
        <v>59</v>
      </c>
      <c r="J5" s="90" t="s">
        <v>60</v>
      </c>
      <c r="K5" s="91"/>
      <c r="L5" s="95" t="s">
        <v>61</v>
      </c>
      <c r="M5" s="91">
        <v>1</v>
      </c>
      <c r="N5" s="96" t="s">
        <v>62</v>
      </c>
      <c r="O5" s="96" t="s">
        <v>62</v>
      </c>
      <c r="P5" s="90" t="s">
        <v>63</v>
      </c>
      <c r="Q5" s="90" t="s">
        <v>62</v>
      </c>
      <c r="R5" s="97" t="s">
        <v>62</v>
      </c>
      <c r="S5" s="90" t="s">
        <v>64</v>
      </c>
      <c r="T5" s="98">
        <f>SUMPRODUCT(M6:M8,T6:T8)</f>
        <v>1.03</v>
      </c>
      <c r="U5" s="92"/>
      <c r="V5" s="99" t="s">
        <v>62</v>
      </c>
      <c r="W5" s="91" t="s">
        <v>62</v>
      </c>
      <c r="X5" s="91" t="s">
        <v>65</v>
      </c>
      <c r="Y5" s="91"/>
      <c r="Z5" s="91"/>
      <c r="AA5" s="100"/>
      <c r="AB5" s="101"/>
      <c r="AC5" s="101"/>
      <c r="AD5" s="102"/>
      <c r="AE5" s="102"/>
      <c r="AF5" s="102"/>
      <c r="AG5" s="102"/>
      <c r="AH5" s="103"/>
      <c r="AI5" s="102"/>
      <c r="AJ5" s="102"/>
      <c r="AK5" s="102"/>
      <c r="AL5" s="102"/>
      <c r="AM5" s="103"/>
      <c r="AN5" s="103"/>
      <c r="AO5" s="103"/>
      <c r="AP5" s="103"/>
      <c r="AQ5" s="103"/>
      <c r="AR5" s="103"/>
      <c r="AS5" s="102"/>
      <c r="AT5" s="102"/>
      <c r="AU5" s="103"/>
      <c r="AV5" s="102"/>
      <c r="AW5" s="102"/>
      <c r="AX5" s="102"/>
      <c r="AY5" s="102"/>
      <c r="AZ5" s="102"/>
      <c r="BA5" s="102"/>
      <c r="BB5" s="103"/>
      <c r="BC5" s="102"/>
      <c r="BD5" s="102"/>
      <c r="BE5" s="102"/>
    </row>
    <row r="6" s="24" customFormat="1" hidden="1" customHeight="1" outlineLevel="2" spans="1:57">
      <c r="A6" s="104">
        <v>458</v>
      </c>
      <c r="B6" s="104" t="s">
        <v>53</v>
      </c>
      <c r="C6" s="105">
        <v>2</v>
      </c>
      <c r="D6" s="105" t="s">
        <v>66</v>
      </c>
      <c r="E6" s="106" t="s">
        <v>55</v>
      </c>
      <c r="F6" s="106" t="s">
        <v>56</v>
      </c>
      <c r="G6" s="107"/>
      <c r="H6" s="106" t="s">
        <v>62</v>
      </c>
      <c r="I6" s="104" t="s">
        <v>67</v>
      </c>
      <c r="J6" s="104" t="s">
        <v>68</v>
      </c>
      <c r="K6" s="106"/>
      <c r="L6" s="108" t="s">
        <v>61</v>
      </c>
      <c r="M6" s="106">
        <v>1</v>
      </c>
      <c r="N6" s="109" t="s">
        <v>69</v>
      </c>
      <c r="O6" s="109" t="s">
        <v>62</v>
      </c>
      <c r="P6" s="104" t="s">
        <v>70</v>
      </c>
      <c r="Q6" s="104"/>
      <c r="R6" s="110" t="s">
        <v>71</v>
      </c>
      <c r="S6" s="104" t="s">
        <v>72</v>
      </c>
      <c r="T6" s="111">
        <v>0.95</v>
      </c>
      <c r="U6" s="105" t="s">
        <v>73</v>
      </c>
      <c r="V6" s="112">
        <v>2.5</v>
      </c>
      <c r="W6" s="104" t="s">
        <v>62</v>
      </c>
      <c r="X6" s="106" t="s">
        <v>65</v>
      </c>
      <c r="Y6" s="106"/>
      <c r="Z6" s="106"/>
      <c r="AA6" s="113"/>
      <c r="AB6" s="114"/>
      <c r="AC6" s="114"/>
      <c r="AD6" s="115"/>
      <c r="AE6" s="115"/>
      <c r="AF6" s="115"/>
      <c r="AG6" s="115"/>
      <c r="AH6" s="116"/>
      <c r="AI6" s="115"/>
      <c r="AJ6" s="115"/>
      <c r="AK6" s="115"/>
      <c r="AL6" s="115"/>
      <c r="AM6" s="116"/>
      <c r="AN6" s="116"/>
      <c r="AO6" s="116"/>
      <c r="AP6" s="116"/>
      <c r="AQ6" s="116"/>
      <c r="AR6" s="116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</row>
    <row r="7" s="24" customFormat="1" customHeight="1" outlineLevel="2" spans="1:57">
      <c r="A7" s="104">
        <v>459</v>
      </c>
      <c r="B7" s="104" t="s">
        <v>53</v>
      </c>
      <c r="C7" s="105">
        <v>2</v>
      </c>
      <c r="D7" s="105" t="s">
        <v>66</v>
      </c>
      <c r="E7" s="106" t="s">
        <v>55</v>
      </c>
      <c r="F7" s="106" t="s">
        <v>56</v>
      </c>
      <c r="G7" s="107"/>
      <c r="H7" s="106" t="s">
        <v>62</v>
      </c>
      <c r="I7" s="117" t="s">
        <v>74</v>
      </c>
      <c r="J7" s="104" t="s">
        <v>75</v>
      </c>
      <c r="K7" s="106"/>
      <c r="L7" s="108" t="s">
        <v>61</v>
      </c>
      <c r="M7" s="106">
        <v>1</v>
      </c>
      <c r="N7" s="109" t="s">
        <v>76</v>
      </c>
      <c r="O7" s="109" t="s">
        <v>76</v>
      </c>
      <c r="P7" s="104" t="s">
        <v>77</v>
      </c>
      <c r="Q7" s="118" t="s">
        <v>78</v>
      </c>
      <c r="R7" s="110">
        <v>0.9</v>
      </c>
      <c r="S7" s="104" t="s">
        <v>79</v>
      </c>
      <c r="T7" s="111">
        <v>0.077</v>
      </c>
      <c r="U7" s="105" t="s">
        <v>80</v>
      </c>
      <c r="V7" s="112">
        <v>2.5</v>
      </c>
      <c r="W7" s="117"/>
      <c r="X7" s="106" t="s">
        <v>65</v>
      </c>
      <c r="Y7" s="106"/>
      <c r="Z7" s="106"/>
      <c r="AA7" s="113"/>
      <c r="AB7" s="114"/>
      <c r="AC7" s="114"/>
      <c r="AD7" s="115"/>
      <c r="AE7" s="115"/>
      <c r="AF7" s="115"/>
      <c r="AG7" s="115"/>
      <c r="AH7" s="116"/>
      <c r="AI7" s="115"/>
      <c r="AJ7" s="115"/>
      <c r="AK7" s="115"/>
      <c r="AL7" s="115"/>
      <c r="AM7" s="116"/>
      <c r="AN7" s="116"/>
      <c r="AO7" s="116"/>
      <c r="AP7" s="116"/>
      <c r="AQ7" s="116"/>
      <c r="AR7" s="116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</row>
    <row r="8" s="24" customFormat="1" hidden="1" customHeight="1" outlineLevel="2" spans="1:57">
      <c r="A8" s="104">
        <v>460</v>
      </c>
      <c r="B8" s="104" t="s">
        <v>53</v>
      </c>
      <c r="C8" s="105">
        <v>2</v>
      </c>
      <c r="D8" s="105" t="s">
        <v>66</v>
      </c>
      <c r="E8" s="106" t="s">
        <v>55</v>
      </c>
      <c r="F8" s="106" t="s">
        <v>81</v>
      </c>
      <c r="G8" s="107" t="s">
        <v>82</v>
      </c>
      <c r="H8" s="106" t="s">
        <v>62</v>
      </c>
      <c r="I8" s="104" t="s">
        <v>83</v>
      </c>
      <c r="J8" s="104" t="s">
        <v>84</v>
      </c>
      <c r="K8" s="106"/>
      <c r="L8" s="108" t="s">
        <v>61</v>
      </c>
      <c r="M8" s="106">
        <v>3</v>
      </c>
      <c r="N8" s="109" t="s">
        <v>62</v>
      </c>
      <c r="O8" s="109" t="s">
        <v>62</v>
      </c>
      <c r="P8" s="104" t="s">
        <v>62</v>
      </c>
      <c r="Q8" s="104" t="s">
        <v>62</v>
      </c>
      <c r="R8" s="110" t="s">
        <v>62</v>
      </c>
      <c r="S8" s="104" t="s">
        <v>62</v>
      </c>
      <c r="T8" s="119">
        <v>0.001</v>
      </c>
      <c r="U8" s="106" t="s">
        <v>62</v>
      </c>
      <c r="V8" s="120" t="s">
        <v>62</v>
      </c>
      <c r="W8" s="106" t="s">
        <v>62</v>
      </c>
      <c r="X8" s="106" t="s">
        <v>65</v>
      </c>
      <c r="Y8" s="106"/>
      <c r="Z8" s="106"/>
      <c r="AA8" s="113"/>
      <c r="AB8" s="114"/>
      <c r="AC8" s="114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6"/>
      <c r="AT8" s="115"/>
      <c r="AU8" s="116"/>
      <c r="AV8" s="115"/>
      <c r="AW8" s="115"/>
      <c r="AX8" s="115"/>
      <c r="AY8" s="115"/>
      <c r="AZ8" s="115"/>
      <c r="BA8" s="115"/>
      <c r="BB8" s="116"/>
      <c r="BC8" s="115"/>
      <c r="BD8" s="115"/>
      <c r="BE8" s="115"/>
    </row>
    <row r="9" s="24" customFormat="1" hidden="1" customHeight="1" outlineLevel="1" spans="1:57">
      <c r="A9" s="104">
        <v>461</v>
      </c>
      <c r="B9" s="104" t="s">
        <v>53</v>
      </c>
      <c r="C9" s="105">
        <v>1</v>
      </c>
      <c r="D9" s="105" t="s">
        <v>85</v>
      </c>
      <c r="E9" s="106" t="s">
        <v>55</v>
      </c>
      <c r="F9" s="106" t="s">
        <v>81</v>
      </c>
      <c r="G9" s="107" t="s">
        <v>86</v>
      </c>
      <c r="H9" s="106">
        <v>8201764398</v>
      </c>
      <c r="I9" s="104" t="s">
        <v>87</v>
      </c>
      <c r="J9" s="104" t="s">
        <v>88</v>
      </c>
      <c r="K9" s="106"/>
      <c r="L9" s="108" t="s">
        <v>61</v>
      </c>
      <c r="M9" s="106">
        <v>9</v>
      </c>
      <c r="N9" s="109" t="s">
        <v>62</v>
      </c>
      <c r="O9" s="109" t="s">
        <v>62</v>
      </c>
      <c r="P9" s="104" t="s">
        <v>62</v>
      </c>
      <c r="Q9" s="104" t="s">
        <v>62</v>
      </c>
      <c r="R9" s="110" t="s">
        <v>62</v>
      </c>
      <c r="S9" s="104" t="s">
        <v>62</v>
      </c>
      <c r="T9" s="111">
        <v>0.002</v>
      </c>
      <c r="U9" s="106" t="s">
        <v>62</v>
      </c>
      <c r="V9" s="120" t="s">
        <v>62</v>
      </c>
      <c r="W9" s="106" t="s">
        <v>62</v>
      </c>
      <c r="X9" s="106" t="s">
        <v>89</v>
      </c>
      <c r="Y9" s="106" t="s">
        <v>62</v>
      </c>
      <c r="Z9" s="106" t="s">
        <v>62</v>
      </c>
      <c r="AA9" s="113"/>
      <c r="AB9" s="114"/>
      <c r="AC9" s="114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6"/>
      <c r="AT9" s="115"/>
      <c r="AU9" s="116"/>
      <c r="AV9" s="115"/>
      <c r="AW9" s="115"/>
      <c r="AX9" s="115"/>
      <c r="AY9" s="115"/>
      <c r="AZ9" s="115"/>
      <c r="BA9" s="115"/>
      <c r="BB9" s="116"/>
      <c r="BC9" s="115"/>
      <c r="BD9" s="115"/>
      <c r="BE9" s="115"/>
    </row>
    <row r="10" s="24" customFormat="1" hidden="1" customHeight="1" outlineLevel="1" spans="1:57">
      <c r="A10" s="104">
        <v>462</v>
      </c>
      <c r="B10" s="104" t="s">
        <v>53</v>
      </c>
      <c r="C10" s="105">
        <v>1</v>
      </c>
      <c r="D10" s="105" t="s">
        <v>85</v>
      </c>
      <c r="E10" s="106" t="s">
        <v>55</v>
      </c>
      <c r="F10" s="106" t="s">
        <v>81</v>
      </c>
      <c r="G10" s="121">
        <v>8201764414</v>
      </c>
      <c r="H10" s="104" t="s">
        <v>90</v>
      </c>
      <c r="I10" s="104" t="s">
        <v>91</v>
      </c>
      <c r="J10" s="104" t="s">
        <v>92</v>
      </c>
      <c r="K10" s="106"/>
      <c r="L10" s="108" t="s">
        <v>61</v>
      </c>
      <c r="M10" s="106">
        <v>12</v>
      </c>
      <c r="N10" s="109" t="s">
        <v>62</v>
      </c>
      <c r="O10" s="109" t="s">
        <v>62</v>
      </c>
      <c r="P10" s="104" t="s">
        <v>62</v>
      </c>
      <c r="Q10" s="104" t="s">
        <v>62</v>
      </c>
      <c r="R10" s="110" t="s">
        <v>62</v>
      </c>
      <c r="S10" s="104" t="s">
        <v>62</v>
      </c>
      <c r="T10" s="111">
        <v>0.004</v>
      </c>
      <c r="U10" s="106" t="s">
        <v>62</v>
      </c>
      <c r="V10" s="120" t="s">
        <v>62</v>
      </c>
      <c r="W10" s="106" t="s">
        <v>62</v>
      </c>
      <c r="X10" s="106" t="s">
        <v>89</v>
      </c>
      <c r="Y10" s="106" t="s">
        <v>62</v>
      </c>
      <c r="Z10" s="106" t="s">
        <v>62</v>
      </c>
      <c r="AA10" s="113"/>
      <c r="AB10" s="114"/>
      <c r="AC10" s="114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6"/>
      <c r="AT10" s="115"/>
      <c r="AU10" s="116"/>
      <c r="AV10" s="115"/>
      <c r="AW10" s="115"/>
      <c r="AX10" s="115"/>
      <c r="AY10" s="115"/>
      <c r="AZ10" s="115"/>
      <c r="BA10" s="115"/>
      <c r="BB10" s="116"/>
      <c r="BC10" s="115"/>
      <c r="BD10" s="115"/>
      <c r="BE10" s="115"/>
    </row>
    <row r="11" s="24" customFormat="1" hidden="1" customHeight="1" outlineLevel="1" spans="1:57">
      <c r="A11" s="90">
        <v>463</v>
      </c>
      <c r="B11" s="91" t="s">
        <v>53</v>
      </c>
      <c r="C11" s="92">
        <v>1</v>
      </c>
      <c r="D11" s="92" t="s">
        <v>54</v>
      </c>
      <c r="E11" s="91" t="s">
        <v>55</v>
      </c>
      <c r="F11" s="91" t="s">
        <v>56</v>
      </c>
      <c r="G11" s="93" t="s">
        <v>93</v>
      </c>
      <c r="H11" s="94" t="s">
        <v>94</v>
      </c>
      <c r="I11" s="90" t="s">
        <v>95</v>
      </c>
      <c r="J11" s="90" t="s">
        <v>96</v>
      </c>
      <c r="K11" s="91"/>
      <c r="L11" s="95" t="s">
        <v>61</v>
      </c>
      <c r="M11" s="91">
        <v>1</v>
      </c>
      <c r="N11" s="96" t="s">
        <v>62</v>
      </c>
      <c r="O11" s="96" t="s">
        <v>62</v>
      </c>
      <c r="P11" s="90" t="s">
        <v>63</v>
      </c>
      <c r="Q11" s="90" t="s">
        <v>62</v>
      </c>
      <c r="R11" s="97" t="s">
        <v>62</v>
      </c>
      <c r="S11" s="90" t="s">
        <v>64</v>
      </c>
      <c r="T11" s="98">
        <f>SUMPRODUCT(M12:M14,T12:T14)</f>
        <v>1.03</v>
      </c>
      <c r="U11" s="92"/>
      <c r="V11" s="99" t="s">
        <v>62</v>
      </c>
      <c r="W11" s="91" t="s">
        <v>62</v>
      </c>
      <c r="X11" s="91" t="s">
        <v>65</v>
      </c>
      <c r="Y11" s="91"/>
      <c r="Z11" s="91"/>
      <c r="AA11" s="113"/>
      <c r="AB11" s="114"/>
      <c r="AC11" s="114"/>
      <c r="AD11" s="115"/>
      <c r="AE11" s="115"/>
      <c r="AF11" s="115"/>
      <c r="AG11" s="115"/>
      <c r="AH11" s="116"/>
      <c r="AI11" s="115"/>
      <c r="AJ11" s="115"/>
      <c r="AK11" s="115"/>
      <c r="AL11" s="115"/>
      <c r="AM11" s="116"/>
      <c r="AN11" s="116"/>
      <c r="AO11" s="116"/>
      <c r="AP11" s="116"/>
      <c r="AQ11" s="116"/>
      <c r="AR11" s="116"/>
      <c r="AS11" s="115"/>
      <c r="AT11" s="115"/>
      <c r="AU11" s="116"/>
      <c r="AV11" s="115"/>
      <c r="AW11" s="115"/>
      <c r="AX11" s="115"/>
      <c r="AY11" s="115"/>
      <c r="AZ11" s="115"/>
      <c r="BA11" s="115"/>
      <c r="BB11" s="116"/>
      <c r="BC11" s="115"/>
      <c r="BD11" s="115"/>
      <c r="BE11" s="115"/>
    </row>
    <row r="12" s="24" customFormat="1" hidden="1" customHeight="1" outlineLevel="2" spans="1:57">
      <c r="A12" s="104">
        <v>464</v>
      </c>
      <c r="B12" s="104" t="s">
        <v>53</v>
      </c>
      <c r="C12" s="105">
        <v>2</v>
      </c>
      <c r="D12" s="105" t="s">
        <v>66</v>
      </c>
      <c r="E12" s="106" t="s">
        <v>55</v>
      </c>
      <c r="F12" s="106" t="s">
        <v>56</v>
      </c>
      <c r="G12" s="107"/>
      <c r="H12" s="106" t="s">
        <v>62</v>
      </c>
      <c r="I12" s="104" t="s">
        <v>67</v>
      </c>
      <c r="J12" s="104" t="s">
        <v>97</v>
      </c>
      <c r="K12" s="106"/>
      <c r="L12" s="108" t="s">
        <v>61</v>
      </c>
      <c r="M12" s="106">
        <v>1</v>
      </c>
      <c r="N12" s="109" t="s">
        <v>69</v>
      </c>
      <c r="O12" s="109" t="s">
        <v>62</v>
      </c>
      <c r="P12" s="104" t="s">
        <v>70</v>
      </c>
      <c r="Q12" s="104"/>
      <c r="R12" s="110" t="s">
        <v>71</v>
      </c>
      <c r="S12" s="104" t="s">
        <v>72</v>
      </c>
      <c r="T12" s="111">
        <v>0.95</v>
      </c>
      <c r="U12" s="105" t="s">
        <v>73</v>
      </c>
      <c r="V12" s="112">
        <v>2.5</v>
      </c>
      <c r="W12" s="104" t="s">
        <v>62</v>
      </c>
      <c r="X12" s="106" t="s">
        <v>65</v>
      </c>
      <c r="Y12" s="106"/>
      <c r="Z12" s="106"/>
      <c r="AA12" s="113"/>
      <c r="AB12" s="114"/>
      <c r="AC12" s="114"/>
      <c r="AD12" s="115"/>
      <c r="AE12" s="115"/>
      <c r="AF12" s="115"/>
      <c r="AG12" s="115"/>
      <c r="AH12" s="116"/>
      <c r="AI12" s="115"/>
      <c r="AJ12" s="115"/>
      <c r="AK12" s="115"/>
      <c r="AL12" s="115"/>
      <c r="AM12" s="116"/>
      <c r="AN12" s="116"/>
      <c r="AO12" s="116"/>
      <c r="AP12" s="116"/>
      <c r="AQ12" s="116"/>
      <c r="AR12" s="116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</row>
    <row r="13" s="24" customFormat="1" customHeight="1" outlineLevel="2" spans="1:57">
      <c r="A13" s="104">
        <v>465</v>
      </c>
      <c r="B13" s="104" t="s">
        <v>53</v>
      </c>
      <c r="C13" s="105">
        <v>2</v>
      </c>
      <c r="D13" s="105" t="s">
        <v>66</v>
      </c>
      <c r="E13" s="106" t="s">
        <v>55</v>
      </c>
      <c r="F13" s="106" t="s">
        <v>56</v>
      </c>
      <c r="G13" s="107"/>
      <c r="H13" s="106" t="s">
        <v>62</v>
      </c>
      <c r="I13" s="104" t="s">
        <v>98</v>
      </c>
      <c r="J13" s="104" t="s">
        <v>99</v>
      </c>
      <c r="K13" s="106"/>
      <c r="L13" s="108" t="s">
        <v>61</v>
      </c>
      <c r="M13" s="106">
        <v>1</v>
      </c>
      <c r="N13" s="109" t="s">
        <v>76</v>
      </c>
      <c r="O13" s="109" t="s">
        <v>76</v>
      </c>
      <c r="P13" s="104" t="s">
        <v>77</v>
      </c>
      <c r="Q13" s="118" t="s">
        <v>78</v>
      </c>
      <c r="R13" s="110">
        <v>0.9</v>
      </c>
      <c r="S13" s="104" t="s">
        <v>79</v>
      </c>
      <c r="T13" s="111">
        <v>0.077</v>
      </c>
      <c r="U13" s="105" t="s">
        <v>80</v>
      </c>
      <c r="V13" s="112">
        <v>2.5</v>
      </c>
      <c r="W13" s="117"/>
      <c r="X13" s="106" t="s">
        <v>65</v>
      </c>
      <c r="Y13" s="106" t="s">
        <v>100</v>
      </c>
      <c r="Z13" s="106" t="s">
        <v>101</v>
      </c>
      <c r="AA13" s="113"/>
      <c r="AB13" s="114"/>
      <c r="AC13" s="114"/>
      <c r="AD13" s="115"/>
      <c r="AE13" s="115"/>
      <c r="AF13" s="115"/>
      <c r="AG13" s="115"/>
      <c r="AH13" s="116"/>
      <c r="AI13" s="115"/>
      <c r="AJ13" s="115"/>
      <c r="AK13" s="115"/>
      <c r="AL13" s="115"/>
      <c r="AM13" s="116"/>
      <c r="AN13" s="116"/>
      <c r="AO13" s="116"/>
      <c r="AP13" s="116"/>
      <c r="AQ13" s="116"/>
      <c r="AR13" s="116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</row>
    <row r="14" s="24" customFormat="1" hidden="1" customHeight="1" outlineLevel="2" spans="1:57">
      <c r="A14" s="104">
        <v>466</v>
      </c>
      <c r="B14" s="104" t="s">
        <v>53</v>
      </c>
      <c r="C14" s="105">
        <v>2</v>
      </c>
      <c r="D14" s="105" t="s">
        <v>66</v>
      </c>
      <c r="E14" s="106" t="s">
        <v>55</v>
      </c>
      <c r="F14" s="106" t="s">
        <v>81</v>
      </c>
      <c r="G14" s="107" t="s">
        <v>82</v>
      </c>
      <c r="H14" s="106" t="s">
        <v>62</v>
      </c>
      <c r="I14" s="104" t="s">
        <v>83</v>
      </c>
      <c r="J14" s="104" t="s">
        <v>84</v>
      </c>
      <c r="K14" s="106"/>
      <c r="L14" s="108" t="s">
        <v>61</v>
      </c>
      <c r="M14" s="106">
        <v>3</v>
      </c>
      <c r="N14" s="109" t="s">
        <v>62</v>
      </c>
      <c r="O14" s="109" t="s">
        <v>62</v>
      </c>
      <c r="P14" s="104" t="s">
        <v>62</v>
      </c>
      <c r="Q14" s="104" t="s">
        <v>62</v>
      </c>
      <c r="R14" s="110" t="s">
        <v>62</v>
      </c>
      <c r="S14" s="104" t="s">
        <v>62</v>
      </c>
      <c r="T14" s="119">
        <v>0.001</v>
      </c>
      <c r="U14" s="106" t="s">
        <v>62</v>
      </c>
      <c r="V14" s="120" t="s">
        <v>62</v>
      </c>
      <c r="W14" s="106" t="s">
        <v>62</v>
      </c>
      <c r="X14" s="106" t="s">
        <v>65</v>
      </c>
      <c r="Y14" s="106"/>
      <c r="Z14" s="106"/>
      <c r="AA14" s="113"/>
      <c r="AB14" s="114"/>
      <c r="AC14" s="114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6"/>
      <c r="AT14" s="115"/>
      <c r="AU14" s="116"/>
      <c r="AV14" s="115"/>
      <c r="AW14" s="115"/>
      <c r="AX14" s="115"/>
      <c r="AY14" s="115"/>
      <c r="AZ14" s="115"/>
      <c r="BA14" s="115"/>
      <c r="BB14" s="116"/>
      <c r="BC14" s="115"/>
      <c r="BD14" s="115"/>
      <c r="BE14" s="115"/>
    </row>
    <row r="15" s="24" customFormat="1" hidden="1" customHeight="1" outlineLevel="1" spans="1:57">
      <c r="A15" s="104">
        <v>467</v>
      </c>
      <c r="B15" s="104" t="s">
        <v>53</v>
      </c>
      <c r="C15" s="105">
        <v>1</v>
      </c>
      <c r="D15" s="105" t="s">
        <v>85</v>
      </c>
      <c r="E15" s="106" t="s">
        <v>55</v>
      </c>
      <c r="F15" s="106" t="s">
        <v>81</v>
      </c>
      <c r="G15" s="107" t="s">
        <v>86</v>
      </c>
      <c r="H15" s="106">
        <v>8201764398</v>
      </c>
      <c r="I15" s="104" t="s">
        <v>87</v>
      </c>
      <c r="J15" s="104" t="s">
        <v>88</v>
      </c>
      <c r="K15" s="106"/>
      <c r="L15" s="108" t="s">
        <v>61</v>
      </c>
      <c r="M15" s="106">
        <v>9</v>
      </c>
      <c r="N15" s="109" t="s">
        <v>62</v>
      </c>
      <c r="O15" s="109" t="s">
        <v>62</v>
      </c>
      <c r="P15" s="104" t="s">
        <v>62</v>
      </c>
      <c r="Q15" s="104" t="s">
        <v>62</v>
      </c>
      <c r="R15" s="110" t="s">
        <v>62</v>
      </c>
      <c r="S15" s="104" t="s">
        <v>62</v>
      </c>
      <c r="T15" s="111">
        <v>0.002</v>
      </c>
      <c r="U15" s="106" t="s">
        <v>62</v>
      </c>
      <c r="V15" s="120" t="s">
        <v>62</v>
      </c>
      <c r="W15" s="106" t="s">
        <v>62</v>
      </c>
      <c r="X15" s="106" t="s">
        <v>89</v>
      </c>
      <c r="Y15" s="106" t="s">
        <v>62</v>
      </c>
      <c r="Z15" s="106" t="s">
        <v>62</v>
      </c>
      <c r="AA15" s="113"/>
      <c r="AB15" s="114"/>
      <c r="AC15" s="114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6"/>
      <c r="AT15" s="115"/>
      <c r="AU15" s="116"/>
      <c r="AV15" s="115"/>
      <c r="AW15" s="115"/>
      <c r="AX15" s="115"/>
      <c r="AY15" s="115"/>
      <c r="AZ15" s="115"/>
      <c r="BA15" s="115"/>
      <c r="BB15" s="116"/>
      <c r="BC15" s="115"/>
      <c r="BD15" s="115"/>
      <c r="BE15" s="115"/>
    </row>
    <row r="16" s="24" customFormat="1" hidden="1" customHeight="1" outlineLevel="1" spans="1:57">
      <c r="A16" s="104">
        <v>468</v>
      </c>
      <c r="B16" s="104" t="s">
        <v>53</v>
      </c>
      <c r="C16" s="105">
        <v>1</v>
      </c>
      <c r="D16" s="105" t="s">
        <v>85</v>
      </c>
      <c r="E16" s="106" t="s">
        <v>55</v>
      </c>
      <c r="F16" s="106" t="s">
        <v>81</v>
      </c>
      <c r="G16" s="121">
        <v>8201764414</v>
      </c>
      <c r="H16" s="104" t="s">
        <v>90</v>
      </c>
      <c r="I16" s="104" t="s">
        <v>91</v>
      </c>
      <c r="J16" s="104" t="s">
        <v>92</v>
      </c>
      <c r="K16" s="106"/>
      <c r="L16" s="108" t="s">
        <v>61</v>
      </c>
      <c r="M16" s="106">
        <v>12</v>
      </c>
      <c r="N16" s="109" t="s">
        <v>62</v>
      </c>
      <c r="O16" s="109" t="s">
        <v>62</v>
      </c>
      <c r="P16" s="104" t="s">
        <v>62</v>
      </c>
      <c r="Q16" s="104" t="s">
        <v>62</v>
      </c>
      <c r="R16" s="110" t="s">
        <v>62</v>
      </c>
      <c r="S16" s="104" t="s">
        <v>62</v>
      </c>
      <c r="T16" s="111">
        <v>0.004</v>
      </c>
      <c r="U16" s="106" t="s">
        <v>62</v>
      </c>
      <c r="V16" s="120" t="s">
        <v>62</v>
      </c>
      <c r="W16" s="106" t="s">
        <v>62</v>
      </c>
      <c r="X16" s="106" t="s">
        <v>89</v>
      </c>
      <c r="Y16" s="106" t="s">
        <v>62</v>
      </c>
      <c r="Z16" s="106" t="s">
        <v>62</v>
      </c>
      <c r="AA16" s="113"/>
      <c r="AB16" s="114"/>
      <c r="AC16" s="114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6"/>
      <c r="AT16" s="115"/>
      <c r="AU16" s="116"/>
      <c r="AV16" s="115"/>
      <c r="AW16" s="115"/>
      <c r="AX16" s="115"/>
      <c r="AY16" s="115"/>
      <c r="AZ16" s="115"/>
      <c r="BA16" s="115"/>
      <c r="BB16" s="116"/>
      <c r="BC16" s="115"/>
      <c r="BD16" s="115"/>
      <c r="BE16" s="115"/>
    </row>
    <row r="17" s="24" customFormat="1" hidden="1" customHeight="1" outlineLevel="1" spans="1:57">
      <c r="A17" s="90">
        <v>469</v>
      </c>
      <c r="B17" s="91" t="s">
        <v>53</v>
      </c>
      <c r="C17" s="92">
        <v>1</v>
      </c>
      <c r="D17" s="92" t="s">
        <v>54</v>
      </c>
      <c r="E17" s="91" t="s">
        <v>55</v>
      </c>
      <c r="F17" s="91" t="s">
        <v>56</v>
      </c>
      <c r="G17" s="93" t="s">
        <v>102</v>
      </c>
      <c r="H17" s="122" t="s">
        <v>103</v>
      </c>
      <c r="I17" s="117" t="s">
        <v>104</v>
      </c>
      <c r="J17" s="117" t="s">
        <v>105</v>
      </c>
      <c r="K17" s="91"/>
      <c r="L17" s="95" t="s">
        <v>106</v>
      </c>
      <c r="M17" s="91">
        <v>1</v>
      </c>
      <c r="N17" s="96" t="s">
        <v>62</v>
      </c>
      <c r="O17" s="96" t="s">
        <v>62</v>
      </c>
      <c r="P17" s="90" t="s">
        <v>63</v>
      </c>
      <c r="Q17" s="90" t="s">
        <v>62</v>
      </c>
      <c r="R17" s="97" t="s">
        <v>62</v>
      </c>
      <c r="S17" s="90" t="s">
        <v>64</v>
      </c>
      <c r="T17" s="98">
        <f>SUMPRODUCT(M18:M20,T18:T20)</f>
        <v>1.1</v>
      </c>
      <c r="U17" s="92"/>
      <c r="V17" s="99" t="s">
        <v>62</v>
      </c>
      <c r="W17" s="91" t="s">
        <v>62</v>
      </c>
      <c r="X17" s="91" t="s">
        <v>65</v>
      </c>
      <c r="Y17" s="91"/>
      <c r="Z17" s="91"/>
      <c r="AA17" s="113"/>
      <c r="AB17" s="114"/>
      <c r="AC17" s="114"/>
      <c r="AD17" s="115"/>
      <c r="AE17" s="116"/>
      <c r="AF17" s="116"/>
      <c r="AG17" s="116"/>
      <c r="AH17" s="115"/>
      <c r="AI17" s="115"/>
      <c r="AJ17" s="116"/>
      <c r="AK17" s="116"/>
      <c r="AL17" s="116"/>
      <c r="AM17" s="115"/>
      <c r="AN17" s="115"/>
      <c r="AO17" s="115"/>
      <c r="AP17" s="115"/>
      <c r="AQ17" s="115"/>
      <c r="AR17" s="115"/>
      <c r="AS17" s="116"/>
      <c r="AT17" s="116"/>
      <c r="AU17" s="115"/>
      <c r="AV17" s="116"/>
      <c r="AW17" s="116"/>
      <c r="AX17" s="116"/>
      <c r="AY17" s="116"/>
      <c r="AZ17" s="116"/>
      <c r="BA17" s="116"/>
      <c r="BB17" s="115"/>
      <c r="BC17" s="116"/>
      <c r="BD17" s="115"/>
      <c r="BE17" s="115"/>
    </row>
    <row r="18" s="24" customFormat="1" hidden="1" customHeight="1" outlineLevel="2" spans="1:57">
      <c r="A18" s="104">
        <v>470</v>
      </c>
      <c r="B18" s="104" t="s">
        <v>53</v>
      </c>
      <c r="C18" s="105">
        <v>2</v>
      </c>
      <c r="D18" s="105" t="s">
        <v>66</v>
      </c>
      <c r="E18" s="106" t="s">
        <v>55</v>
      </c>
      <c r="F18" s="106" t="s">
        <v>56</v>
      </c>
      <c r="G18" s="107"/>
      <c r="H18" s="106" t="s">
        <v>62</v>
      </c>
      <c r="I18" s="104" t="s">
        <v>67</v>
      </c>
      <c r="J18" s="104" t="s">
        <v>107</v>
      </c>
      <c r="K18" s="106"/>
      <c r="L18" s="108" t="s">
        <v>106</v>
      </c>
      <c r="M18" s="106">
        <v>1</v>
      </c>
      <c r="N18" s="109" t="s">
        <v>69</v>
      </c>
      <c r="O18" s="109" t="s">
        <v>62</v>
      </c>
      <c r="P18" s="104" t="s">
        <v>70</v>
      </c>
      <c r="Q18" s="104"/>
      <c r="R18" s="110" t="s">
        <v>71</v>
      </c>
      <c r="S18" s="104" t="s">
        <v>72</v>
      </c>
      <c r="T18" s="111">
        <v>1.019</v>
      </c>
      <c r="U18" s="105" t="s">
        <v>108</v>
      </c>
      <c r="V18" s="112">
        <v>2.5</v>
      </c>
      <c r="W18" s="104" t="s">
        <v>62</v>
      </c>
      <c r="X18" s="106" t="s">
        <v>65</v>
      </c>
      <c r="Y18" s="106"/>
      <c r="Z18" s="106"/>
      <c r="AA18" s="113"/>
      <c r="AB18" s="114"/>
      <c r="AC18" s="114"/>
      <c r="AD18" s="115"/>
      <c r="AE18" s="116"/>
      <c r="AF18" s="116"/>
      <c r="AG18" s="116"/>
      <c r="AH18" s="115"/>
      <c r="AI18" s="115"/>
      <c r="AJ18" s="116"/>
      <c r="AK18" s="116"/>
      <c r="AL18" s="116"/>
      <c r="AM18" s="115"/>
      <c r="AN18" s="115"/>
      <c r="AO18" s="115"/>
      <c r="AP18" s="115"/>
      <c r="AQ18" s="115"/>
      <c r="AR18" s="115"/>
      <c r="AS18" s="115"/>
      <c r="AT18" s="116"/>
      <c r="AU18" s="115"/>
      <c r="AV18" s="116"/>
      <c r="AW18" s="116"/>
      <c r="AX18" s="116"/>
      <c r="AY18" s="116"/>
      <c r="AZ18" s="116"/>
      <c r="BA18" s="116"/>
      <c r="BB18" s="115"/>
      <c r="BC18" s="116"/>
      <c r="BD18" s="115"/>
      <c r="BE18" s="115"/>
    </row>
    <row r="19" s="24" customFormat="1" customHeight="1" outlineLevel="2" spans="1:57">
      <c r="A19" s="104">
        <v>471</v>
      </c>
      <c r="B19" s="104" t="s">
        <v>53</v>
      </c>
      <c r="C19" s="105">
        <v>2</v>
      </c>
      <c r="D19" s="105" t="s">
        <v>66</v>
      </c>
      <c r="E19" s="106" t="s">
        <v>55</v>
      </c>
      <c r="F19" s="106" t="s">
        <v>56</v>
      </c>
      <c r="G19" s="107"/>
      <c r="H19" s="106" t="s">
        <v>62</v>
      </c>
      <c r="I19" s="123" t="s">
        <v>109</v>
      </c>
      <c r="J19" s="104" t="s">
        <v>110</v>
      </c>
      <c r="K19" s="106"/>
      <c r="L19" s="108" t="s">
        <v>106</v>
      </c>
      <c r="M19" s="106">
        <v>1</v>
      </c>
      <c r="N19" s="109" t="s">
        <v>76</v>
      </c>
      <c r="O19" s="109" t="s">
        <v>76</v>
      </c>
      <c r="P19" s="104" t="s">
        <v>77</v>
      </c>
      <c r="Q19" s="118" t="s">
        <v>78</v>
      </c>
      <c r="R19" s="110">
        <v>0.9</v>
      </c>
      <c r="S19" s="104" t="s">
        <v>79</v>
      </c>
      <c r="T19" s="111">
        <v>0.078</v>
      </c>
      <c r="U19" s="124" t="s">
        <v>111</v>
      </c>
      <c r="V19" s="112">
        <v>2.5</v>
      </c>
      <c r="W19" s="117"/>
      <c r="X19" s="106" t="s">
        <v>65</v>
      </c>
      <c r="Y19" s="106"/>
      <c r="Z19" s="106"/>
      <c r="AA19" s="113"/>
      <c r="AB19" s="114"/>
      <c r="AC19" s="114"/>
      <c r="AD19" s="115"/>
      <c r="AE19" s="116"/>
      <c r="AF19" s="116"/>
      <c r="AG19" s="116"/>
      <c r="AH19" s="115"/>
      <c r="AI19" s="115"/>
      <c r="AJ19" s="116"/>
      <c r="AK19" s="116"/>
      <c r="AL19" s="116"/>
      <c r="AM19" s="115"/>
      <c r="AN19" s="115"/>
      <c r="AO19" s="115"/>
      <c r="AP19" s="115"/>
      <c r="AQ19" s="115"/>
      <c r="AR19" s="115"/>
      <c r="AS19" s="115"/>
      <c r="AT19" s="116"/>
      <c r="AU19" s="115"/>
      <c r="AV19" s="116"/>
      <c r="AW19" s="116"/>
      <c r="AX19" s="116"/>
      <c r="AY19" s="116"/>
      <c r="AZ19" s="116"/>
      <c r="BA19" s="116"/>
      <c r="BB19" s="115"/>
      <c r="BC19" s="116"/>
      <c r="BD19" s="115"/>
      <c r="BE19" s="115"/>
    </row>
    <row r="20" s="24" customFormat="1" hidden="1" customHeight="1" outlineLevel="2" spans="1:57">
      <c r="A20" s="104">
        <v>472</v>
      </c>
      <c r="B20" s="104" t="s">
        <v>53</v>
      </c>
      <c r="C20" s="105">
        <v>2</v>
      </c>
      <c r="D20" s="105" t="s">
        <v>66</v>
      </c>
      <c r="E20" s="106" t="s">
        <v>55</v>
      </c>
      <c r="F20" s="106" t="s">
        <v>81</v>
      </c>
      <c r="G20" s="107" t="s">
        <v>82</v>
      </c>
      <c r="H20" s="106" t="s">
        <v>62</v>
      </c>
      <c r="I20" s="104" t="s">
        <v>83</v>
      </c>
      <c r="J20" s="104" t="s">
        <v>84</v>
      </c>
      <c r="K20" s="106"/>
      <c r="L20" s="108" t="s">
        <v>106</v>
      </c>
      <c r="M20" s="106">
        <v>3</v>
      </c>
      <c r="N20" s="109" t="s">
        <v>62</v>
      </c>
      <c r="O20" s="109" t="s">
        <v>62</v>
      </c>
      <c r="P20" s="104" t="s">
        <v>62</v>
      </c>
      <c r="Q20" s="104" t="s">
        <v>62</v>
      </c>
      <c r="R20" s="110" t="s">
        <v>62</v>
      </c>
      <c r="S20" s="104" t="s">
        <v>62</v>
      </c>
      <c r="T20" s="119">
        <v>0.001</v>
      </c>
      <c r="U20" s="106" t="s">
        <v>62</v>
      </c>
      <c r="V20" s="120" t="s">
        <v>62</v>
      </c>
      <c r="W20" s="106" t="s">
        <v>62</v>
      </c>
      <c r="X20" s="106" t="s">
        <v>65</v>
      </c>
      <c r="Y20" s="106"/>
      <c r="Z20" s="106"/>
      <c r="AA20" s="113"/>
      <c r="AB20" s="114"/>
      <c r="AC20" s="114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6"/>
      <c r="AT20" s="115"/>
      <c r="AU20" s="116"/>
      <c r="AV20" s="115"/>
      <c r="AW20" s="115"/>
      <c r="AX20" s="115"/>
      <c r="AY20" s="115"/>
      <c r="AZ20" s="115"/>
      <c r="BA20" s="115"/>
      <c r="BB20" s="116"/>
      <c r="BC20" s="115"/>
      <c r="BD20" s="115"/>
      <c r="BE20" s="115"/>
    </row>
    <row r="21" s="24" customFormat="1" hidden="1" customHeight="1" outlineLevel="1" spans="1:57">
      <c r="A21" s="104">
        <v>473</v>
      </c>
      <c r="B21" s="104" t="s">
        <v>53</v>
      </c>
      <c r="C21" s="105">
        <v>1</v>
      </c>
      <c r="D21" s="105" t="s">
        <v>85</v>
      </c>
      <c r="E21" s="106" t="s">
        <v>55</v>
      </c>
      <c r="F21" s="106" t="s">
        <v>81</v>
      </c>
      <c r="G21" s="107" t="s">
        <v>86</v>
      </c>
      <c r="H21" s="106">
        <v>8201764398</v>
      </c>
      <c r="I21" s="104" t="s">
        <v>87</v>
      </c>
      <c r="J21" s="104" t="s">
        <v>88</v>
      </c>
      <c r="K21" s="106"/>
      <c r="L21" s="108" t="s">
        <v>106</v>
      </c>
      <c r="M21" s="106">
        <v>9</v>
      </c>
      <c r="N21" s="109" t="s">
        <v>62</v>
      </c>
      <c r="O21" s="109" t="s">
        <v>62</v>
      </c>
      <c r="P21" s="104" t="s">
        <v>62</v>
      </c>
      <c r="Q21" s="104" t="s">
        <v>62</v>
      </c>
      <c r="R21" s="110" t="s">
        <v>62</v>
      </c>
      <c r="S21" s="104" t="s">
        <v>62</v>
      </c>
      <c r="T21" s="111">
        <v>0.002</v>
      </c>
      <c r="U21" s="106" t="s">
        <v>62</v>
      </c>
      <c r="V21" s="120" t="s">
        <v>62</v>
      </c>
      <c r="W21" s="106" t="s">
        <v>62</v>
      </c>
      <c r="X21" s="106" t="s">
        <v>89</v>
      </c>
      <c r="Y21" s="106" t="s">
        <v>62</v>
      </c>
      <c r="Z21" s="106" t="s">
        <v>62</v>
      </c>
      <c r="AA21" s="113"/>
      <c r="AB21" s="114"/>
      <c r="AC21" s="114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6"/>
      <c r="AT21" s="115"/>
      <c r="AU21" s="116"/>
      <c r="AV21" s="115"/>
      <c r="AW21" s="115"/>
      <c r="AX21" s="115"/>
      <c r="AY21" s="115"/>
      <c r="AZ21" s="115"/>
      <c r="BA21" s="115"/>
      <c r="BB21" s="116"/>
      <c r="BC21" s="115"/>
      <c r="BD21" s="115"/>
      <c r="BE21" s="115"/>
    </row>
    <row r="22" s="24" customFormat="1" hidden="1" customHeight="1" outlineLevel="1" spans="1:57">
      <c r="A22" s="104">
        <v>474</v>
      </c>
      <c r="B22" s="104" t="s">
        <v>53</v>
      </c>
      <c r="C22" s="105">
        <v>1</v>
      </c>
      <c r="D22" s="105" t="s">
        <v>85</v>
      </c>
      <c r="E22" s="106" t="s">
        <v>55</v>
      </c>
      <c r="F22" s="106" t="s">
        <v>81</v>
      </c>
      <c r="G22" s="121">
        <v>8201764414</v>
      </c>
      <c r="H22" s="104" t="s">
        <v>90</v>
      </c>
      <c r="I22" s="104" t="s">
        <v>91</v>
      </c>
      <c r="J22" s="104" t="s">
        <v>92</v>
      </c>
      <c r="K22" s="106"/>
      <c r="L22" s="108" t="s">
        <v>106</v>
      </c>
      <c r="M22" s="106">
        <v>12</v>
      </c>
      <c r="N22" s="109" t="s">
        <v>62</v>
      </c>
      <c r="O22" s="109" t="s">
        <v>62</v>
      </c>
      <c r="P22" s="104" t="s">
        <v>62</v>
      </c>
      <c r="Q22" s="104" t="s">
        <v>62</v>
      </c>
      <c r="R22" s="110" t="s">
        <v>62</v>
      </c>
      <c r="S22" s="104" t="s">
        <v>62</v>
      </c>
      <c r="T22" s="111">
        <v>0.004</v>
      </c>
      <c r="U22" s="106" t="s">
        <v>62</v>
      </c>
      <c r="V22" s="120" t="s">
        <v>62</v>
      </c>
      <c r="W22" s="106" t="s">
        <v>62</v>
      </c>
      <c r="X22" s="106" t="s">
        <v>89</v>
      </c>
      <c r="Y22" s="106" t="s">
        <v>62</v>
      </c>
      <c r="Z22" s="106" t="s">
        <v>62</v>
      </c>
      <c r="AA22" s="113"/>
      <c r="AB22" s="114"/>
      <c r="AC22" s="114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6"/>
      <c r="AT22" s="115"/>
      <c r="AU22" s="116"/>
      <c r="AV22" s="115"/>
      <c r="AW22" s="115"/>
      <c r="AX22" s="115"/>
      <c r="AY22" s="115"/>
      <c r="AZ22" s="115"/>
      <c r="BA22" s="115"/>
      <c r="BB22" s="116"/>
      <c r="BC22" s="115"/>
      <c r="BD22" s="115"/>
      <c r="BE22" s="115"/>
    </row>
    <row r="23" s="24" customFormat="1" hidden="1" customHeight="1" outlineLevel="1" spans="1:57">
      <c r="A23" s="90">
        <v>475</v>
      </c>
      <c r="B23" s="91" t="s">
        <v>53</v>
      </c>
      <c r="C23" s="92">
        <v>1</v>
      </c>
      <c r="D23" s="92" t="s">
        <v>54</v>
      </c>
      <c r="E23" s="91" t="s">
        <v>55</v>
      </c>
      <c r="F23" s="91" t="s">
        <v>56</v>
      </c>
      <c r="G23" s="93" t="s">
        <v>112</v>
      </c>
      <c r="H23" s="122" t="s">
        <v>113</v>
      </c>
      <c r="I23" s="117" t="s">
        <v>114</v>
      </c>
      <c r="J23" s="117" t="s">
        <v>115</v>
      </c>
      <c r="K23" s="91"/>
      <c r="L23" s="95" t="s">
        <v>106</v>
      </c>
      <c r="M23" s="91">
        <v>1</v>
      </c>
      <c r="N23" s="96" t="s">
        <v>62</v>
      </c>
      <c r="O23" s="96" t="s">
        <v>62</v>
      </c>
      <c r="P23" s="90" t="s">
        <v>63</v>
      </c>
      <c r="Q23" s="90" t="s">
        <v>62</v>
      </c>
      <c r="R23" s="97" t="s">
        <v>62</v>
      </c>
      <c r="S23" s="90" t="s">
        <v>64</v>
      </c>
      <c r="T23" s="98">
        <f>SUMPRODUCT(M24:M26,T24:T26)</f>
        <v>1.106</v>
      </c>
      <c r="U23" s="125"/>
      <c r="V23" s="99" t="s">
        <v>62</v>
      </c>
      <c r="W23" s="91" t="s">
        <v>62</v>
      </c>
      <c r="X23" s="91" t="s">
        <v>65</v>
      </c>
      <c r="Y23" s="91"/>
      <c r="Z23" s="91"/>
      <c r="AA23" s="113"/>
      <c r="AB23" s="114"/>
      <c r="AC23" s="114"/>
      <c r="AD23" s="115"/>
      <c r="AE23" s="116"/>
      <c r="AF23" s="116"/>
      <c r="AG23" s="116"/>
      <c r="AH23" s="115"/>
      <c r="AI23" s="115"/>
      <c r="AJ23" s="116"/>
      <c r="AK23" s="116"/>
      <c r="AL23" s="116"/>
      <c r="AM23" s="115"/>
      <c r="AN23" s="115"/>
      <c r="AO23" s="115"/>
      <c r="AP23" s="115"/>
      <c r="AQ23" s="115"/>
      <c r="AR23" s="115"/>
      <c r="AS23" s="116"/>
      <c r="AT23" s="116"/>
      <c r="AU23" s="115"/>
      <c r="AV23" s="116"/>
      <c r="AW23" s="116"/>
      <c r="AX23" s="116"/>
      <c r="AY23" s="116"/>
      <c r="AZ23" s="116"/>
      <c r="BA23" s="116"/>
      <c r="BB23" s="115"/>
      <c r="BC23" s="116"/>
      <c r="BD23" s="115"/>
      <c r="BE23" s="115"/>
    </row>
    <row r="24" s="24" customFormat="1" hidden="1" customHeight="1" outlineLevel="2" spans="1:57">
      <c r="A24" s="104">
        <v>476</v>
      </c>
      <c r="B24" s="104" t="s">
        <v>53</v>
      </c>
      <c r="C24" s="105">
        <v>2</v>
      </c>
      <c r="D24" s="105" t="s">
        <v>66</v>
      </c>
      <c r="E24" s="106" t="s">
        <v>55</v>
      </c>
      <c r="F24" s="106" t="s">
        <v>56</v>
      </c>
      <c r="G24" s="107"/>
      <c r="H24" s="106" t="s">
        <v>62</v>
      </c>
      <c r="I24" s="104" t="s">
        <v>67</v>
      </c>
      <c r="J24" s="104" t="s">
        <v>116</v>
      </c>
      <c r="K24" s="106"/>
      <c r="L24" s="108" t="s">
        <v>106</v>
      </c>
      <c r="M24" s="106">
        <v>1</v>
      </c>
      <c r="N24" s="109" t="s">
        <v>69</v>
      </c>
      <c r="O24" s="109" t="s">
        <v>62</v>
      </c>
      <c r="P24" s="104" t="s">
        <v>70</v>
      </c>
      <c r="Q24" s="104"/>
      <c r="R24" s="110" t="s">
        <v>71</v>
      </c>
      <c r="S24" s="104" t="s">
        <v>72</v>
      </c>
      <c r="T24" s="111">
        <v>1.025</v>
      </c>
      <c r="U24" s="105" t="s">
        <v>108</v>
      </c>
      <c r="V24" s="112">
        <v>2.5</v>
      </c>
      <c r="W24" s="104" t="s">
        <v>62</v>
      </c>
      <c r="X24" s="106" t="s">
        <v>65</v>
      </c>
      <c r="Y24" s="106"/>
      <c r="Z24" s="106"/>
      <c r="AA24" s="113"/>
      <c r="AB24" s="114"/>
      <c r="AC24" s="114"/>
      <c r="AD24" s="115"/>
      <c r="AE24" s="116"/>
      <c r="AF24" s="116"/>
      <c r="AG24" s="116"/>
      <c r="AH24" s="115"/>
      <c r="AI24" s="115"/>
      <c r="AJ24" s="116"/>
      <c r="AK24" s="116"/>
      <c r="AL24" s="116"/>
      <c r="AM24" s="115"/>
      <c r="AN24" s="115"/>
      <c r="AO24" s="115"/>
      <c r="AP24" s="115"/>
      <c r="AQ24" s="115"/>
      <c r="AR24" s="115"/>
      <c r="AS24" s="115"/>
      <c r="AT24" s="116"/>
      <c r="AU24" s="115"/>
      <c r="AV24" s="116"/>
      <c r="AW24" s="116"/>
      <c r="AX24" s="116"/>
      <c r="AY24" s="116"/>
      <c r="AZ24" s="116"/>
      <c r="BA24" s="116"/>
      <c r="BB24" s="115"/>
      <c r="BC24" s="116"/>
      <c r="BD24" s="115"/>
      <c r="BE24" s="115"/>
    </row>
    <row r="25" s="24" customFormat="1" customHeight="1" outlineLevel="2" spans="1:57">
      <c r="A25" s="104">
        <v>477</v>
      </c>
      <c r="B25" s="104" t="s">
        <v>53</v>
      </c>
      <c r="C25" s="105">
        <v>2</v>
      </c>
      <c r="D25" s="105" t="s">
        <v>66</v>
      </c>
      <c r="E25" s="106" t="s">
        <v>55</v>
      </c>
      <c r="F25" s="106" t="s">
        <v>56</v>
      </c>
      <c r="G25" s="107"/>
      <c r="H25" s="106" t="s">
        <v>62</v>
      </c>
      <c r="I25" s="104" t="s">
        <v>117</v>
      </c>
      <c r="J25" s="104" t="s">
        <v>118</v>
      </c>
      <c r="K25" s="106"/>
      <c r="L25" s="108" t="s">
        <v>106</v>
      </c>
      <c r="M25" s="106">
        <v>1</v>
      </c>
      <c r="N25" s="109" t="s">
        <v>76</v>
      </c>
      <c r="O25" s="109" t="s">
        <v>76</v>
      </c>
      <c r="P25" s="104" t="s">
        <v>77</v>
      </c>
      <c r="Q25" s="118" t="s">
        <v>78</v>
      </c>
      <c r="R25" s="110">
        <v>0.9</v>
      </c>
      <c r="S25" s="104" t="s">
        <v>79</v>
      </c>
      <c r="T25" s="111">
        <v>0.078</v>
      </c>
      <c r="U25" s="124" t="s">
        <v>111</v>
      </c>
      <c r="V25" s="112">
        <v>2.5</v>
      </c>
      <c r="W25" s="117"/>
      <c r="X25" s="106" t="s">
        <v>65</v>
      </c>
      <c r="Y25" s="106" t="s">
        <v>100</v>
      </c>
      <c r="Z25" s="106"/>
      <c r="AA25" s="113"/>
      <c r="AB25" s="114"/>
      <c r="AC25" s="114"/>
      <c r="AD25" s="115"/>
      <c r="AE25" s="116"/>
      <c r="AF25" s="116"/>
      <c r="AG25" s="116"/>
      <c r="AH25" s="115"/>
      <c r="AI25" s="115"/>
      <c r="AJ25" s="116"/>
      <c r="AK25" s="116"/>
      <c r="AL25" s="116"/>
      <c r="AM25" s="115"/>
      <c r="AN25" s="115"/>
      <c r="AO25" s="115"/>
      <c r="AP25" s="115"/>
      <c r="AQ25" s="115"/>
      <c r="AR25" s="115"/>
      <c r="AS25" s="115"/>
      <c r="AT25" s="116"/>
      <c r="AU25" s="115"/>
      <c r="AV25" s="116"/>
      <c r="AW25" s="116"/>
      <c r="AX25" s="116"/>
      <c r="AY25" s="116"/>
      <c r="AZ25" s="116"/>
      <c r="BA25" s="116"/>
      <c r="BB25" s="115"/>
      <c r="BC25" s="116"/>
      <c r="BD25" s="115"/>
      <c r="BE25" s="115"/>
    </row>
    <row r="26" s="24" customFormat="1" hidden="1" customHeight="1" outlineLevel="2" spans="1:57">
      <c r="A26" s="104">
        <v>478</v>
      </c>
      <c r="B26" s="104" t="s">
        <v>53</v>
      </c>
      <c r="C26" s="105">
        <v>2</v>
      </c>
      <c r="D26" s="105" t="s">
        <v>66</v>
      </c>
      <c r="E26" s="106" t="s">
        <v>55</v>
      </c>
      <c r="F26" s="106" t="s">
        <v>81</v>
      </c>
      <c r="G26" s="107" t="s">
        <v>82</v>
      </c>
      <c r="H26" s="106" t="s">
        <v>62</v>
      </c>
      <c r="I26" s="104" t="s">
        <v>83</v>
      </c>
      <c r="J26" s="104" t="s">
        <v>84</v>
      </c>
      <c r="K26" s="106"/>
      <c r="L26" s="108" t="s">
        <v>106</v>
      </c>
      <c r="M26" s="106">
        <v>3</v>
      </c>
      <c r="N26" s="109" t="s">
        <v>62</v>
      </c>
      <c r="O26" s="109" t="s">
        <v>62</v>
      </c>
      <c r="P26" s="104" t="s">
        <v>62</v>
      </c>
      <c r="Q26" s="104" t="s">
        <v>62</v>
      </c>
      <c r="R26" s="110" t="s">
        <v>62</v>
      </c>
      <c r="S26" s="104" t="s">
        <v>62</v>
      </c>
      <c r="T26" s="119">
        <v>0.001</v>
      </c>
      <c r="U26" s="106" t="s">
        <v>62</v>
      </c>
      <c r="V26" s="120" t="s">
        <v>62</v>
      </c>
      <c r="W26" s="106" t="s">
        <v>62</v>
      </c>
      <c r="X26" s="106" t="s">
        <v>65</v>
      </c>
      <c r="Y26" s="106"/>
      <c r="Z26" s="106"/>
      <c r="AA26" s="113"/>
      <c r="AB26" s="114"/>
      <c r="AC26" s="114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6"/>
      <c r="AT26" s="115"/>
      <c r="AU26" s="116"/>
      <c r="AV26" s="115"/>
      <c r="AW26" s="115"/>
      <c r="AX26" s="115"/>
      <c r="AY26" s="115"/>
      <c r="AZ26" s="115"/>
      <c r="BA26" s="115"/>
      <c r="BB26" s="116"/>
      <c r="BC26" s="115"/>
      <c r="BD26" s="115"/>
      <c r="BE26" s="115"/>
    </row>
    <row r="27" s="24" customFormat="1" hidden="1" customHeight="1" outlineLevel="1" spans="1:57">
      <c r="A27" s="104">
        <v>479</v>
      </c>
      <c r="B27" s="104" t="s">
        <v>53</v>
      </c>
      <c r="C27" s="105">
        <v>1</v>
      </c>
      <c r="D27" s="105" t="s">
        <v>85</v>
      </c>
      <c r="E27" s="106" t="s">
        <v>55</v>
      </c>
      <c r="F27" s="106" t="s">
        <v>81</v>
      </c>
      <c r="G27" s="107" t="s">
        <v>86</v>
      </c>
      <c r="H27" s="106">
        <v>8201764398</v>
      </c>
      <c r="I27" s="104" t="s">
        <v>87</v>
      </c>
      <c r="J27" s="104" t="s">
        <v>88</v>
      </c>
      <c r="K27" s="106"/>
      <c r="L27" s="108" t="s">
        <v>106</v>
      </c>
      <c r="M27" s="106">
        <v>9</v>
      </c>
      <c r="N27" s="109" t="s">
        <v>62</v>
      </c>
      <c r="O27" s="109" t="s">
        <v>62</v>
      </c>
      <c r="P27" s="104" t="s">
        <v>62</v>
      </c>
      <c r="Q27" s="104" t="s">
        <v>62</v>
      </c>
      <c r="R27" s="110" t="s">
        <v>62</v>
      </c>
      <c r="S27" s="104" t="s">
        <v>62</v>
      </c>
      <c r="T27" s="111">
        <v>0.002</v>
      </c>
      <c r="U27" s="106" t="s">
        <v>62</v>
      </c>
      <c r="V27" s="120" t="s">
        <v>62</v>
      </c>
      <c r="W27" s="106" t="s">
        <v>62</v>
      </c>
      <c r="X27" s="106" t="s">
        <v>89</v>
      </c>
      <c r="Y27" s="106" t="s">
        <v>62</v>
      </c>
      <c r="Z27" s="106" t="s">
        <v>62</v>
      </c>
      <c r="AA27" s="113"/>
      <c r="AB27" s="114"/>
      <c r="AC27" s="114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6"/>
      <c r="AT27" s="115"/>
      <c r="AU27" s="116"/>
      <c r="AV27" s="115"/>
      <c r="AW27" s="115"/>
      <c r="AX27" s="115"/>
      <c r="AY27" s="115"/>
      <c r="AZ27" s="115"/>
      <c r="BA27" s="115"/>
      <c r="BB27" s="116"/>
      <c r="BC27" s="115"/>
      <c r="BD27" s="115"/>
      <c r="BE27" s="115"/>
    </row>
    <row r="28" s="24" customFormat="1" hidden="1" customHeight="1" outlineLevel="1" spans="1:57">
      <c r="A28" s="104">
        <v>480</v>
      </c>
      <c r="B28" s="104" t="s">
        <v>53</v>
      </c>
      <c r="C28" s="105">
        <v>1</v>
      </c>
      <c r="D28" s="105" t="s">
        <v>85</v>
      </c>
      <c r="E28" s="106" t="s">
        <v>55</v>
      </c>
      <c r="F28" s="106" t="s">
        <v>81</v>
      </c>
      <c r="G28" s="121">
        <v>8201764414</v>
      </c>
      <c r="H28" s="104" t="s">
        <v>90</v>
      </c>
      <c r="I28" s="104" t="s">
        <v>91</v>
      </c>
      <c r="J28" s="104" t="s">
        <v>92</v>
      </c>
      <c r="K28" s="106"/>
      <c r="L28" s="108" t="s">
        <v>106</v>
      </c>
      <c r="M28" s="106">
        <v>12</v>
      </c>
      <c r="N28" s="109" t="s">
        <v>62</v>
      </c>
      <c r="O28" s="109" t="s">
        <v>62</v>
      </c>
      <c r="P28" s="104" t="s">
        <v>62</v>
      </c>
      <c r="Q28" s="104" t="s">
        <v>62</v>
      </c>
      <c r="R28" s="110" t="s">
        <v>62</v>
      </c>
      <c r="S28" s="104" t="s">
        <v>62</v>
      </c>
      <c r="T28" s="111">
        <v>0.004</v>
      </c>
      <c r="U28" s="106" t="s">
        <v>62</v>
      </c>
      <c r="V28" s="120" t="s">
        <v>62</v>
      </c>
      <c r="W28" s="106" t="s">
        <v>62</v>
      </c>
      <c r="X28" s="106" t="s">
        <v>89</v>
      </c>
      <c r="Y28" s="106" t="s">
        <v>62</v>
      </c>
      <c r="Z28" s="106" t="s">
        <v>62</v>
      </c>
      <c r="AA28" s="113"/>
      <c r="AB28" s="114"/>
      <c r="AC28" s="114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6"/>
      <c r="AT28" s="115"/>
      <c r="AU28" s="116"/>
      <c r="AV28" s="115"/>
      <c r="AW28" s="115"/>
      <c r="AX28" s="115"/>
      <c r="AY28" s="115"/>
      <c r="AZ28" s="115"/>
      <c r="BA28" s="115"/>
      <c r="BB28" s="116"/>
      <c r="BC28" s="115"/>
      <c r="BD28" s="115"/>
      <c r="BE28" s="115"/>
    </row>
    <row r="29" s="24" customFormat="1" hidden="1" customHeight="1" outlineLevel="1" spans="1:57">
      <c r="A29" s="90">
        <v>481</v>
      </c>
      <c r="B29" s="91" t="s">
        <v>53</v>
      </c>
      <c r="C29" s="92">
        <v>1</v>
      </c>
      <c r="D29" s="92" t="s">
        <v>54</v>
      </c>
      <c r="E29" s="91" t="s">
        <v>55</v>
      </c>
      <c r="F29" s="91" t="s">
        <v>56</v>
      </c>
      <c r="G29" s="93" t="s">
        <v>119</v>
      </c>
      <c r="H29" s="94" t="s">
        <v>120</v>
      </c>
      <c r="I29" s="90" t="s">
        <v>121</v>
      </c>
      <c r="J29" s="90" t="s">
        <v>122</v>
      </c>
      <c r="K29" s="91"/>
      <c r="L29" s="95"/>
      <c r="M29" s="91">
        <v>1</v>
      </c>
      <c r="N29" s="96" t="s">
        <v>62</v>
      </c>
      <c r="O29" s="96" t="s">
        <v>62</v>
      </c>
      <c r="P29" s="90" t="s">
        <v>63</v>
      </c>
      <c r="Q29" s="90" t="s">
        <v>62</v>
      </c>
      <c r="R29" s="97" t="s">
        <v>62</v>
      </c>
      <c r="S29" s="90" t="s">
        <v>64</v>
      </c>
      <c r="T29" s="98">
        <f>SUMPRODUCT(M30:M32,T30:T32)</f>
        <v>0.787</v>
      </c>
      <c r="U29" s="90"/>
      <c r="V29" s="99" t="s">
        <v>62</v>
      </c>
      <c r="W29" s="91" t="s">
        <v>62</v>
      </c>
      <c r="X29" s="91" t="s">
        <v>65</v>
      </c>
      <c r="Y29" s="91"/>
      <c r="Z29" s="91"/>
      <c r="AA29" s="113"/>
      <c r="AB29" s="114"/>
      <c r="AC29" s="114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6"/>
      <c r="AT29" s="115"/>
      <c r="AU29" s="116"/>
      <c r="AV29" s="115"/>
      <c r="AW29" s="115"/>
      <c r="AX29" s="115"/>
      <c r="AY29" s="115"/>
      <c r="AZ29" s="115"/>
      <c r="BA29" s="115"/>
      <c r="BB29" s="116"/>
      <c r="BC29" s="115"/>
      <c r="BD29" s="115"/>
      <c r="BE29" s="115"/>
    </row>
    <row r="30" s="24" customFormat="1" hidden="1" customHeight="1" outlineLevel="2" spans="1:57">
      <c r="A30" s="104">
        <v>482</v>
      </c>
      <c r="B30" s="104" t="s">
        <v>53</v>
      </c>
      <c r="C30" s="105">
        <v>2</v>
      </c>
      <c r="D30" s="105" t="s">
        <v>66</v>
      </c>
      <c r="E30" s="106" t="s">
        <v>55</v>
      </c>
      <c r="F30" s="106" t="s">
        <v>56</v>
      </c>
      <c r="G30" s="107"/>
      <c r="H30" s="106" t="s">
        <v>62</v>
      </c>
      <c r="I30" s="104" t="s">
        <v>67</v>
      </c>
      <c r="J30" s="104" t="s">
        <v>123</v>
      </c>
      <c r="K30" s="106"/>
      <c r="L30" s="108"/>
      <c r="M30" s="106">
        <v>1</v>
      </c>
      <c r="N30" s="109" t="s">
        <v>69</v>
      </c>
      <c r="O30" s="109" t="s">
        <v>62</v>
      </c>
      <c r="P30" s="104" t="s">
        <v>70</v>
      </c>
      <c r="Q30" s="104"/>
      <c r="R30" s="110" t="s">
        <v>71</v>
      </c>
      <c r="S30" s="104" t="s">
        <v>72</v>
      </c>
      <c r="T30" s="119">
        <v>0.757</v>
      </c>
      <c r="U30" s="104" t="s">
        <v>124</v>
      </c>
      <c r="V30" s="112">
        <v>2.5</v>
      </c>
      <c r="W30" s="104" t="s">
        <v>62</v>
      </c>
      <c r="X30" s="106" t="s">
        <v>65</v>
      </c>
      <c r="Y30" s="106"/>
      <c r="Z30" s="106"/>
      <c r="AA30" s="113"/>
      <c r="AB30" s="114"/>
      <c r="AC30" s="114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</row>
    <row r="31" s="24" customFormat="1" customHeight="1" outlineLevel="2" spans="1:57">
      <c r="A31" s="104">
        <v>483</v>
      </c>
      <c r="B31" s="104" t="s">
        <v>53</v>
      </c>
      <c r="C31" s="105">
        <v>2</v>
      </c>
      <c r="D31" s="105" t="s">
        <v>66</v>
      </c>
      <c r="E31" s="106" t="s">
        <v>55</v>
      </c>
      <c r="F31" s="106" t="s">
        <v>56</v>
      </c>
      <c r="G31" s="107"/>
      <c r="H31" s="106" t="s">
        <v>62</v>
      </c>
      <c r="I31" s="126" t="s">
        <v>109</v>
      </c>
      <c r="J31" s="117" t="s">
        <v>125</v>
      </c>
      <c r="K31" s="106"/>
      <c r="L31" s="108"/>
      <c r="M31" s="106">
        <v>1</v>
      </c>
      <c r="N31" s="109" t="s">
        <v>76</v>
      </c>
      <c r="O31" s="109" t="s">
        <v>76</v>
      </c>
      <c r="P31" s="104" t="s">
        <v>77</v>
      </c>
      <c r="Q31" s="118" t="s">
        <v>78</v>
      </c>
      <c r="R31" s="110">
        <v>0.9</v>
      </c>
      <c r="S31" s="104" t="s">
        <v>79</v>
      </c>
      <c r="T31" s="119">
        <v>0.027</v>
      </c>
      <c r="U31" s="104" t="s">
        <v>126</v>
      </c>
      <c r="V31" s="112">
        <v>2.5</v>
      </c>
      <c r="W31" s="117"/>
      <c r="X31" s="106" t="s">
        <v>65</v>
      </c>
      <c r="Y31" s="106" t="s">
        <v>100</v>
      </c>
      <c r="Z31" s="106" t="s">
        <v>127</v>
      </c>
      <c r="AA31" s="113"/>
      <c r="AB31" s="114"/>
      <c r="AC31" s="114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</row>
    <row r="32" s="24" customFormat="1" hidden="1" customHeight="1" outlineLevel="2" spans="1:57">
      <c r="A32" s="104">
        <v>484</v>
      </c>
      <c r="B32" s="104" t="s">
        <v>53</v>
      </c>
      <c r="C32" s="105">
        <v>2</v>
      </c>
      <c r="D32" s="105" t="s">
        <v>66</v>
      </c>
      <c r="E32" s="106" t="s">
        <v>55</v>
      </c>
      <c r="F32" s="106" t="s">
        <v>81</v>
      </c>
      <c r="G32" s="107" t="s">
        <v>82</v>
      </c>
      <c r="H32" s="106" t="s">
        <v>62</v>
      </c>
      <c r="I32" s="104" t="s">
        <v>83</v>
      </c>
      <c r="J32" s="104" t="s">
        <v>84</v>
      </c>
      <c r="K32" s="106"/>
      <c r="L32" s="108"/>
      <c r="M32" s="106">
        <v>3</v>
      </c>
      <c r="N32" s="109" t="s">
        <v>62</v>
      </c>
      <c r="O32" s="109" t="s">
        <v>62</v>
      </c>
      <c r="P32" s="104" t="s">
        <v>62</v>
      </c>
      <c r="Q32" s="104" t="s">
        <v>62</v>
      </c>
      <c r="R32" s="110" t="s">
        <v>62</v>
      </c>
      <c r="S32" s="104" t="s">
        <v>62</v>
      </c>
      <c r="T32" s="119">
        <v>0.001</v>
      </c>
      <c r="U32" s="106" t="s">
        <v>62</v>
      </c>
      <c r="V32" s="120" t="s">
        <v>62</v>
      </c>
      <c r="W32" s="106" t="s">
        <v>62</v>
      </c>
      <c r="X32" s="106" t="s">
        <v>65</v>
      </c>
      <c r="Y32" s="106"/>
      <c r="Z32" s="106"/>
      <c r="AA32" s="113"/>
      <c r="AB32" s="114"/>
      <c r="AC32" s="114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6"/>
      <c r="AT32" s="115"/>
      <c r="AU32" s="116"/>
      <c r="AV32" s="115"/>
      <c r="AW32" s="115"/>
      <c r="AX32" s="115"/>
      <c r="AY32" s="115"/>
      <c r="AZ32" s="115"/>
      <c r="BA32" s="115"/>
      <c r="BB32" s="116"/>
      <c r="BC32" s="115"/>
      <c r="BD32" s="115"/>
      <c r="BE32" s="115"/>
    </row>
    <row r="33" s="24" customFormat="1" hidden="1" customHeight="1" outlineLevel="1" spans="1:57">
      <c r="A33" s="104">
        <v>485</v>
      </c>
      <c r="B33" s="104" t="s">
        <v>53</v>
      </c>
      <c r="C33" s="105">
        <v>1</v>
      </c>
      <c r="D33" s="105" t="s">
        <v>85</v>
      </c>
      <c r="E33" s="106" t="s">
        <v>55</v>
      </c>
      <c r="F33" s="106" t="s">
        <v>81</v>
      </c>
      <c r="G33" s="136" t="s">
        <v>128</v>
      </c>
      <c r="H33" s="137" t="s">
        <v>128</v>
      </c>
      <c r="I33" s="104" t="s">
        <v>129</v>
      </c>
      <c r="J33" s="104" t="s">
        <v>130</v>
      </c>
      <c r="K33" s="106"/>
      <c r="L33" s="108"/>
      <c r="M33" s="106">
        <v>1</v>
      </c>
      <c r="N33" s="109" t="s">
        <v>62</v>
      </c>
      <c r="O33" s="109" t="s">
        <v>62</v>
      </c>
      <c r="P33" s="104" t="s">
        <v>62</v>
      </c>
      <c r="Q33" s="104" t="s">
        <v>62</v>
      </c>
      <c r="R33" s="110" t="s">
        <v>62</v>
      </c>
      <c r="S33" s="104" t="s">
        <v>62</v>
      </c>
      <c r="T33" s="111">
        <v>0.002</v>
      </c>
      <c r="U33" s="106" t="s">
        <v>62</v>
      </c>
      <c r="V33" s="120" t="s">
        <v>62</v>
      </c>
      <c r="W33" s="106" t="s">
        <v>62</v>
      </c>
      <c r="X33" s="106" t="s">
        <v>89</v>
      </c>
      <c r="Y33" s="106" t="s">
        <v>62</v>
      </c>
      <c r="Z33" s="106" t="s">
        <v>62</v>
      </c>
      <c r="AA33" s="113"/>
      <c r="AB33" s="114"/>
      <c r="AC33" s="114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6"/>
      <c r="AT33" s="115"/>
      <c r="AU33" s="116"/>
      <c r="AV33" s="115"/>
      <c r="AW33" s="115"/>
      <c r="AX33" s="115"/>
      <c r="AY33" s="115"/>
      <c r="AZ33" s="115"/>
      <c r="BA33" s="115"/>
      <c r="BB33" s="116"/>
      <c r="BC33" s="115"/>
      <c r="BD33" s="115"/>
      <c r="BE33" s="115"/>
    </row>
    <row r="34" s="24" customFormat="1" hidden="1" customHeight="1" outlineLevel="1" spans="1:57">
      <c r="A34" s="104">
        <v>486</v>
      </c>
      <c r="B34" s="104" t="s">
        <v>53</v>
      </c>
      <c r="C34" s="105">
        <v>1</v>
      </c>
      <c r="D34" s="105" t="s">
        <v>85</v>
      </c>
      <c r="E34" s="106" t="s">
        <v>55</v>
      </c>
      <c r="F34" s="106" t="s">
        <v>81</v>
      </c>
      <c r="G34" s="107" t="s">
        <v>86</v>
      </c>
      <c r="H34" s="106">
        <v>8201764398</v>
      </c>
      <c r="I34" s="104" t="s">
        <v>87</v>
      </c>
      <c r="J34" s="104" t="s">
        <v>88</v>
      </c>
      <c r="K34" s="106"/>
      <c r="L34" s="108"/>
      <c r="M34" s="106">
        <v>5</v>
      </c>
      <c r="N34" s="109" t="s">
        <v>62</v>
      </c>
      <c r="O34" s="109" t="s">
        <v>62</v>
      </c>
      <c r="P34" s="104" t="s">
        <v>62</v>
      </c>
      <c r="Q34" s="104" t="s">
        <v>62</v>
      </c>
      <c r="R34" s="110" t="s">
        <v>62</v>
      </c>
      <c r="S34" s="104" t="s">
        <v>62</v>
      </c>
      <c r="T34" s="111">
        <v>0.002</v>
      </c>
      <c r="U34" s="106" t="s">
        <v>62</v>
      </c>
      <c r="V34" s="120" t="s">
        <v>62</v>
      </c>
      <c r="W34" s="106" t="s">
        <v>62</v>
      </c>
      <c r="X34" s="106" t="s">
        <v>89</v>
      </c>
      <c r="Y34" s="106" t="s">
        <v>62</v>
      </c>
      <c r="Z34" s="106" t="s">
        <v>62</v>
      </c>
      <c r="AA34" s="113"/>
      <c r="AB34" s="114"/>
      <c r="AC34" s="114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6"/>
      <c r="AT34" s="115"/>
      <c r="AU34" s="116"/>
      <c r="AV34" s="115"/>
      <c r="AW34" s="115"/>
      <c r="AX34" s="115"/>
      <c r="AY34" s="115"/>
      <c r="AZ34" s="115"/>
      <c r="BA34" s="115"/>
      <c r="BB34" s="116"/>
      <c r="BC34" s="115"/>
      <c r="BD34" s="115"/>
      <c r="BE34" s="115"/>
    </row>
    <row r="35" s="24" customFormat="1" hidden="1" customHeight="1" outlineLevel="1" spans="1:57">
      <c r="A35" s="104">
        <v>487</v>
      </c>
      <c r="B35" s="104" t="s">
        <v>53</v>
      </c>
      <c r="C35" s="105">
        <v>1</v>
      </c>
      <c r="D35" s="105" t="s">
        <v>85</v>
      </c>
      <c r="E35" s="106" t="s">
        <v>55</v>
      </c>
      <c r="F35" s="106" t="s">
        <v>81</v>
      </c>
      <c r="G35" s="136" t="s">
        <v>131</v>
      </c>
      <c r="H35" s="137" t="s">
        <v>131</v>
      </c>
      <c r="I35" s="104" t="s">
        <v>132</v>
      </c>
      <c r="J35" s="104" t="s">
        <v>133</v>
      </c>
      <c r="K35" s="106"/>
      <c r="L35" s="108"/>
      <c r="M35" s="106">
        <v>5</v>
      </c>
      <c r="N35" s="109" t="s">
        <v>62</v>
      </c>
      <c r="O35" s="109" t="s">
        <v>62</v>
      </c>
      <c r="P35" s="104" t="s">
        <v>62</v>
      </c>
      <c r="Q35" s="104" t="s">
        <v>62</v>
      </c>
      <c r="R35" s="110" t="s">
        <v>62</v>
      </c>
      <c r="S35" s="104" t="s">
        <v>62</v>
      </c>
      <c r="T35" s="111">
        <v>0.001</v>
      </c>
      <c r="U35" s="106" t="s">
        <v>62</v>
      </c>
      <c r="V35" s="120" t="s">
        <v>62</v>
      </c>
      <c r="W35" s="106" t="s">
        <v>62</v>
      </c>
      <c r="X35" s="106" t="s">
        <v>89</v>
      </c>
      <c r="Y35" s="106" t="s">
        <v>62</v>
      </c>
      <c r="Z35" s="106" t="s">
        <v>62</v>
      </c>
      <c r="AA35" s="113"/>
      <c r="AB35" s="114"/>
      <c r="AC35" s="114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6"/>
      <c r="AT35" s="115"/>
      <c r="AU35" s="116"/>
      <c r="AV35" s="115"/>
      <c r="AW35" s="115"/>
      <c r="AX35" s="115"/>
      <c r="AY35" s="115"/>
      <c r="AZ35" s="115"/>
      <c r="BA35" s="115"/>
      <c r="BB35" s="116"/>
      <c r="BC35" s="115"/>
      <c r="BD35" s="115"/>
      <c r="BE35" s="115"/>
    </row>
    <row r="36" s="24" customFormat="1" hidden="1" customHeight="1" outlineLevel="1" spans="1:57">
      <c r="A36" s="104">
        <v>488</v>
      </c>
      <c r="B36" s="104" t="s">
        <v>53</v>
      </c>
      <c r="C36" s="105">
        <v>1</v>
      </c>
      <c r="D36" s="105" t="s">
        <v>85</v>
      </c>
      <c r="E36" s="106" t="s">
        <v>55</v>
      </c>
      <c r="F36" s="106" t="s">
        <v>81</v>
      </c>
      <c r="G36" s="121">
        <v>8201764414</v>
      </c>
      <c r="H36" s="104" t="s">
        <v>90</v>
      </c>
      <c r="I36" s="104" t="s">
        <v>91</v>
      </c>
      <c r="J36" s="104" t="s">
        <v>92</v>
      </c>
      <c r="K36" s="106"/>
      <c r="L36" s="108"/>
      <c r="M36" s="106">
        <v>3</v>
      </c>
      <c r="N36" s="109" t="s">
        <v>62</v>
      </c>
      <c r="O36" s="109" t="s">
        <v>62</v>
      </c>
      <c r="P36" s="104" t="s">
        <v>62</v>
      </c>
      <c r="Q36" s="104" t="s">
        <v>62</v>
      </c>
      <c r="R36" s="110" t="s">
        <v>62</v>
      </c>
      <c r="S36" s="104" t="s">
        <v>62</v>
      </c>
      <c r="T36" s="111">
        <v>0.004</v>
      </c>
      <c r="U36" s="106" t="s">
        <v>62</v>
      </c>
      <c r="V36" s="120" t="s">
        <v>62</v>
      </c>
      <c r="W36" s="106" t="s">
        <v>62</v>
      </c>
      <c r="X36" s="106" t="s">
        <v>89</v>
      </c>
      <c r="Y36" s="106" t="s">
        <v>62</v>
      </c>
      <c r="Z36" s="106" t="s">
        <v>62</v>
      </c>
      <c r="AA36" s="113"/>
      <c r="AB36" s="114"/>
      <c r="AC36" s="114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6"/>
      <c r="AT36" s="115"/>
      <c r="AU36" s="116"/>
      <c r="AV36" s="115"/>
      <c r="AW36" s="115"/>
      <c r="AX36" s="115"/>
      <c r="AY36" s="115"/>
      <c r="AZ36" s="115"/>
      <c r="BA36" s="115"/>
      <c r="BB36" s="116"/>
      <c r="BC36" s="115"/>
      <c r="BD36" s="115"/>
      <c r="BE36" s="115"/>
    </row>
    <row r="37" s="24" customFormat="1" hidden="1" customHeight="1" outlineLevel="1" spans="1:57">
      <c r="A37" s="104">
        <v>489</v>
      </c>
      <c r="B37" s="104" t="s">
        <v>53</v>
      </c>
      <c r="C37" s="105">
        <v>1</v>
      </c>
      <c r="D37" s="105" t="s">
        <v>85</v>
      </c>
      <c r="E37" s="106" t="s">
        <v>55</v>
      </c>
      <c r="F37" s="106" t="s">
        <v>81</v>
      </c>
      <c r="G37" s="107">
        <v>8201762006</v>
      </c>
      <c r="H37" s="106" t="s">
        <v>134</v>
      </c>
      <c r="I37" s="106" t="s">
        <v>135</v>
      </c>
      <c r="J37" s="104" t="s">
        <v>136</v>
      </c>
      <c r="K37" s="106"/>
      <c r="L37" s="108"/>
      <c r="M37" s="106">
        <v>2</v>
      </c>
      <c r="N37" s="109" t="s">
        <v>62</v>
      </c>
      <c r="O37" s="109" t="s">
        <v>62</v>
      </c>
      <c r="P37" s="104" t="s">
        <v>62</v>
      </c>
      <c r="Q37" s="104" t="s">
        <v>62</v>
      </c>
      <c r="R37" s="110" t="s">
        <v>62</v>
      </c>
      <c r="S37" s="104" t="s">
        <v>62</v>
      </c>
      <c r="T37" s="119">
        <v>0.011</v>
      </c>
      <c r="U37" s="106" t="s">
        <v>62</v>
      </c>
      <c r="V37" s="120" t="s">
        <v>62</v>
      </c>
      <c r="W37" s="106" t="s">
        <v>62</v>
      </c>
      <c r="X37" s="106" t="s">
        <v>89</v>
      </c>
      <c r="Y37" s="106" t="s">
        <v>62</v>
      </c>
      <c r="Z37" s="106" t="s">
        <v>62</v>
      </c>
      <c r="AA37" s="113"/>
      <c r="AB37" s="114"/>
      <c r="AC37" s="114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6"/>
      <c r="AT37" s="115"/>
      <c r="AU37" s="116"/>
      <c r="AV37" s="115"/>
      <c r="AW37" s="115"/>
      <c r="AX37" s="115"/>
      <c r="AY37" s="115"/>
      <c r="AZ37" s="115"/>
      <c r="BA37" s="115"/>
      <c r="BB37" s="116"/>
      <c r="BC37" s="115"/>
      <c r="BD37" s="115"/>
      <c r="BE37" s="115"/>
    </row>
    <row r="38" s="24" customFormat="1" hidden="1" customHeight="1" outlineLevel="1" spans="1:57">
      <c r="A38" s="90">
        <v>490</v>
      </c>
      <c r="B38" s="91" t="s">
        <v>53</v>
      </c>
      <c r="C38" s="92">
        <v>1</v>
      </c>
      <c r="D38" s="92" t="s">
        <v>54</v>
      </c>
      <c r="E38" s="91" t="s">
        <v>55</v>
      </c>
      <c r="F38" s="91" t="s">
        <v>56</v>
      </c>
      <c r="G38" s="93" t="s">
        <v>137</v>
      </c>
      <c r="H38" s="94" t="s">
        <v>138</v>
      </c>
      <c r="I38" s="90" t="s">
        <v>139</v>
      </c>
      <c r="J38" s="90" t="s">
        <v>140</v>
      </c>
      <c r="K38" s="91"/>
      <c r="L38" s="95"/>
      <c r="M38" s="91">
        <v>1</v>
      </c>
      <c r="N38" s="96" t="s">
        <v>62</v>
      </c>
      <c r="O38" s="96" t="s">
        <v>62</v>
      </c>
      <c r="P38" s="90" t="s">
        <v>63</v>
      </c>
      <c r="Q38" s="90" t="s">
        <v>62</v>
      </c>
      <c r="R38" s="97" t="s">
        <v>62</v>
      </c>
      <c r="S38" s="90" t="s">
        <v>64</v>
      </c>
      <c r="T38" s="98">
        <f>SUMPRODUCT(M39:M41,T39:T41)</f>
        <v>0.786</v>
      </c>
      <c r="U38" s="90"/>
      <c r="V38" s="99" t="s">
        <v>62</v>
      </c>
      <c r="W38" s="91" t="s">
        <v>62</v>
      </c>
      <c r="X38" s="91" t="s">
        <v>65</v>
      </c>
      <c r="Y38" s="91"/>
      <c r="Z38" s="91"/>
      <c r="AA38" s="113"/>
      <c r="AB38" s="114"/>
      <c r="AC38" s="114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6"/>
      <c r="AT38" s="115"/>
      <c r="AU38" s="116"/>
      <c r="AV38" s="115"/>
      <c r="AW38" s="115"/>
      <c r="AX38" s="115"/>
      <c r="AY38" s="115"/>
      <c r="AZ38" s="115"/>
      <c r="BA38" s="115"/>
      <c r="BB38" s="116"/>
      <c r="BC38" s="115"/>
      <c r="BD38" s="115"/>
      <c r="BE38" s="115"/>
    </row>
    <row r="39" s="24" customFormat="1" hidden="1" customHeight="1" outlineLevel="2" spans="1:57">
      <c r="A39" s="104">
        <v>491</v>
      </c>
      <c r="B39" s="104" t="s">
        <v>53</v>
      </c>
      <c r="C39" s="105">
        <v>2</v>
      </c>
      <c r="D39" s="105" t="s">
        <v>66</v>
      </c>
      <c r="E39" s="106" t="s">
        <v>55</v>
      </c>
      <c r="F39" s="106" t="s">
        <v>56</v>
      </c>
      <c r="G39" s="107"/>
      <c r="H39" s="106" t="s">
        <v>62</v>
      </c>
      <c r="I39" s="104" t="s">
        <v>67</v>
      </c>
      <c r="J39" s="104" t="s">
        <v>141</v>
      </c>
      <c r="K39" s="106"/>
      <c r="L39" s="108"/>
      <c r="M39" s="106">
        <v>1</v>
      </c>
      <c r="N39" s="109" t="s">
        <v>69</v>
      </c>
      <c r="O39" s="109" t="s">
        <v>62</v>
      </c>
      <c r="P39" s="104" t="s">
        <v>70</v>
      </c>
      <c r="Q39" s="104"/>
      <c r="R39" s="110" t="s">
        <v>71</v>
      </c>
      <c r="S39" s="104" t="s">
        <v>72</v>
      </c>
      <c r="T39" s="119">
        <v>0.756</v>
      </c>
      <c r="U39" s="104" t="s">
        <v>124</v>
      </c>
      <c r="V39" s="112">
        <v>2.5</v>
      </c>
      <c r="W39" s="104" t="s">
        <v>62</v>
      </c>
      <c r="X39" s="106" t="s">
        <v>65</v>
      </c>
      <c r="Y39" s="106"/>
      <c r="Z39" s="106"/>
      <c r="AA39" s="113"/>
      <c r="AB39" s="114"/>
      <c r="AC39" s="114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</row>
    <row r="40" s="24" customFormat="1" customHeight="1" outlineLevel="2" spans="1:57">
      <c r="A40" s="104">
        <v>492</v>
      </c>
      <c r="B40" s="104" t="s">
        <v>53</v>
      </c>
      <c r="C40" s="105">
        <v>2</v>
      </c>
      <c r="D40" s="105" t="s">
        <v>66</v>
      </c>
      <c r="E40" s="106" t="s">
        <v>55</v>
      </c>
      <c r="F40" s="106" t="s">
        <v>56</v>
      </c>
      <c r="G40" s="107"/>
      <c r="H40" s="106" t="s">
        <v>62</v>
      </c>
      <c r="I40" s="117" t="s">
        <v>117</v>
      </c>
      <c r="J40" s="117" t="s">
        <v>142</v>
      </c>
      <c r="K40" s="106"/>
      <c r="L40" s="108"/>
      <c r="M40" s="106">
        <v>1</v>
      </c>
      <c r="N40" s="109" t="s">
        <v>76</v>
      </c>
      <c r="O40" s="109" t="s">
        <v>76</v>
      </c>
      <c r="P40" s="104" t="s">
        <v>77</v>
      </c>
      <c r="Q40" s="118" t="s">
        <v>78</v>
      </c>
      <c r="R40" s="110">
        <v>0.9</v>
      </c>
      <c r="S40" s="104" t="s">
        <v>79</v>
      </c>
      <c r="T40" s="119">
        <v>0.027</v>
      </c>
      <c r="U40" s="104" t="s">
        <v>126</v>
      </c>
      <c r="V40" s="112">
        <v>2.5</v>
      </c>
      <c r="W40" s="117"/>
      <c r="X40" s="106" t="s">
        <v>65</v>
      </c>
      <c r="Y40" s="106" t="s">
        <v>100</v>
      </c>
      <c r="Z40" s="106"/>
      <c r="AA40" s="113"/>
      <c r="AB40" s="114"/>
      <c r="AC40" s="114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</row>
    <row r="41" s="24" customFormat="1" hidden="1" customHeight="1" outlineLevel="2" spans="1:57">
      <c r="A41" s="104">
        <v>493</v>
      </c>
      <c r="B41" s="104" t="s">
        <v>53</v>
      </c>
      <c r="C41" s="105">
        <v>2</v>
      </c>
      <c r="D41" s="105" t="s">
        <v>66</v>
      </c>
      <c r="E41" s="106" t="s">
        <v>55</v>
      </c>
      <c r="F41" s="106" t="s">
        <v>81</v>
      </c>
      <c r="G41" s="107" t="s">
        <v>82</v>
      </c>
      <c r="H41" s="106" t="s">
        <v>62</v>
      </c>
      <c r="I41" s="104" t="s">
        <v>83</v>
      </c>
      <c r="J41" s="104" t="s">
        <v>84</v>
      </c>
      <c r="K41" s="106"/>
      <c r="L41" s="108"/>
      <c r="M41" s="106">
        <v>3</v>
      </c>
      <c r="N41" s="109" t="s">
        <v>62</v>
      </c>
      <c r="O41" s="109" t="s">
        <v>62</v>
      </c>
      <c r="P41" s="104" t="s">
        <v>62</v>
      </c>
      <c r="Q41" s="104" t="s">
        <v>62</v>
      </c>
      <c r="R41" s="110" t="s">
        <v>62</v>
      </c>
      <c r="S41" s="104" t="s">
        <v>62</v>
      </c>
      <c r="T41" s="119">
        <v>0.001</v>
      </c>
      <c r="U41" s="106" t="s">
        <v>62</v>
      </c>
      <c r="V41" s="120" t="s">
        <v>62</v>
      </c>
      <c r="W41" s="106" t="s">
        <v>62</v>
      </c>
      <c r="X41" s="106" t="s">
        <v>65</v>
      </c>
      <c r="Y41" s="106"/>
      <c r="Z41" s="106"/>
      <c r="AA41" s="113"/>
      <c r="AB41" s="114"/>
      <c r="AC41" s="114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6"/>
      <c r="AT41" s="115"/>
      <c r="AU41" s="116"/>
      <c r="AV41" s="115"/>
      <c r="AW41" s="115"/>
      <c r="AX41" s="115"/>
      <c r="AY41" s="115"/>
      <c r="AZ41" s="115"/>
      <c r="BA41" s="115"/>
      <c r="BB41" s="116"/>
      <c r="BC41" s="115"/>
      <c r="BD41" s="115"/>
      <c r="BE41" s="115"/>
    </row>
    <row r="42" s="24" customFormat="1" hidden="1" customHeight="1" outlineLevel="1" spans="1:57">
      <c r="A42" s="104">
        <v>494</v>
      </c>
      <c r="B42" s="104" t="s">
        <v>53</v>
      </c>
      <c r="C42" s="105">
        <v>1</v>
      </c>
      <c r="D42" s="105" t="s">
        <v>85</v>
      </c>
      <c r="E42" s="106" t="s">
        <v>55</v>
      </c>
      <c r="F42" s="106" t="s">
        <v>81</v>
      </c>
      <c r="G42" s="136" t="s">
        <v>128</v>
      </c>
      <c r="H42" s="137" t="s">
        <v>128</v>
      </c>
      <c r="I42" s="104" t="s">
        <v>129</v>
      </c>
      <c r="J42" s="104" t="s">
        <v>130</v>
      </c>
      <c r="K42" s="106"/>
      <c r="L42" s="108"/>
      <c r="M42" s="106">
        <v>1</v>
      </c>
      <c r="N42" s="109" t="s">
        <v>62</v>
      </c>
      <c r="O42" s="109" t="s">
        <v>62</v>
      </c>
      <c r="P42" s="104" t="s">
        <v>62</v>
      </c>
      <c r="Q42" s="104" t="s">
        <v>62</v>
      </c>
      <c r="R42" s="110" t="s">
        <v>62</v>
      </c>
      <c r="S42" s="104" t="s">
        <v>62</v>
      </c>
      <c r="T42" s="111">
        <v>0.002</v>
      </c>
      <c r="U42" s="106" t="s">
        <v>62</v>
      </c>
      <c r="V42" s="120" t="s">
        <v>62</v>
      </c>
      <c r="W42" s="106" t="s">
        <v>62</v>
      </c>
      <c r="X42" s="106" t="s">
        <v>89</v>
      </c>
      <c r="Y42" s="106" t="s">
        <v>62</v>
      </c>
      <c r="Z42" s="106" t="s">
        <v>62</v>
      </c>
      <c r="AA42" s="113"/>
      <c r="AB42" s="114"/>
      <c r="AC42" s="114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6"/>
      <c r="AT42" s="115"/>
      <c r="AU42" s="116"/>
      <c r="AV42" s="115"/>
      <c r="AW42" s="115"/>
      <c r="AX42" s="115"/>
      <c r="AY42" s="115"/>
      <c r="AZ42" s="115"/>
      <c r="BA42" s="115"/>
      <c r="BB42" s="116"/>
      <c r="BC42" s="115"/>
      <c r="BD42" s="115"/>
      <c r="BE42" s="115"/>
    </row>
    <row r="43" s="24" customFormat="1" hidden="1" customHeight="1" outlineLevel="1" spans="1:57">
      <c r="A43" s="104">
        <v>495</v>
      </c>
      <c r="B43" s="104" t="s">
        <v>53</v>
      </c>
      <c r="C43" s="105">
        <v>1</v>
      </c>
      <c r="D43" s="105" t="s">
        <v>85</v>
      </c>
      <c r="E43" s="106" t="s">
        <v>55</v>
      </c>
      <c r="F43" s="106" t="s">
        <v>81</v>
      </c>
      <c r="G43" s="107" t="s">
        <v>86</v>
      </c>
      <c r="H43" s="106">
        <v>8201764398</v>
      </c>
      <c r="I43" s="104" t="s">
        <v>87</v>
      </c>
      <c r="J43" s="104" t="s">
        <v>88</v>
      </c>
      <c r="K43" s="106"/>
      <c r="L43" s="108"/>
      <c r="M43" s="106">
        <v>5</v>
      </c>
      <c r="N43" s="109" t="s">
        <v>62</v>
      </c>
      <c r="O43" s="109" t="s">
        <v>62</v>
      </c>
      <c r="P43" s="104" t="s">
        <v>62</v>
      </c>
      <c r="Q43" s="104" t="s">
        <v>62</v>
      </c>
      <c r="R43" s="110" t="s">
        <v>62</v>
      </c>
      <c r="S43" s="104" t="s">
        <v>62</v>
      </c>
      <c r="T43" s="111">
        <v>0.002</v>
      </c>
      <c r="U43" s="106" t="s">
        <v>62</v>
      </c>
      <c r="V43" s="120" t="s">
        <v>62</v>
      </c>
      <c r="W43" s="106" t="s">
        <v>62</v>
      </c>
      <c r="X43" s="106" t="s">
        <v>89</v>
      </c>
      <c r="Y43" s="106" t="s">
        <v>62</v>
      </c>
      <c r="Z43" s="106" t="s">
        <v>62</v>
      </c>
      <c r="AA43" s="113"/>
      <c r="AB43" s="114"/>
      <c r="AC43" s="114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6"/>
      <c r="AT43" s="115"/>
      <c r="AU43" s="116"/>
      <c r="AV43" s="115"/>
      <c r="AW43" s="115"/>
      <c r="AX43" s="115"/>
      <c r="AY43" s="115"/>
      <c r="AZ43" s="115"/>
      <c r="BA43" s="115"/>
      <c r="BB43" s="116"/>
      <c r="BC43" s="115"/>
      <c r="BD43" s="115"/>
      <c r="BE43" s="115"/>
    </row>
    <row r="44" s="24" customFormat="1" hidden="1" customHeight="1" outlineLevel="1" spans="1:57">
      <c r="A44" s="104">
        <v>496</v>
      </c>
      <c r="B44" s="104" t="s">
        <v>53</v>
      </c>
      <c r="C44" s="105">
        <v>1</v>
      </c>
      <c r="D44" s="105" t="s">
        <v>85</v>
      </c>
      <c r="E44" s="106" t="s">
        <v>55</v>
      </c>
      <c r="F44" s="106" t="s">
        <v>81</v>
      </c>
      <c r="G44" s="136" t="s">
        <v>131</v>
      </c>
      <c r="H44" s="137" t="s">
        <v>131</v>
      </c>
      <c r="I44" s="104" t="s">
        <v>132</v>
      </c>
      <c r="J44" s="104" t="s">
        <v>133</v>
      </c>
      <c r="K44" s="106"/>
      <c r="L44" s="108"/>
      <c r="M44" s="106">
        <v>5</v>
      </c>
      <c r="N44" s="109" t="s">
        <v>62</v>
      </c>
      <c r="O44" s="109" t="s">
        <v>62</v>
      </c>
      <c r="P44" s="104" t="s">
        <v>62</v>
      </c>
      <c r="Q44" s="104" t="s">
        <v>62</v>
      </c>
      <c r="R44" s="110" t="s">
        <v>62</v>
      </c>
      <c r="S44" s="104" t="s">
        <v>62</v>
      </c>
      <c r="T44" s="111">
        <v>0.001</v>
      </c>
      <c r="U44" s="106" t="s">
        <v>62</v>
      </c>
      <c r="V44" s="120" t="s">
        <v>62</v>
      </c>
      <c r="W44" s="106" t="s">
        <v>62</v>
      </c>
      <c r="X44" s="106" t="s">
        <v>89</v>
      </c>
      <c r="Y44" s="106" t="s">
        <v>62</v>
      </c>
      <c r="Z44" s="106" t="s">
        <v>62</v>
      </c>
      <c r="AA44" s="113"/>
      <c r="AB44" s="114"/>
      <c r="AC44" s="114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6"/>
      <c r="AT44" s="115"/>
      <c r="AU44" s="116"/>
      <c r="AV44" s="115"/>
      <c r="AW44" s="115"/>
      <c r="AX44" s="115"/>
      <c r="AY44" s="115"/>
      <c r="AZ44" s="115"/>
      <c r="BA44" s="115"/>
      <c r="BB44" s="116"/>
      <c r="BC44" s="115"/>
      <c r="BD44" s="115"/>
      <c r="BE44" s="115"/>
    </row>
    <row r="45" s="24" customFormat="1" hidden="1" customHeight="1" outlineLevel="1" spans="1:57">
      <c r="A45" s="104">
        <v>497</v>
      </c>
      <c r="B45" s="104" t="s">
        <v>53</v>
      </c>
      <c r="C45" s="105">
        <v>1</v>
      </c>
      <c r="D45" s="105" t="s">
        <v>85</v>
      </c>
      <c r="E45" s="106" t="s">
        <v>55</v>
      </c>
      <c r="F45" s="106" t="s">
        <v>81</v>
      </c>
      <c r="G45" s="121">
        <v>8201764414</v>
      </c>
      <c r="H45" s="104" t="s">
        <v>90</v>
      </c>
      <c r="I45" s="104" t="s">
        <v>91</v>
      </c>
      <c r="J45" s="104" t="s">
        <v>92</v>
      </c>
      <c r="K45" s="106"/>
      <c r="L45" s="108"/>
      <c r="M45" s="106">
        <v>3</v>
      </c>
      <c r="N45" s="109" t="s">
        <v>62</v>
      </c>
      <c r="O45" s="109" t="s">
        <v>62</v>
      </c>
      <c r="P45" s="104" t="s">
        <v>62</v>
      </c>
      <c r="Q45" s="104" t="s">
        <v>62</v>
      </c>
      <c r="R45" s="110" t="s">
        <v>62</v>
      </c>
      <c r="S45" s="104" t="s">
        <v>62</v>
      </c>
      <c r="T45" s="111">
        <v>0.004</v>
      </c>
      <c r="U45" s="106" t="s">
        <v>62</v>
      </c>
      <c r="V45" s="120" t="s">
        <v>62</v>
      </c>
      <c r="W45" s="106" t="s">
        <v>62</v>
      </c>
      <c r="X45" s="106" t="s">
        <v>89</v>
      </c>
      <c r="Y45" s="106" t="s">
        <v>62</v>
      </c>
      <c r="Z45" s="106" t="s">
        <v>62</v>
      </c>
      <c r="AA45" s="113"/>
      <c r="AB45" s="114"/>
      <c r="AC45" s="114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6"/>
      <c r="AT45" s="115"/>
      <c r="AU45" s="116"/>
      <c r="AV45" s="115"/>
      <c r="AW45" s="115"/>
      <c r="AX45" s="115"/>
      <c r="AY45" s="115"/>
      <c r="AZ45" s="115"/>
      <c r="BA45" s="115"/>
      <c r="BB45" s="116"/>
      <c r="BC45" s="115"/>
      <c r="BD45" s="115"/>
      <c r="BE45" s="115"/>
    </row>
    <row r="46" s="24" customFormat="1" hidden="1" customHeight="1" outlineLevel="1" spans="1:57">
      <c r="A46" s="104">
        <v>498</v>
      </c>
      <c r="B46" s="104" t="s">
        <v>53</v>
      </c>
      <c r="C46" s="105">
        <v>1</v>
      </c>
      <c r="D46" s="105" t="s">
        <v>85</v>
      </c>
      <c r="E46" s="106" t="s">
        <v>55</v>
      </c>
      <c r="F46" s="106" t="s">
        <v>81</v>
      </c>
      <c r="G46" s="107">
        <v>8201762006</v>
      </c>
      <c r="H46" s="106" t="s">
        <v>134</v>
      </c>
      <c r="I46" s="106" t="s">
        <v>135</v>
      </c>
      <c r="J46" s="104" t="s">
        <v>136</v>
      </c>
      <c r="K46" s="106"/>
      <c r="L46" s="108"/>
      <c r="M46" s="106">
        <v>2</v>
      </c>
      <c r="N46" s="109" t="s">
        <v>62</v>
      </c>
      <c r="O46" s="109" t="s">
        <v>62</v>
      </c>
      <c r="P46" s="104" t="s">
        <v>62</v>
      </c>
      <c r="Q46" s="104" t="s">
        <v>62</v>
      </c>
      <c r="R46" s="110" t="s">
        <v>62</v>
      </c>
      <c r="S46" s="104" t="s">
        <v>62</v>
      </c>
      <c r="T46" s="119">
        <v>0.011</v>
      </c>
      <c r="U46" s="106" t="s">
        <v>62</v>
      </c>
      <c r="V46" s="120" t="s">
        <v>62</v>
      </c>
      <c r="W46" s="106" t="s">
        <v>62</v>
      </c>
      <c r="X46" s="106" t="s">
        <v>89</v>
      </c>
      <c r="Y46" s="106" t="s">
        <v>62</v>
      </c>
      <c r="Z46" s="106" t="s">
        <v>62</v>
      </c>
      <c r="AA46" s="113"/>
      <c r="AB46" s="114"/>
      <c r="AC46" s="114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6"/>
      <c r="AT46" s="115"/>
      <c r="AU46" s="116"/>
      <c r="AV46" s="115"/>
      <c r="AW46" s="115"/>
      <c r="AX46" s="115"/>
      <c r="AY46" s="115"/>
      <c r="AZ46" s="115"/>
      <c r="BA46" s="115"/>
      <c r="BB46" s="116"/>
      <c r="BC46" s="115"/>
      <c r="BD46" s="115"/>
      <c r="BE46" s="115"/>
    </row>
    <row r="47" s="25" customFormat="1" customHeight="1" spans="1:57">
      <c r="C47" s="127"/>
      <c r="D47" s="127"/>
      <c r="G47" s="128"/>
      <c r="L47" s="129"/>
      <c r="N47" s="130"/>
      <c r="O47" s="130"/>
      <c r="R47" s="131"/>
      <c r="T47" s="132"/>
      <c r="V47" s="133"/>
      <c r="Y47" s="134"/>
      <c r="AA47" s="135"/>
    </row>
    <row r="48" s="25" customFormat="1" customHeight="1" spans="1:57">
      <c r="C48" s="127"/>
      <c r="D48" s="127"/>
      <c r="G48" s="128"/>
      <c r="L48" s="129"/>
      <c r="N48" s="130"/>
      <c r="O48" s="130"/>
      <c r="R48" s="131"/>
      <c r="T48" s="132"/>
      <c r="V48" s="133"/>
      <c r="Y48" s="134"/>
      <c r="AA48" s="135"/>
    </row>
    <row r="49" s="25" customFormat="1" customHeight="1" spans="3:27">
      <c r="C49" s="127"/>
      <c r="D49" s="127"/>
      <c r="G49" s="128"/>
      <c r="L49" s="129"/>
      <c r="N49" s="130"/>
      <c r="O49" s="130"/>
      <c r="R49" s="131"/>
      <c r="T49" s="132"/>
      <c r="V49" s="133"/>
      <c r="Y49" s="134"/>
      <c r="AA49" s="135"/>
    </row>
    <row r="50" s="25" customFormat="1" customHeight="1" spans="3:27">
      <c r="C50" s="127"/>
      <c r="D50" s="127"/>
      <c r="G50" s="128"/>
      <c r="L50" s="129"/>
      <c r="N50" s="130"/>
      <c r="O50" s="130"/>
      <c r="R50" s="131"/>
      <c r="T50" s="132"/>
      <c r="V50" s="133"/>
      <c r="Y50" s="134"/>
      <c r="AA50" s="135"/>
    </row>
    <row r="51" s="25" customFormat="1" customHeight="1" spans="3:27">
      <c r="C51" s="127"/>
      <c r="D51" s="127"/>
      <c r="G51" s="128"/>
      <c r="L51" s="129"/>
      <c r="N51" s="130"/>
      <c r="O51" s="130"/>
      <c r="R51" s="131"/>
      <c r="T51" s="132"/>
      <c r="V51" s="133"/>
      <c r="Y51" s="134"/>
      <c r="AA51" s="135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3:BE46" etc:filterBottomFollowUsedRange="0">
    <filterColumn colId="18">
      <customFilters>
        <customFilter operator="equal" val="Injection"/>
      </customFilters>
    </filterColumn>
    <extLst/>
  </autoFilter>
  <mergeCells count="31">
    <mergeCell ref="B1:X1"/>
    <mergeCell ref="AD2:AH2"/>
    <mergeCell ref="AI2:BE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B2:AB3"/>
    <mergeCell ref="AC2:AC3"/>
  </mergeCells>
  <conditionalFormatting sqref="Q7 Q13 Q19 Q25 Q31 Q40">
    <cfRule type="cellIs" dxfId="0" priority="3" operator="equal">
      <formula>"N/A"</formula>
    </cfRule>
    <cfRule type="cellIs" dxfId="1" priority="2" operator="equal">
      <formula>""</formula>
    </cfRule>
    <cfRule type="cellIs" dxfId="0" priority="1" operator="equal">
      <formula>"/"</formula>
    </cfRule>
  </conditionalFormatting>
  <dataValidations count="1">
    <dataValidation type="list" allowBlank="1" showInputMessage="1" showErrorMessage="1" sqref="AD4:AD46 AI4:AI46">
      <formula1>"Y,N"</formula1>
    </dataValidation>
  </dataValidations>
  <pageMargins left="0.7" right="0.7" top="0.75" bottom="0.75" header="0.3" footer="0.3"/>
  <pageSetup paperSize="9" scale="22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workbookViewId="0">
      <selection activeCell="I27" sqref="I27"/>
    </sheetView>
  </sheetViews>
  <sheetFormatPr defaultColWidth="9" defaultRowHeight="14.1"/>
  <cols>
    <col min="1" max="1" width="3.875" style="4" customWidth="1"/>
    <col min="2" max="2" width="14" style="4" customWidth="1"/>
    <col min="3" max="3" width="9" style="4" customWidth="1"/>
    <col min="4" max="4" width="7.625" style="5" customWidth="1"/>
    <col min="5" max="5" width="5.875" style="4" customWidth="1"/>
    <col min="6" max="7" width="10.25" style="4" customWidth="1"/>
    <col min="8" max="8" width="18.875" style="4" customWidth="1"/>
    <col min="9" max="9" width="10.25" style="6" customWidth="1"/>
    <col min="10" max="10" width="42.5416666666667" style="4" customWidth="1"/>
    <col min="11" max="11" width="32.9" style="4" customWidth="1"/>
    <col min="12" max="12" width="9.625" style="4" customWidth="1"/>
    <col min="13" max="16384" width="9" style="4"/>
  </cols>
  <sheetData>
    <row r="1" s="1" customFormat="1" ht="22.7" spans="1:20">
      <c r="A1" s="7" t="s">
        <v>143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="2" customFormat="1" ht="37.3" spans="1:20">
      <c r="A2" s="8" t="s">
        <v>1</v>
      </c>
      <c r="B2" s="9" t="s">
        <v>144</v>
      </c>
      <c r="C2" s="9" t="s">
        <v>145</v>
      </c>
      <c r="D2" s="10" t="s">
        <v>146</v>
      </c>
      <c r="E2" s="9" t="s">
        <v>2</v>
      </c>
      <c r="F2" s="9" t="s">
        <v>147</v>
      </c>
      <c r="G2" s="9" t="s">
        <v>148</v>
      </c>
      <c r="H2" s="9" t="s">
        <v>149</v>
      </c>
      <c r="I2" s="10" t="s">
        <v>150</v>
      </c>
      <c r="J2" s="9" t="s">
        <v>151</v>
      </c>
      <c r="K2" s="9" t="s">
        <v>152</v>
      </c>
      <c r="L2" s="9" t="s">
        <v>153</v>
      </c>
      <c r="M2" s="11"/>
      <c r="N2" s="11"/>
      <c r="O2" s="11"/>
      <c r="P2" s="11"/>
      <c r="Q2" s="11"/>
      <c r="R2" s="11"/>
      <c r="S2" s="11"/>
      <c r="T2" s="11"/>
    </row>
    <row r="3" s="3" customFormat="1" ht="12.4" spans="1:20">
      <c r="A3" s="12">
        <v>1</v>
      </c>
      <c r="B3" s="12"/>
      <c r="C3" s="13"/>
      <c r="D3" s="14"/>
      <c r="E3" s="15"/>
      <c r="F3" s="9"/>
      <c r="G3" s="9"/>
      <c r="H3" s="9"/>
      <c r="I3" s="16"/>
      <c r="J3" s="15"/>
      <c r="K3" s="15"/>
      <c r="L3" s="12"/>
    </row>
    <row r="4" s="3" customFormat="1" ht="12.4" spans="1:20">
      <c r="A4" s="12">
        <v>2</v>
      </c>
      <c r="B4" s="12"/>
      <c r="C4" s="13"/>
      <c r="D4" s="14"/>
      <c r="E4" s="12"/>
      <c r="F4" s="12"/>
      <c r="G4" s="12"/>
      <c r="H4" s="9"/>
      <c r="I4" s="16"/>
      <c r="J4" s="15"/>
      <c r="K4" s="12"/>
      <c r="L4" s="12"/>
    </row>
    <row r="5" s="3" customFormat="1" ht="12.4" spans="1:20">
      <c r="A5" s="12">
        <v>3</v>
      </c>
      <c r="B5" s="12"/>
      <c r="C5" s="13"/>
      <c r="D5" s="16"/>
      <c r="E5" s="12"/>
      <c r="F5" s="12"/>
      <c r="G5" s="12"/>
      <c r="H5" s="12"/>
      <c r="I5" s="16"/>
      <c r="J5" s="15"/>
      <c r="K5" s="12"/>
      <c r="L5" s="17"/>
    </row>
    <row r="6" s="3" customFormat="1" ht="12.4" spans="1:20">
      <c r="A6" s="12">
        <v>4</v>
      </c>
      <c r="B6" s="12"/>
      <c r="C6" s="13"/>
      <c r="D6" s="16"/>
      <c r="E6" s="12"/>
      <c r="F6" s="12"/>
      <c r="G6" s="12"/>
      <c r="H6" s="12"/>
      <c r="I6" s="16"/>
      <c r="J6" s="15"/>
      <c r="K6" s="15"/>
      <c r="L6" s="17"/>
    </row>
    <row r="7" s="3" customFormat="1" ht="12.4" spans="1:20">
      <c r="A7" s="12">
        <v>5</v>
      </c>
      <c r="B7" s="12"/>
      <c r="C7" s="13"/>
      <c r="D7" s="16"/>
      <c r="E7" s="12"/>
      <c r="F7" s="12"/>
      <c r="G7" s="12"/>
      <c r="H7" s="12"/>
      <c r="I7" s="16"/>
      <c r="J7" s="15"/>
      <c r="K7" s="15"/>
      <c r="L7" s="18"/>
    </row>
    <row r="8" s="3" customFormat="1" ht="12.4" spans="1:20">
      <c r="A8" s="12">
        <v>6</v>
      </c>
      <c r="B8" s="12"/>
      <c r="C8" s="13"/>
      <c r="D8" s="14"/>
      <c r="E8" s="12"/>
      <c r="F8" s="12"/>
      <c r="G8" s="12"/>
      <c r="H8" s="12"/>
      <c r="I8" s="16"/>
      <c r="J8" s="15"/>
      <c r="K8" s="12"/>
      <c r="L8" s="17"/>
    </row>
    <row r="9" s="3" customFormat="1" ht="12.4" spans="1:20">
      <c r="A9" s="12">
        <v>7</v>
      </c>
      <c r="B9" s="12"/>
      <c r="C9" s="13"/>
      <c r="D9" s="16"/>
      <c r="E9" s="12"/>
      <c r="F9" s="12"/>
      <c r="G9" s="12"/>
      <c r="H9" s="12"/>
      <c r="I9" s="16"/>
      <c r="J9" s="15"/>
      <c r="K9" s="15"/>
      <c r="L9" s="18"/>
    </row>
    <row r="10" s="3" customFormat="1" ht="12.4" spans="1:20">
      <c r="A10" s="12">
        <v>8</v>
      </c>
      <c r="B10" s="12"/>
      <c r="C10" s="13"/>
      <c r="D10" s="16"/>
      <c r="E10" s="12"/>
      <c r="F10" s="12"/>
      <c r="G10" s="12"/>
      <c r="H10" s="12"/>
      <c r="I10" s="16"/>
      <c r="J10" s="19"/>
      <c r="K10" s="12"/>
      <c r="L10" s="17"/>
    </row>
    <row r="11" s="3" customFormat="1" ht="12.4" spans="1:20">
      <c r="A11" s="12">
        <v>9</v>
      </c>
      <c r="B11" s="12"/>
      <c r="C11" s="13"/>
      <c r="D11" s="16"/>
      <c r="E11" s="12"/>
      <c r="F11" s="12"/>
      <c r="G11" s="12"/>
      <c r="H11" s="12"/>
      <c r="I11" s="16"/>
      <c r="J11" s="15"/>
      <c r="K11" s="12"/>
      <c r="L11" s="17"/>
    </row>
    <row r="12" s="3" customFormat="1" ht="12.4" spans="1:20">
      <c r="A12" s="12">
        <v>10</v>
      </c>
      <c r="B12" s="12"/>
      <c r="C12" s="13"/>
      <c r="D12" s="16"/>
      <c r="E12" s="12"/>
      <c r="F12" s="12"/>
      <c r="G12" s="12"/>
      <c r="H12" s="12"/>
      <c r="I12" s="16"/>
      <c r="J12" s="15"/>
      <c r="K12" s="12"/>
      <c r="L12" s="17"/>
    </row>
    <row r="13" s="3" customFormat="1" ht="12.4" spans="1:20">
      <c r="A13" s="12">
        <v>11</v>
      </c>
      <c r="B13" s="12"/>
      <c r="C13" s="13"/>
      <c r="D13" s="16"/>
      <c r="E13" s="12"/>
      <c r="F13" s="12"/>
      <c r="G13" s="12"/>
      <c r="H13" s="12"/>
      <c r="I13" s="16"/>
      <c r="J13" s="15"/>
      <c r="K13" s="12"/>
      <c r="L13" s="17"/>
    </row>
    <row r="14" s="3" customFormat="1" ht="12.4" spans="1:20">
      <c r="A14" s="12">
        <v>12</v>
      </c>
      <c r="B14" s="12"/>
      <c r="C14" s="13"/>
      <c r="D14" s="16"/>
      <c r="E14" s="12"/>
      <c r="F14" s="12"/>
      <c r="G14" s="12"/>
      <c r="H14" s="12"/>
      <c r="I14" s="16"/>
      <c r="J14" s="15"/>
      <c r="K14" s="12"/>
      <c r="L14" s="17"/>
    </row>
    <row r="15" s="3" customFormat="1" ht="12.4" spans="1:20">
      <c r="A15" s="12">
        <v>13</v>
      </c>
      <c r="B15" s="17"/>
      <c r="C15" s="13"/>
      <c r="D15" s="16"/>
      <c r="E15" s="12"/>
      <c r="F15" s="12"/>
      <c r="G15" s="12"/>
      <c r="H15" s="12"/>
      <c r="I15" s="16"/>
      <c r="J15" s="15"/>
      <c r="K15" s="17"/>
      <c r="L15" s="17"/>
    </row>
    <row r="16" s="3" customFormat="1" ht="12.4" spans="1:20">
      <c r="A16" s="12">
        <v>14</v>
      </c>
      <c r="B16" s="17"/>
      <c r="C16" s="13"/>
      <c r="D16" s="16"/>
      <c r="E16" s="12"/>
      <c r="F16" s="19"/>
      <c r="G16" s="19"/>
      <c r="H16" s="12"/>
      <c r="I16" s="16"/>
      <c r="J16" s="19"/>
      <c r="K16" s="17"/>
      <c r="L16" s="17"/>
    </row>
    <row r="17" s="3" customFormat="1" ht="12.4" spans="1:12">
      <c r="A17" s="12">
        <v>15</v>
      </c>
      <c r="B17" s="17"/>
      <c r="C17" s="13"/>
      <c r="D17" s="16"/>
      <c r="E17" s="12"/>
      <c r="F17" s="12"/>
      <c r="G17" s="12"/>
      <c r="H17" s="12"/>
      <c r="I17" s="16"/>
      <c r="J17" s="15"/>
      <c r="K17" s="17"/>
      <c r="L17" s="17"/>
    </row>
    <row r="18" s="3" customFormat="1" ht="12.4" spans="1:12">
      <c r="A18" s="12">
        <v>16</v>
      </c>
      <c r="B18" s="17"/>
      <c r="C18" s="13"/>
      <c r="D18" s="16"/>
      <c r="E18" s="12"/>
      <c r="F18" s="12"/>
      <c r="G18" s="12"/>
      <c r="H18" s="15"/>
      <c r="I18" s="16"/>
      <c r="J18" s="15"/>
      <c r="K18" s="17"/>
      <c r="L18" s="17"/>
    </row>
    <row r="19" s="3" customFormat="1" ht="12.4" spans="1:12">
      <c r="A19" s="12">
        <v>17</v>
      </c>
      <c r="B19" s="17"/>
      <c r="C19" s="13"/>
      <c r="D19" s="16"/>
      <c r="E19" s="12"/>
      <c r="F19" s="12"/>
      <c r="G19" s="12"/>
      <c r="H19" s="15"/>
      <c r="I19" s="16"/>
      <c r="J19" s="15"/>
      <c r="K19" s="17"/>
      <c r="L19" s="17"/>
    </row>
    <row r="20" s="3" customFormat="1" ht="12.4" spans="1:12">
      <c r="A20" s="12">
        <v>18</v>
      </c>
      <c r="B20" s="17"/>
      <c r="C20" s="13"/>
      <c r="D20" s="16"/>
      <c r="E20" s="12"/>
      <c r="F20" s="15"/>
      <c r="G20" s="15"/>
      <c r="H20" s="12"/>
      <c r="I20" s="16"/>
      <c r="J20" s="15"/>
      <c r="K20" s="17"/>
      <c r="L20" s="17"/>
    </row>
    <row r="21" s="3" customFormat="1" ht="12.4" spans="1:12">
      <c r="A21" s="12">
        <v>19</v>
      </c>
      <c r="B21" s="15"/>
      <c r="C21" s="13"/>
      <c r="D21" s="16"/>
      <c r="E21" s="12"/>
      <c r="F21" s="15"/>
      <c r="G21" s="12"/>
      <c r="H21" s="12"/>
      <c r="I21" s="16"/>
      <c r="J21" s="15"/>
      <c r="K21" s="17"/>
      <c r="L21" s="17"/>
    </row>
    <row r="22" s="3" customFormat="1" ht="12.4" spans="1:12">
      <c r="A22" s="12">
        <v>20</v>
      </c>
      <c r="B22" s="15"/>
      <c r="C22" s="13"/>
      <c r="D22" s="16"/>
      <c r="E22" s="12"/>
      <c r="F22" s="15"/>
      <c r="G22" s="12"/>
      <c r="H22" s="12"/>
      <c r="I22" s="16"/>
      <c r="J22" s="15"/>
      <c r="K22" s="17"/>
      <c r="L22" s="17"/>
    </row>
    <row r="23" s="3" customFormat="1" ht="12.4" spans="1:12">
      <c r="A23" s="12">
        <v>21</v>
      </c>
      <c r="B23" s="15"/>
      <c r="C23" s="13"/>
      <c r="D23" s="16"/>
      <c r="E23" s="12"/>
      <c r="F23" s="15"/>
      <c r="G23" s="12"/>
      <c r="H23" s="12"/>
      <c r="I23" s="16"/>
      <c r="J23" s="15"/>
      <c r="K23" s="17"/>
      <c r="L23" s="17"/>
    </row>
    <row r="24" s="3" customFormat="1" ht="12.4" spans="1:12">
      <c r="A24" s="12">
        <v>22</v>
      </c>
      <c r="B24" s="15"/>
      <c r="C24" s="13"/>
      <c r="D24" s="16"/>
      <c r="E24" s="12"/>
      <c r="F24" s="15"/>
      <c r="G24" s="12"/>
      <c r="H24" s="12"/>
      <c r="I24" s="16"/>
      <c r="J24" s="15"/>
      <c r="K24" s="17"/>
      <c r="L24" s="17"/>
    </row>
    <row r="25" s="3" customFormat="1" ht="12.4" spans="1:12">
      <c r="A25" s="12">
        <v>23</v>
      </c>
      <c r="B25" s="15"/>
      <c r="C25" s="13"/>
      <c r="D25" s="16"/>
      <c r="E25" s="12"/>
      <c r="F25" s="15"/>
      <c r="G25" s="12"/>
      <c r="H25" s="12"/>
      <c r="I25" s="16"/>
      <c r="J25" s="15"/>
      <c r="K25" s="17"/>
      <c r="L25" s="17"/>
    </row>
    <row r="26" s="3" customFormat="1" ht="12.4" spans="1:12">
      <c r="A26" s="12">
        <v>24</v>
      </c>
      <c r="B26" s="15"/>
      <c r="C26" s="13"/>
      <c r="D26" s="16"/>
      <c r="E26" s="12"/>
      <c r="F26" s="15"/>
      <c r="G26" s="12"/>
      <c r="H26" s="12"/>
      <c r="I26" s="16"/>
      <c r="J26" s="19"/>
      <c r="K26" s="17"/>
      <c r="L26" s="17"/>
    </row>
    <row r="27" s="3" customFormat="1" ht="12.4" spans="1:12">
      <c r="A27" s="12">
        <v>25</v>
      </c>
      <c r="B27" s="15"/>
      <c r="C27" s="13"/>
      <c r="D27" s="16"/>
      <c r="E27" s="12"/>
      <c r="F27" s="15"/>
      <c r="G27" s="12"/>
      <c r="H27" s="12"/>
      <c r="I27" s="16"/>
      <c r="J27" s="15"/>
      <c r="K27" s="17"/>
      <c r="L27" s="17"/>
    </row>
    <row r="28" s="3" customFormat="1" ht="12.4" spans="1:12">
      <c r="A28" s="12">
        <v>26</v>
      </c>
      <c r="B28" s="15"/>
      <c r="C28" s="13"/>
      <c r="D28" s="16"/>
      <c r="E28" s="12"/>
      <c r="F28" s="15"/>
      <c r="G28" s="12"/>
      <c r="H28" s="12"/>
      <c r="I28" s="16"/>
      <c r="J28" s="15"/>
      <c r="K28" s="17"/>
      <c r="L28" s="17"/>
    </row>
    <row r="29" s="3" customFormat="1" ht="12.4" spans="1:12">
      <c r="A29" s="12">
        <v>27</v>
      </c>
      <c r="B29" s="15"/>
      <c r="C29" s="13"/>
      <c r="D29" s="16"/>
      <c r="E29" s="12"/>
      <c r="F29" s="15"/>
      <c r="G29" s="12"/>
      <c r="H29" s="12"/>
      <c r="I29" s="16"/>
      <c r="J29" s="15"/>
      <c r="K29" s="17"/>
      <c r="L29" s="17"/>
    </row>
    <row r="30" s="3" customFormat="1" ht="12.4" spans="1:12">
      <c r="A30" s="12">
        <v>28</v>
      </c>
      <c r="B30" s="12"/>
      <c r="C30" s="12"/>
      <c r="D30" s="16"/>
      <c r="E30" s="12"/>
      <c r="F30" s="12"/>
      <c r="G30" s="12"/>
      <c r="H30" s="12"/>
      <c r="I30" s="16"/>
      <c r="J30" s="12"/>
      <c r="K30" s="17"/>
      <c r="L30" s="17"/>
    </row>
    <row r="31" s="3" customFormat="1" ht="12.4" spans="1:12">
      <c r="A31" s="17"/>
      <c r="B31" s="12"/>
      <c r="C31" s="12"/>
      <c r="D31" s="16"/>
      <c r="E31" s="12"/>
      <c r="F31" s="12"/>
      <c r="G31" s="12"/>
      <c r="H31" s="12"/>
      <c r="I31" s="16"/>
      <c r="J31" s="12"/>
      <c r="K31" s="17"/>
      <c r="L31" s="17"/>
    </row>
    <row r="32" s="3" customFormat="1" ht="12.4" spans="1:12">
      <c r="A32" s="17"/>
      <c r="B32" s="12"/>
      <c r="C32" s="12"/>
      <c r="D32" s="16"/>
      <c r="E32" s="12"/>
      <c r="F32" s="12"/>
      <c r="G32" s="12"/>
      <c r="H32" s="12"/>
      <c r="I32" s="16"/>
      <c r="J32" s="12"/>
      <c r="K32" s="17"/>
      <c r="L32" s="17"/>
    </row>
    <row r="33" s="3" customFormat="1" ht="12.4" spans="1:12">
      <c r="A33" s="17"/>
      <c r="B33" s="12"/>
      <c r="C33" s="12"/>
      <c r="D33" s="16"/>
      <c r="E33" s="12"/>
      <c r="F33" s="12"/>
      <c r="G33" s="12"/>
      <c r="H33" s="12"/>
      <c r="I33" s="16"/>
      <c r="J33" s="12"/>
      <c r="K33" s="17"/>
      <c r="L33" s="17"/>
    </row>
    <row r="34" s="3" customFormat="1" ht="12.4" spans="1:12">
      <c r="A34" s="17"/>
      <c r="B34" s="17"/>
      <c r="C34" s="17"/>
      <c r="D34" s="20"/>
      <c r="E34" s="17"/>
      <c r="F34" s="17"/>
      <c r="G34" s="17"/>
      <c r="H34" s="17"/>
      <c r="I34" s="16"/>
      <c r="J34" s="17"/>
      <c r="K34" s="17"/>
      <c r="L34" s="17"/>
    </row>
  </sheetData>
  <sheetProtection formatCells="0" formatColumns="0" formatRows="0" insertRows="0" insertColumns="0" insertHyperlinks="0" deleteColumns="0" deleteRows="0" sort="0" autoFilter="0" pivotTables="0"/>
  <mergeCells count="1">
    <mergeCell ref="A1:L1"/>
  </mergeCells>
  <dataValidations count="2">
    <dataValidation type="list" allowBlank="1" showErrorMessage="1" errorTitle="错误提示" error="请输入下拉列表中的值" sqref="D3:D1048576">
      <formula1>"LD,Geely,RTK,ACDC"</formula1>
    </dataValidation>
    <dataValidation type="list" allowBlank="1" showErrorMessage="1" errorTitle="错误提示" error="请输入下拉列表中的值" sqref="I2:I1048576">
      <formula1>"工程变更,采购变更,试验变更,仓库变更,BOM变更"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��R^�Nϑ�N�r`�Oo`R^�N�O'��~+RkX�Q Y �&TkX N R^�NՋ6Rtef�peϑR^�NՋ6R}vf���peϑR^�N-d�^R^�N-d�^KR�TR^�N-d�^�TR^�NX[(W�]_1\kX�Q Pg�e/Lr�S R^�N���N���N�S1u�f�e:NR^�NR^�N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customXml/itemProps4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Part List零件清单</vt:lpstr>
      <vt:lpstr>Changed Log变更记录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闫明威</dc:creator>
  <cp:lastModifiedBy>恩诚晶艺</cp:lastModifiedBy>
  <dcterms:created xsi:type="dcterms:W3CDTF">2015-08-18T02:17:00Z</dcterms:created>
  <dcterms:modified xsi:type="dcterms:W3CDTF">2026-06-26T17:04:25Z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0x01010014D51FE56915584787E5672985ED0A9F</vt:lpwstr>
  </property>
  <property fmtid="{D5CDD505-2E9C-101B-9397-08002B2CF9AE}" pid="3" name="KSOProductBuildVer">
    <vt:lpwstr>2052-12.1.0.26895</vt:lpwstr>
  </property>
  <property fmtid="{D5CDD505-2E9C-101B-9397-08002B2CF9AE}" pid="4" name="ICV">
    <vt:lpwstr>BDF38CF7E3DE46EFBA51C3B8F43974C7_13</vt:lpwstr>
  </property>
  <property fmtid="{D5CDD505-2E9C-101B-9397-08002B2CF9AE}" pid="5" name="CalculationRule">
    <vt:i4>0</vt:i4>
  </property>
  <property fmtid="{D5CDD505-2E9C-101B-9397-08002B2CF9AE}" pid="6" name="KSOReadingLayout">
    <vt:bool>true</vt:bool>
  </property>
</Properties>
</file>