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Projects\2845-Pavement\pdPkg\ExampleProjects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D55" i="1" s="1"/>
  <c r="C55" i="1"/>
  <c r="B54" i="1"/>
  <c r="C54" i="1" s="1"/>
  <c r="B53" i="1"/>
  <c r="D53" i="1" s="1"/>
  <c r="B52" i="1"/>
  <c r="C52" i="1" s="1"/>
  <c r="B51" i="1"/>
  <c r="C51" i="1"/>
  <c r="D51" i="1"/>
  <c r="B50" i="1"/>
  <c r="C50" i="1"/>
  <c r="D50" i="1"/>
  <c r="B49" i="1"/>
  <c r="C49" i="1"/>
  <c r="D49" i="1"/>
  <c r="B48" i="1"/>
  <c r="C48" i="1"/>
  <c r="D48" i="1"/>
  <c r="B47" i="1"/>
  <c r="C47" i="1"/>
  <c r="D47" i="1"/>
  <c r="B46" i="1"/>
  <c r="C46" i="1"/>
  <c r="D46" i="1"/>
  <c r="B45" i="1"/>
  <c r="C45" i="1"/>
  <c r="D45" i="1"/>
  <c r="B44" i="1"/>
  <c r="C44" i="1"/>
  <c r="D44" i="1"/>
  <c r="B43" i="1"/>
  <c r="C43" i="1" s="1"/>
  <c r="B42" i="1"/>
  <c r="C42" i="1" s="1"/>
  <c r="B41" i="1"/>
  <c r="C41" i="1"/>
  <c r="D41" i="1"/>
  <c r="B40" i="1"/>
  <c r="C40" i="1"/>
  <c r="D40" i="1"/>
  <c r="B39" i="1"/>
  <c r="C39" i="1" s="1"/>
  <c r="B38" i="1"/>
  <c r="C38" i="1"/>
  <c r="D38" i="1"/>
  <c r="B37" i="1"/>
  <c r="C37" i="1"/>
  <c r="D37" i="1"/>
  <c r="B36" i="1"/>
  <c r="C36" i="1"/>
  <c r="D36" i="1"/>
  <c r="B35" i="1"/>
  <c r="C35" i="1"/>
  <c r="D35" i="1"/>
  <c r="B34" i="1"/>
  <c r="C34" i="1"/>
  <c r="D34" i="1"/>
  <c r="B33" i="1"/>
  <c r="C33" i="1" s="1"/>
  <c r="B32" i="1"/>
  <c r="C32" i="1"/>
  <c r="D32" i="1"/>
  <c r="B31" i="1"/>
  <c r="C31" i="1"/>
  <c r="D31" i="1"/>
  <c r="B30" i="1"/>
  <c r="C30" i="1"/>
  <c r="D30" i="1"/>
  <c r="B29" i="1"/>
  <c r="C29" i="1"/>
  <c r="D29" i="1"/>
  <c r="B28" i="1"/>
  <c r="C28" i="1"/>
  <c r="D28" i="1"/>
  <c r="B27" i="1"/>
  <c r="C27" i="1" s="1"/>
  <c r="D54" i="1" l="1"/>
  <c r="C53" i="1"/>
  <c r="D52" i="1"/>
  <c r="D43" i="1"/>
  <c r="D42" i="1"/>
  <c r="D39" i="1"/>
  <c r="D33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C6" i="1" s="1"/>
</calcChain>
</file>

<file path=xl/sharedStrings.xml><?xml version="1.0" encoding="utf-8"?>
<sst xmlns="http://schemas.openxmlformats.org/spreadsheetml/2006/main" count="10" uniqueCount="8">
  <si>
    <t>Fl</t>
  </si>
  <si>
    <t>[N]</t>
  </si>
  <si>
    <t>delta_o</t>
  </si>
  <si>
    <t>[m]</t>
  </si>
  <si>
    <t>knSquig [N*m^{-3/2}]=</t>
  </si>
  <si>
    <t>kn [N*m^{-1}] =</t>
  </si>
  <si>
    <t>Fh</t>
  </si>
  <si>
    <t>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</si>
</sst>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force [N] versus overlap [mm] for linear and hill</a:t>
            </a:r>
            <a:r>
              <a:rPr lang="en-US" baseline="0"/>
              <a:t> models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Sheet1!$C$4:$C$5</c:f>
              <c:strCache>
                <c:ptCount val="2"/>
                <c:pt idx="0">
                  <c:v>Fl</c:v>
                </c:pt>
                <c:pt idx="1">
                  <c:v>[N]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Sheet1!$A$6:$A$55</c:f>
              <c:numCache>
                <c:formatCode>0.00</c:formatCode>
                <c:ptCount val="5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 formatCode="General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21</c:v>
                </c:pt>
                <c:pt idx="41">
                  <c:v>22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29</c:v>
                </c:pt>
                <c:pt idx="49">
                  <c:v>30</c:v>
                </c:pt>
              </c:numCache>
            </c:numRef>
          </c:xVal>
          <c:yVal>
            <c:numRef>
              <c:f>Sheet1!$C$6:$C$55</c:f>
              <c:numCache>
                <c:formatCode>0.00E+00</c:formatCode>
                <c:ptCount val="50"/>
                <c:pt idx="0">
                  <c:v>0</c:v>
                </c:pt>
                <c:pt idx="1">
                  <c:v>9100</c:v>
                </c:pt>
                <c:pt idx="2">
                  <c:v>18200</c:v>
                </c:pt>
                <c:pt idx="3">
                  <c:v>27299.999999999996</c:v>
                </c:pt>
                <c:pt idx="4">
                  <c:v>36400</c:v>
                </c:pt>
                <c:pt idx="5">
                  <c:v>45500</c:v>
                </c:pt>
                <c:pt idx="6">
                  <c:v>54599.999999999993</c:v>
                </c:pt>
                <c:pt idx="7">
                  <c:v>63700</c:v>
                </c:pt>
                <c:pt idx="8">
                  <c:v>72800</c:v>
                </c:pt>
                <c:pt idx="9">
                  <c:v>81900.000000000015</c:v>
                </c:pt>
                <c:pt idx="10">
                  <c:v>91000</c:v>
                </c:pt>
                <c:pt idx="11">
                  <c:v>100100</c:v>
                </c:pt>
                <c:pt idx="12">
                  <c:v>109199.99999999999</c:v>
                </c:pt>
                <c:pt idx="13">
                  <c:v>118300.00000000001</c:v>
                </c:pt>
                <c:pt idx="14">
                  <c:v>127400</c:v>
                </c:pt>
                <c:pt idx="15">
                  <c:v>136500</c:v>
                </c:pt>
                <c:pt idx="16">
                  <c:v>145600</c:v>
                </c:pt>
                <c:pt idx="17">
                  <c:v>154700</c:v>
                </c:pt>
                <c:pt idx="18">
                  <c:v>163800.00000000003</c:v>
                </c:pt>
                <c:pt idx="19">
                  <c:v>172900</c:v>
                </c:pt>
                <c:pt idx="20">
                  <c:v>182000</c:v>
                </c:pt>
                <c:pt idx="21">
                  <c:v>364000</c:v>
                </c:pt>
                <c:pt idx="22">
                  <c:v>546000</c:v>
                </c:pt>
                <c:pt idx="23">
                  <c:v>728000</c:v>
                </c:pt>
                <c:pt idx="24">
                  <c:v>910000</c:v>
                </c:pt>
                <c:pt idx="25">
                  <c:v>1092000</c:v>
                </c:pt>
                <c:pt idx="26">
                  <c:v>1274000</c:v>
                </c:pt>
                <c:pt idx="27">
                  <c:v>1456000</c:v>
                </c:pt>
                <c:pt idx="28">
                  <c:v>1638000.0000000002</c:v>
                </c:pt>
                <c:pt idx="29">
                  <c:v>1820000</c:v>
                </c:pt>
                <c:pt idx="30">
                  <c:v>2002000</c:v>
                </c:pt>
                <c:pt idx="31">
                  <c:v>2184000</c:v>
                </c:pt>
                <c:pt idx="32">
                  <c:v>2366000</c:v>
                </c:pt>
                <c:pt idx="33">
                  <c:v>2548000</c:v>
                </c:pt>
                <c:pt idx="34">
                  <c:v>2730000</c:v>
                </c:pt>
                <c:pt idx="35">
                  <c:v>2912000</c:v>
                </c:pt>
                <c:pt idx="36">
                  <c:v>3094000</c:v>
                </c:pt>
                <c:pt idx="37">
                  <c:v>3276000.0000000005</c:v>
                </c:pt>
                <c:pt idx="38">
                  <c:v>3458000</c:v>
                </c:pt>
                <c:pt idx="39">
                  <c:v>3640000</c:v>
                </c:pt>
                <c:pt idx="40">
                  <c:v>3822000.0000000005</c:v>
                </c:pt>
                <c:pt idx="41">
                  <c:v>4004000</c:v>
                </c:pt>
                <c:pt idx="42">
                  <c:v>4186000</c:v>
                </c:pt>
                <c:pt idx="43">
                  <c:v>4368000</c:v>
                </c:pt>
                <c:pt idx="44">
                  <c:v>4550000</c:v>
                </c:pt>
                <c:pt idx="45">
                  <c:v>4732000</c:v>
                </c:pt>
                <c:pt idx="46">
                  <c:v>4914000</c:v>
                </c:pt>
                <c:pt idx="47">
                  <c:v>5096000</c:v>
                </c:pt>
                <c:pt idx="48">
                  <c:v>5278000</c:v>
                </c:pt>
                <c:pt idx="49">
                  <c:v>5460000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Sheet1!$D$4:$D$5</c:f>
              <c:strCache>
                <c:ptCount val="2"/>
                <c:pt idx="0">
                  <c:v>Fh</c:v>
                </c:pt>
                <c:pt idx="1">
                  <c:v>[N]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Sheet1!$A$6:$A$55</c:f>
              <c:numCache>
                <c:formatCode>0.00</c:formatCode>
                <c:ptCount val="5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 formatCode="General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21</c:v>
                </c:pt>
                <c:pt idx="41">
                  <c:v>22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29</c:v>
                </c:pt>
                <c:pt idx="49">
                  <c:v>30</c:v>
                </c:pt>
              </c:numCache>
            </c:numRef>
          </c:xVal>
          <c:yVal>
            <c:numRef>
              <c:f>Sheet1!$D$6:$D$55</c:f>
              <c:numCache>
                <c:formatCode>0.00E+00</c:formatCode>
                <c:ptCount val="50"/>
                <c:pt idx="0">
                  <c:v>0</c:v>
                </c:pt>
                <c:pt idx="1">
                  <c:v>383.00438802969393</c:v>
                </c:pt>
                <c:pt idx="2">
                  <c:v>1083.3000000000004</c:v>
                </c:pt>
                <c:pt idx="3">
                  <c:v>1990.1491787677651</c:v>
                </c:pt>
                <c:pt idx="4">
                  <c:v>3064.0351042375469</c:v>
                </c:pt>
                <c:pt idx="5">
                  <c:v>4282.1192365755069</c:v>
                </c:pt>
                <c:pt idx="6">
                  <c:v>5628.9919195180973</c:v>
                </c:pt>
                <c:pt idx="7">
                  <c:v>7093.3405324113728</c:v>
                </c:pt>
                <c:pt idx="8">
                  <c:v>8666.4000000000069</c:v>
                </c:pt>
                <c:pt idx="9">
                  <c:v>10341.118476801717</c:v>
                </c:pt>
                <c:pt idx="10">
                  <c:v>12111.662200127625</c:v>
                </c:pt>
                <c:pt idx="11">
                  <c:v>13973.100329695992</c:v>
                </c:pt>
                <c:pt idx="12">
                  <c:v>15921.193430142097</c:v>
                </c:pt>
                <c:pt idx="13">
                  <c:v>17952.245476993969</c:v>
                </c:pt>
                <c:pt idx="14">
                  <c:v>20062.996766933891</c:v>
                </c:pt>
                <c:pt idx="15">
                  <c:v>22250.544245450496</c:v>
                </c:pt>
                <c:pt idx="16">
                  <c:v>24512.280833900379</c:v>
                </c:pt>
                <c:pt idx="17">
                  <c:v>26845.848297665136</c:v>
                </c:pt>
                <c:pt idx="18">
                  <c:v>29249.100000000013</c:v>
                </c:pt>
                <c:pt idx="19">
                  <c:v>31720.071024727389</c:v>
                </c:pt>
                <c:pt idx="20">
                  <c:v>34256.953892604062</c:v>
                </c:pt>
                <c:pt idx="21">
                  <c:v>96893.297601020851</c:v>
                </c:pt>
                <c:pt idx="22">
                  <c:v>178004.35396360402</c:v>
                </c:pt>
                <c:pt idx="23">
                  <c:v>274055.63114083261</c:v>
                </c:pt>
                <c:pt idx="24">
                  <c:v>383004.38802969386</c:v>
                </c:pt>
                <c:pt idx="25">
                  <c:v>503472.34307357913</c:v>
                </c:pt>
                <c:pt idx="26">
                  <c:v>634447.66472105519</c:v>
                </c:pt>
                <c:pt idx="27">
                  <c:v>775146.38080816704</c:v>
                </c:pt>
                <c:pt idx="28">
                  <c:v>924937.75510030985</c:v>
                </c:pt>
                <c:pt idx="29">
                  <c:v>1083300.0000000002</c:v>
                </c:pt>
                <c:pt idx="30">
                  <c:v>1249792.0877449983</c:v>
                </c:pt>
                <c:pt idx="31">
                  <c:v>1424034.8317088312</c:v>
                </c:pt>
                <c:pt idx="32">
                  <c:v>1605697.6494128644</c:v>
                </c:pt>
                <c:pt idx="33">
                  <c:v>1794488.9841289059</c:v>
                </c:pt>
                <c:pt idx="34">
                  <c:v>1990149.178767761</c:v>
                </c:pt>
                <c:pt idx="35">
                  <c:v>2192445.0491266577</c:v>
                </c:pt>
                <c:pt idx="36">
                  <c:v>2401165.6682890523</c:v>
                </c:pt>
                <c:pt idx="37">
                  <c:v>2616119.0352275628</c:v>
                </c:pt>
                <c:pt idx="38">
                  <c:v>2837129.4024964743</c:v>
                </c:pt>
                <c:pt idx="39">
                  <c:v>3064035.104237549</c:v>
                </c:pt>
                <c:pt idx="40">
                  <c:v>3296686.7701208759</c:v>
                </c:pt>
                <c:pt idx="41">
                  <c:v>3534945.8412711211</c:v>
                </c:pt>
                <c:pt idx="42">
                  <c:v>3778683.3255288787</c:v>
                </c:pt>
                <c:pt idx="43">
                  <c:v>4027778.7445886345</c:v>
                </c:pt>
                <c:pt idx="44">
                  <c:v>4282119.2365755066</c:v>
                </c:pt>
                <c:pt idx="45">
                  <c:v>4541598.785740545</c:v>
                </c:pt>
                <c:pt idx="46">
                  <c:v>4806117.557017304</c:v>
                </c:pt>
                <c:pt idx="47">
                  <c:v>5075581.3177684387</c:v>
                </c:pt>
                <c:pt idx="48">
                  <c:v>5349900.9325603368</c:v>
                </c:pt>
                <c:pt idx="49">
                  <c:v>5628991.9195180964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05984"/>
        <c:axId val="328105592"/>
      </c:scatterChart>
      <c:valAx>
        <c:axId val="3281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05592"/>
        <c:crosses val="autoZero"/>
        <c:crossBetween val="midCat"/>
      </c:valAx>
      <c:valAx>
        <c:axId val="32810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0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97051792735081"/>
          <c:y val="0.1707731194791616"/>
          <c:w val="0.20094015367139789"/>
          <c:h val="4.6201555401057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4</xdr:row>
      <xdr:rowOff>28575</xdr:rowOff>
    </xdr:from>
    <xdr:to>
      <xdr:col>15</xdr:col>
      <xdr:colOff>476250</xdr:colOff>
      <xdr:row>28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4" workbookViewId="0">
      <selection activeCell="O31" sqref="O31"/>
    </sheetView>
  </sheetViews>
  <sheetFormatPr defaultRowHeight="15" x14ac:dyDescent="0.25"/>
  <cols>
    <col min="1" max="1" width="25.42578125" customWidth="1"/>
    <col min="2" max="2" width="25.85546875" customWidth="1"/>
    <col min="3" max="3" width="12.42578125" customWidth="1"/>
  </cols>
  <sheetData>
    <row r="1" spans="1:4" x14ac:dyDescent="0.25">
      <c r="B1" s="3" t="s">
        <v>5</v>
      </c>
      <c r="C1" s="4">
        <v>182000000</v>
      </c>
    </row>
    <row r="2" spans="1:4" x14ac:dyDescent="0.25">
      <c r="B2" s="3" t="s">
        <v>4</v>
      </c>
      <c r="C2" s="4">
        <v>1083300000</v>
      </c>
    </row>
    <row r="4" spans="1:4" ht="18.75" x14ac:dyDescent="0.25">
      <c r="A4" s="1" t="s">
        <v>2</v>
      </c>
      <c r="B4" s="1" t="s">
        <v>2</v>
      </c>
      <c r="C4" s="1" t="s">
        <v>0</v>
      </c>
      <c r="D4" s="1" t="s">
        <v>6</v>
      </c>
    </row>
    <row r="5" spans="1:4" ht="18.75" x14ac:dyDescent="0.25">
      <c r="A5" s="1" t="s">
        <v>7</v>
      </c>
      <c r="B5" s="1" t="s">
        <v>3</v>
      </c>
      <c r="C5" s="1" t="s">
        <v>1</v>
      </c>
      <c r="D5" s="1" t="s">
        <v>1</v>
      </c>
    </row>
    <row r="6" spans="1:4" x14ac:dyDescent="0.25">
      <c r="A6" s="2">
        <v>0</v>
      </c>
      <c r="B6" s="4">
        <f>A6*0.001</f>
        <v>0</v>
      </c>
      <c r="C6" s="4">
        <f>$C$1*B6</f>
        <v>0</v>
      </c>
      <c r="D6" s="4">
        <f>$C$2*POWER(B6,1.5)</f>
        <v>0</v>
      </c>
    </row>
    <row r="7" spans="1:4" x14ac:dyDescent="0.25">
      <c r="A7" s="2">
        <v>0.05</v>
      </c>
      <c r="B7" s="4">
        <f t="shared" ref="B7:B55" si="0">A7*0.001</f>
        <v>5.0000000000000002E-5</v>
      </c>
      <c r="C7" s="4">
        <f t="shared" ref="C7:C55" si="1">$C$1*B7</f>
        <v>9100</v>
      </c>
      <c r="D7" s="4">
        <f t="shared" ref="D7:D55" si="2">$C$2*POWER(B7,1.5)</f>
        <v>383.00438802969393</v>
      </c>
    </row>
    <row r="8" spans="1:4" x14ac:dyDescent="0.25">
      <c r="A8" s="2">
        <v>0.1</v>
      </c>
      <c r="B8" s="4">
        <f t="shared" si="0"/>
        <v>1E-4</v>
      </c>
      <c r="C8" s="4">
        <f t="shared" si="1"/>
        <v>18200</v>
      </c>
      <c r="D8" s="4">
        <f t="shared" si="2"/>
        <v>1083.3000000000004</v>
      </c>
    </row>
    <row r="9" spans="1:4" x14ac:dyDescent="0.25">
      <c r="A9" s="2">
        <v>0.15</v>
      </c>
      <c r="B9" s="4">
        <f t="shared" si="0"/>
        <v>1.4999999999999999E-4</v>
      </c>
      <c r="C9" s="4">
        <f t="shared" si="1"/>
        <v>27299.999999999996</v>
      </c>
      <c r="D9" s="4">
        <f t="shared" si="2"/>
        <v>1990.1491787677651</v>
      </c>
    </row>
    <row r="10" spans="1:4" x14ac:dyDescent="0.25">
      <c r="A10" s="2">
        <v>0.2</v>
      </c>
      <c r="B10" s="4">
        <f t="shared" si="0"/>
        <v>2.0000000000000001E-4</v>
      </c>
      <c r="C10" s="4">
        <f t="shared" si="1"/>
        <v>36400</v>
      </c>
      <c r="D10" s="4">
        <f t="shared" si="2"/>
        <v>3064.0351042375469</v>
      </c>
    </row>
    <row r="11" spans="1:4" x14ac:dyDescent="0.25">
      <c r="A11" s="2">
        <v>0.25</v>
      </c>
      <c r="B11" s="4">
        <f t="shared" si="0"/>
        <v>2.5000000000000001E-4</v>
      </c>
      <c r="C11" s="4">
        <f t="shared" si="1"/>
        <v>45500</v>
      </c>
      <c r="D11" s="4">
        <f t="shared" si="2"/>
        <v>4282.1192365755069</v>
      </c>
    </row>
    <row r="12" spans="1:4" x14ac:dyDescent="0.25">
      <c r="A12" s="2">
        <v>0.3</v>
      </c>
      <c r="B12" s="4">
        <f t="shared" si="0"/>
        <v>2.9999999999999997E-4</v>
      </c>
      <c r="C12" s="4">
        <f t="shared" si="1"/>
        <v>54599.999999999993</v>
      </c>
      <c r="D12" s="4">
        <f t="shared" si="2"/>
        <v>5628.9919195180973</v>
      </c>
    </row>
    <row r="13" spans="1:4" x14ac:dyDescent="0.25">
      <c r="A13" s="2">
        <v>0.35</v>
      </c>
      <c r="B13" s="4">
        <f t="shared" si="0"/>
        <v>3.5E-4</v>
      </c>
      <c r="C13" s="4">
        <f t="shared" si="1"/>
        <v>63700</v>
      </c>
      <c r="D13" s="4">
        <f t="shared" si="2"/>
        <v>7093.3405324113728</v>
      </c>
    </row>
    <row r="14" spans="1:4" x14ac:dyDescent="0.25">
      <c r="A14" s="2">
        <v>0.4</v>
      </c>
      <c r="B14" s="4">
        <f t="shared" si="0"/>
        <v>4.0000000000000002E-4</v>
      </c>
      <c r="C14" s="4">
        <f t="shared" si="1"/>
        <v>72800</v>
      </c>
      <c r="D14" s="4">
        <f t="shared" si="2"/>
        <v>8666.4000000000069</v>
      </c>
    </row>
    <row r="15" spans="1:4" x14ac:dyDescent="0.25">
      <c r="A15">
        <v>0.45</v>
      </c>
      <c r="B15" s="4">
        <f t="shared" si="0"/>
        <v>4.5000000000000004E-4</v>
      </c>
      <c r="C15" s="4">
        <f t="shared" si="1"/>
        <v>81900.000000000015</v>
      </c>
      <c r="D15" s="4">
        <f t="shared" si="2"/>
        <v>10341.118476801717</v>
      </c>
    </row>
    <row r="16" spans="1:4" x14ac:dyDescent="0.25">
      <c r="A16" s="2">
        <v>0.5</v>
      </c>
      <c r="B16" s="4">
        <f t="shared" si="0"/>
        <v>5.0000000000000001E-4</v>
      </c>
      <c r="C16" s="4">
        <f t="shared" si="1"/>
        <v>91000</v>
      </c>
      <c r="D16" s="4">
        <f t="shared" si="2"/>
        <v>12111.662200127625</v>
      </c>
    </row>
    <row r="17" spans="1:4" x14ac:dyDescent="0.25">
      <c r="A17" s="2">
        <v>0.55000000000000004</v>
      </c>
      <c r="B17" s="4">
        <f t="shared" si="0"/>
        <v>5.5000000000000003E-4</v>
      </c>
      <c r="C17" s="4">
        <f t="shared" si="1"/>
        <v>100100</v>
      </c>
      <c r="D17" s="4">
        <f t="shared" si="2"/>
        <v>13973.100329695992</v>
      </c>
    </row>
    <row r="18" spans="1:4" x14ac:dyDescent="0.25">
      <c r="A18" s="2">
        <v>0.6</v>
      </c>
      <c r="B18" s="4">
        <f t="shared" si="0"/>
        <v>5.9999999999999995E-4</v>
      </c>
      <c r="C18" s="4">
        <f t="shared" si="1"/>
        <v>109199.99999999999</v>
      </c>
      <c r="D18" s="4">
        <f t="shared" si="2"/>
        <v>15921.193430142097</v>
      </c>
    </row>
    <row r="19" spans="1:4" x14ac:dyDescent="0.25">
      <c r="A19" s="2">
        <v>0.65</v>
      </c>
      <c r="B19" s="4">
        <f t="shared" si="0"/>
        <v>6.5000000000000008E-4</v>
      </c>
      <c r="C19" s="4">
        <f t="shared" si="1"/>
        <v>118300.00000000001</v>
      </c>
      <c r="D19" s="4">
        <f t="shared" si="2"/>
        <v>17952.245476993969</v>
      </c>
    </row>
    <row r="20" spans="1:4" x14ac:dyDescent="0.25">
      <c r="A20" s="2">
        <v>0.7</v>
      </c>
      <c r="B20" s="4">
        <f t="shared" si="0"/>
        <v>6.9999999999999999E-4</v>
      </c>
      <c r="C20" s="4">
        <f t="shared" si="1"/>
        <v>127400</v>
      </c>
      <c r="D20" s="4">
        <f t="shared" si="2"/>
        <v>20062.996766933891</v>
      </c>
    </row>
    <row r="21" spans="1:4" x14ac:dyDescent="0.25">
      <c r="A21" s="2">
        <v>0.75</v>
      </c>
      <c r="B21" s="4">
        <f t="shared" si="0"/>
        <v>7.5000000000000002E-4</v>
      </c>
      <c r="C21" s="4">
        <f t="shared" si="1"/>
        <v>136500</v>
      </c>
      <c r="D21" s="4">
        <f t="shared" si="2"/>
        <v>22250.544245450496</v>
      </c>
    </row>
    <row r="22" spans="1:4" x14ac:dyDescent="0.25">
      <c r="A22" s="2">
        <v>0.8</v>
      </c>
      <c r="B22" s="4">
        <f t="shared" si="0"/>
        <v>8.0000000000000004E-4</v>
      </c>
      <c r="C22" s="4">
        <f t="shared" si="1"/>
        <v>145600</v>
      </c>
      <c r="D22" s="4">
        <f t="shared" si="2"/>
        <v>24512.280833900379</v>
      </c>
    </row>
    <row r="23" spans="1:4" x14ac:dyDescent="0.25">
      <c r="A23" s="2">
        <v>0.85</v>
      </c>
      <c r="B23" s="4">
        <f t="shared" si="0"/>
        <v>8.4999999999999995E-4</v>
      </c>
      <c r="C23" s="4">
        <f t="shared" si="1"/>
        <v>154700</v>
      </c>
      <c r="D23" s="4">
        <f t="shared" si="2"/>
        <v>26845.848297665136</v>
      </c>
    </row>
    <row r="24" spans="1:4" x14ac:dyDescent="0.25">
      <c r="A24" s="2">
        <v>0.9</v>
      </c>
      <c r="B24" s="4">
        <f t="shared" si="0"/>
        <v>9.0000000000000008E-4</v>
      </c>
      <c r="C24" s="4">
        <f t="shared" si="1"/>
        <v>163800.00000000003</v>
      </c>
      <c r="D24" s="4">
        <f t="shared" si="2"/>
        <v>29249.100000000013</v>
      </c>
    </row>
    <row r="25" spans="1:4" x14ac:dyDescent="0.25">
      <c r="A25" s="2">
        <v>0.95</v>
      </c>
      <c r="B25" s="4">
        <f t="shared" si="0"/>
        <v>9.5E-4</v>
      </c>
      <c r="C25" s="4">
        <f t="shared" si="1"/>
        <v>172900</v>
      </c>
      <c r="D25" s="4">
        <f t="shared" si="2"/>
        <v>31720.071024727389</v>
      </c>
    </row>
    <row r="26" spans="1:4" x14ac:dyDescent="0.25">
      <c r="A26" s="2">
        <v>1</v>
      </c>
      <c r="B26" s="4">
        <f t="shared" si="0"/>
        <v>1E-3</v>
      </c>
      <c r="C26" s="4">
        <f t="shared" si="1"/>
        <v>182000</v>
      </c>
      <c r="D26" s="4">
        <f t="shared" si="2"/>
        <v>34256.953892604062</v>
      </c>
    </row>
    <row r="27" spans="1:4" x14ac:dyDescent="0.25">
      <c r="A27" s="2">
        <v>2</v>
      </c>
      <c r="B27" s="4">
        <f t="shared" si="0"/>
        <v>2E-3</v>
      </c>
      <c r="C27" s="4">
        <f t="shared" si="1"/>
        <v>364000</v>
      </c>
      <c r="D27" s="4">
        <f t="shared" si="2"/>
        <v>96893.297601020851</v>
      </c>
    </row>
    <row r="28" spans="1:4" x14ac:dyDescent="0.25">
      <c r="A28" s="2">
        <v>3</v>
      </c>
      <c r="B28" s="4">
        <f t="shared" si="0"/>
        <v>3.0000000000000001E-3</v>
      </c>
      <c r="C28" s="4">
        <f t="shared" si="1"/>
        <v>546000</v>
      </c>
      <c r="D28" s="4">
        <f t="shared" si="2"/>
        <v>178004.35396360402</v>
      </c>
    </row>
    <row r="29" spans="1:4" x14ac:dyDescent="0.25">
      <c r="A29" s="2">
        <v>4</v>
      </c>
      <c r="B29" s="4">
        <f t="shared" si="0"/>
        <v>4.0000000000000001E-3</v>
      </c>
      <c r="C29" s="4">
        <f t="shared" si="1"/>
        <v>728000</v>
      </c>
      <c r="D29" s="4">
        <f t="shared" si="2"/>
        <v>274055.63114083261</v>
      </c>
    </row>
    <row r="30" spans="1:4" x14ac:dyDescent="0.25">
      <c r="A30" s="2">
        <v>5</v>
      </c>
      <c r="B30" s="4">
        <f t="shared" si="0"/>
        <v>5.0000000000000001E-3</v>
      </c>
      <c r="C30" s="4">
        <f t="shared" si="1"/>
        <v>910000</v>
      </c>
      <c r="D30" s="4">
        <f t="shared" si="2"/>
        <v>383004.38802969386</v>
      </c>
    </row>
    <row r="31" spans="1:4" x14ac:dyDescent="0.25">
      <c r="A31" s="2">
        <v>6</v>
      </c>
      <c r="B31" s="4">
        <f t="shared" si="0"/>
        <v>6.0000000000000001E-3</v>
      </c>
      <c r="C31" s="4">
        <f t="shared" si="1"/>
        <v>1092000</v>
      </c>
      <c r="D31" s="4">
        <f t="shared" si="2"/>
        <v>503472.34307357913</v>
      </c>
    </row>
    <row r="32" spans="1:4" x14ac:dyDescent="0.25">
      <c r="A32" s="2">
        <v>7</v>
      </c>
      <c r="B32" s="4">
        <f t="shared" si="0"/>
        <v>7.0000000000000001E-3</v>
      </c>
      <c r="C32" s="4">
        <f t="shared" si="1"/>
        <v>1274000</v>
      </c>
      <c r="D32" s="4">
        <f t="shared" si="2"/>
        <v>634447.66472105519</v>
      </c>
    </row>
    <row r="33" spans="1:4" x14ac:dyDescent="0.25">
      <c r="A33" s="2">
        <v>8</v>
      </c>
      <c r="B33" s="4">
        <f t="shared" si="0"/>
        <v>8.0000000000000002E-3</v>
      </c>
      <c r="C33" s="4">
        <f t="shared" si="1"/>
        <v>1456000</v>
      </c>
      <c r="D33" s="4">
        <f t="shared" si="2"/>
        <v>775146.38080816704</v>
      </c>
    </row>
    <row r="34" spans="1:4" x14ac:dyDescent="0.25">
      <c r="A34" s="2">
        <v>9</v>
      </c>
      <c r="B34" s="4">
        <f t="shared" si="0"/>
        <v>9.0000000000000011E-3</v>
      </c>
      <c r="C34" s="4">
        <f t="shared" si="1"/>
        <v>1638000.0000000002</v>
      </c>
      <c r="D34" s="4">
        <f t="shared" si="2"/>
        <v>924937.75510030985</v>
      </c>
    </row>
    <row r="35" spans="1:4" x14ac:dyDescent="0.25">
      <c r="A35" s="2">
        <v>10</v>
      </c>
      <c r="B35" s="4">
        <f t="shared" si="0"/>
        <v>0.01</v>
      </c>
      <c r="C35" s="4">
        <f t="shared" si="1"/>
        <v>1820000</v>
      </c>
      <c r="D35" s="4">
        <f t="shared" si="2"/>
        <v>1083300.0000000002</v>
      </c>
    </row>
    <row r="36" spans="1:4" x14ac:dyDescent="0.25">
      <c r="A36" s="2">
        <v>11</v>
      </c>
      <c r="B36" s="4">
        <f t="shared" si="0"/>
        <v>1.0999999999999999E-2</v>
      </c>
      <c r="C36" s="4">
        <f t="shared" si="1"/>
        <v>2002000</v>
      </c>
      <c r="D36" s="4">
        <f t="shared" si="2"/>
        <v>1249792.0877449983</v>
      </c>
    </row>
    <row r="37" spans="1:4" x14ac:dyDescent="0.25">
      <c r="A37" s="2">
        <v>12</v>
      </c>
      <c r="B37" s="4">
        <f t="shared" si="0"/>
        <v>1.2E-2</v>
      </c>
      <c r="C37" s="4">
        <f t="shared" si="1"/>
        <v>2184000</v>
      </c>
      <c r="D37" s="4">
        <f t="shared" si="2"/>
        <v>1424034.8317088312</v>
      </c>
    </row>
    <row r="38" spans="1:4" x14ac:dyDescent="0.25">
      <c r="A38" s="2">
        <v>13</v>
      </c>
      <c r="B38" s="4">
        <f t="shared" si="0"/>
        <v>1.3000000000000001E-2</v>
      </c>
      <c r="C38" s="4">
        <f t="shared" si="1"/>
        <v>2366000</v>
      </c>
      <c r="D38" s="4">
        <f t="shared" si="2"/>
        <v>1605697.6494128644</v>
      </c>
    </row>
    <row r="39" spans="1:4" x14ac:dyDescent="0.25">
      <c r="A39" s="2">
        <v>14</v>
      </c>
      <c r="B39" s="4">
        <f t="shared" si="0"/>
        <v>1.4E-2</v>
      </c>
      <c r="C39" s="4">
        <f t="shared" si="1"/>
        <v>2548000</v>
      </c>
      <c r="D39" s="4">
        <f t="shared" si="2"/>
        <v>1794488.9841289059</v>
      </c>
    </row>
    <row r="40" spans="1:4" x14ac:dyDescent="0.25">
      <c r="A40" s="2">
        <v>15</v>
      </c>
      <c r="B40" s="4">
        <f t="shared" si="0"/>
        <v>1.4999999999999999E-2</v>
      </c>
      <c r="C40" s="4">
        <f t="shared" si="1"/>
        <v>2730000</v>
      </c>
      <c r="D40" s="4">
        <f t="shared" si="2"/>
        <v>1990149.178767761</v>
      </c>
    </row>
    <row r="41" spans="1:4" x14ac:dyDescent="0.25">
      <c r="A41" s="2">
        <v>16</v>
      </c>
      <c r="B41" s="4">
        <f t="shared" si="0"/>
        <v>1.6E-2</v>
      </c>
      <c r="C41" s="4">
        <f t="shared" si="1"/>
        <v>2912000</v>
      </c>
      <c r="D41" s="4">
        <f t="shared" si="2"/>
        <v>2192445.0491266577</v>
      </c>
    </row>
    <row r="42" spans="1:4" x14ac:dyDescent="0.25">
      <c r="A42" s="2">
        <v>17</v>
      </c>
      <c r="B42" s="4">
        <f t="shared" si="0"/>
        <v>1.7000000000000001E-2</v>
      </c>
      <c r="C42" s="4">
        <f t="shared" si="1"/>
        <v>3094000</v>
      </c>
      <c r="D42" s="4">
        <f t="shared" si="2"/>
        <v>2401165.6682890523</v>
      </c>
    </row>
    <row r="43" spans="1:4" x14ac:dyDescent="0.25">
      <c r="A43" s="2">
        <v>18</v>
      </c>
      <c r="B43" s="4">
        <f t="shared" si="0"/>
        <v>1.8000000000000002E-2</v>
      </c>
      <c r="C43" s="4">
        <f t="shared" si="1"/>
        <v>3276000.0000000005</v>
      </c>
      <c r="D43" s="4">
        <f t="shared" si="2"/>
        <v>2616119.0352275628</v>
      </c>
    </row>
    <row r="44" spans="1:4" x14ac:dyDescent="0.25">
      <c r="A44" s="2">
        <v>19</v>
      </c>
      <c r="B44" s="4">
        <f t="shared" si="0"/>
        <v>1.9E-2</v>
      </c>
      <c r="C44" s="4">
        <f t="shared" si="1"/>
        <v>3458000</v>
      </c>
      <c r="D44" s="4">
        <f t="shared" si="2"/>
        <v>2837129.4024964743</v>
      </c>
    </row>
    <row r="45" spans="1:4" x14ac:dyDescent="0.25">
      <c r="A45" s="2">
        <v>20</v>
      </c>
      <c r="B45" s="4">
        <f t="shared" si="0"/>
        <v>0.02</v>
      </c>
      <c r="C45" s="4">
        <f t="shared" si="1"/>
        <v>3640000</v>
      </c>
      <c r="D45" s="4">
        <f t="shared" si="2"/>
        <v>3064035.104237549</v>
      </c>
    </row>
    <row r="46" spans="1:4" x14ac:dyDescent="0.25">
      <c r="A46" s="2">
        <v>21</v>
      </c>
      <c r="B46" s="4">
        <f t="shared" si="0"/>
        <v>2.1000000000000001E-2</v>
      </c>
      <c r="C46" s="4">
        <f t="shared" si="1"/>
        <v>3822000.0000000005</v>
      </c>
      <c r="D46" s="4">
        <f t="shared" si="2"/>
        <v>3296686.7701208759</v>
      </c>
    </row>
    <row r="47" spans="1:4" x14ac:dyDescent="0.25">
      <c r="A47" s="2">
        <v>22</v>
      </c>
      <c r="B47" s="4">
        <f t="shared" si="0"/>
        <v>2.1999999999999999E-2</v>
      </c>
      <c r="C47" s="4">
        <f t="shared" si="1"/>
        <v>4004000</v>
      </c>
      <c r="D47" s="4">
        <f t="shared" si="2"/>
        <v>3534945.8412711211</v>
      </c>
    </row>
    <row r="48" spans="1:4" x14ac:dyDescent="0.25">
      <c r="A48" s="2">
        <v>23</v>
      </c>
      <c r="B48" s="4">
        <f t="shared" si="0"/>
        <v>2.3E-2</v>
      </c>
      <c r="C48" s="4">
        <f t="shared" si="1"/>
        <v>4186000</v>
      </c>
      <c r="D48" s="4">
        <f t="shared" si="2"/>
        <v>3778683.3255288787</v>
      </c>
    </row>
    <row r="49" spans="1:4" x14ac:dyDescent="0.25">
      <c r="A49" s="2">
        <v>24</v>
      </c>
      <c r="B49" s="4">
        <f t="shared" si="0"/>
        <v>2.4E-2</v>
      </c>
      <c r="C49" s="4">
        <f t="shared" si="1"/>
        <v>4368000</v>
      </c>
      <c r="D49" s="4">
        <f t="shared" si="2"/>
        <v>4027778.7445886345</v>
      </c>
    </row>
    <row r="50" spans="1:4" x14ac:dyDescent="0.25">
      <c r="A50" s="2">
        <v>25</v>
      </c>
      <c r="B50" s="4">
        <f t="shared" si="0"/>
        <v>2.5000000000000001E-2</v>
      </c>
      <c r="C50" s="4">
        <f t="shared" si="1"/>
        <v>4550000</v>
      </c>
      <c r="D50" s="4">
        <f t="shared" si="2"/>
        <v>4282119.2365755066</v>
      </c>
    </row>
    <row r="51" spans="1:4" x14ac:dyDescent="0.25">
      <c r="A51" s="2">
        <v>26</v>
      </c>
      <c r="B51" s="4">
        <f t="shared" si="0"/>
        <v>2.6000000000000002E-2</v>
      </c>
      <c r="C51" s="4">
        <f t="shared" si="1"/>
        <v>4732000</v>
      </c>
      <c r="D51" s="4">
        <f t="shared" si="2"/>
        <v>4541598.785740545</v>
      </c>
    </row>
    <row r="52" spans="1:4" x14ac:dyDescent="0.25">
      <c r="A52" s="2">
        <v>27</v>
      </c>
      <c r="B52" s="4">
        <f t="shared" si="0"/>
        <v>2.7E-2</v>
      </c>
      <c r="C52" s="4">
        <f t="shared" si="1"/>
        <v>4914000</v>
      </c>
      <c r="D52" s="4">
        <f t="shared" si="2"/>
        <v>4806117.557017304</v>
      </c>
    </row>
    <row r="53" spans="1:4" x14ac:dyDescent="0.25">
      <c r="A53" s="2">
        <v>28</v>
      </c>
      <c r="B53" s="4">
        <f t="shared" si="0"/>
        <v>2.8000000000000001E-2</v>
      </c>
      <c r="C53" s="4">
        <f t="shared" si="1"/>
        <v>5096000</v>
      </c>
      <c r="D53" s="4">
        <f t="shared" si="2"/>
        <v>5075581.3177684387</v>
      </c>
    </row>
    <row r="54" spans="1:4" x14ac:dyDescent="0.25">
      <c r="A54" s="2">
        <v>29</v>
      </c>
      <c r="B54" s="4">
        <f t="shared" si="0"/>
        <v>2.9000000000000001E-2</v>
      </c>
      <c r="C54" s="4">
        <f t="shared" si="1"/>
        <v>5278000</v>
      </c>
      <c r="D54" s="4">
        <f t="shared" si="2"/>
        <v>5349900.9325603368</v>
      </c>
    </row>
    <row r="55" spans="1:4" x14ac:dyDescent="0.25">
      <c r="A55" s="2">
        <v>30</v>
      </c>
      <c r="B55" s="4">
        <f t="shared" si="0"/>
        <v>0.03</v>
      </c>
      <c r="C55" s="4">
        <f t="shared" si="1"/>
        <v>5460000</v>
      </c>
      <c r="D55" s="4">
        <f t="shared" si="2"/>
        <v>5628991.9195180964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Potyondy</dc:creator>
  <cp:lastModifiedBy>David Potyondy</cp:lastModifiedBy>
  <dcterms:created xsi:type="dcterms:W3CDTF">2014-12-30T12:09:06Z</dcterms:created>
  <dcterms:modified xsi:type="dcterms:W3CDTF">2014-12-30T12:54:07Z</dcterms:modified>
</cp:coreProperties>
</file>