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cker\cs375\project4-james-zaman-ivan-1\"/>
    </mc:Choice>
  </mc:AlternateContent>
  <xr:revisionPtr revIDLastSave="0" documentId="13_ncr:1_{6EC7166C-F327-422A-88BA-719E3E84DE1F}" xr6:coauthVersionLast="47" xr6:coauthVersionMax="47" xr10:uidLastSave="{00000000-0000-0000-0000-000000000000}"/>
  <bookViews>
    <workbookView xWindow="-110" yWindow="-110" windowWidth="19420" windowHeight="10300" xr2:uid="{8A9F8CDC-D4B1-4FB1-8C82-1FF04A7AE9CB}"/>
  </bookViews>
  <sheets>
    <sheet name="Raw Results" sheetId="1" r:id="rId1"/>
    <sheet name="Num_Nodes Resul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11" i="1"/>
  <c r="L16" i="1"/>
  <c r="L1" i="1"/>
  <c r="G6" i="1"/>
  <c r="G11" i="1"/>
  <c r="G16" i="1"/>
  <c r="G21" i="1"/>
  <c r="G26" i="1"/>
  <c r="G31" i="1"/>
  <c r="G36" i="1"/>
  <c r="G41" i="1"/>
  <c r="G46" i="1"/>
  <c r="G51" i="1"/>
  <c r="G56" i="1"/>
  <c r="G61" i="1"/>
  <c r="G66" i="1"/>
  <c r="G71" i="1"/>
  <c r="G76" i="1"/>
  <c r="G81" i="1"/>
  <c r="G86" i="1"/>
  <c r="G91" i="1"/>
  <c r="G96" i="1"/>
  <c r="G101" i="1"/>
  <c r="G106" i="1"/>
  <c r="G111" i="1"/>
  <c r="G116" i="1"/>
  <c r="G1" i="1"/>
  <c r="H101" i="1" a="1"/>
  <c r="H101" i="1" s="1"/>
  <c r="H106" i="1" a="1"/>
  <c r="H106" i="1" s="1"/>
  <c r="H111" i="1" a="1"/>
  <c r="H111" i="1" s="1"/>
  <c r="H116" i="1" a="1"/>
  <c r="H116" i="1" s="1"/>
  <c r="H96" i="1" a="1"/>
  <c r="H96" i="1" s="1"/>
  <c r="H91" i="1" a="1"/>
  <c r="H91" i="1" s="1"/>
  <c r="H86" i="1" a="1"/>
  <c r="H86" i="1" s="1"/>
  <c r="H81" i="1" a="1"/>
  <c r="H81" i="1" s="1"/>
  <c r="H76" i="1" a="1"/>
  <c r="H76" i="1" s="1"/>
  <c r="H71" i="1" a="1"/>
  <c r="H71" i="1" s="1"/>
  <c r="H66" i="1" a="1"/>
  <c r="H66" i="1" s="1"/>
  <c r="H61" i="1" a="1"/>
  <c r="H61" i="1" s="1"/>
  <c r="H56" i="1" a="1"/>
  <c r="H56" i="1" s="1"/>
  <c r="H51" i="1" a="1"/>
  <c r="H51" i="1" s="1"/>
  <c r="H46" i="1" a="1"/>
  <c r="H46" i="1" s="1"/>
  <c r="H41" i="1" a="1"/>
  <c r="H41" i="1" s="1"/>
  <c r="H36" i="1" a="1"/>
  <c r="H36" i="1" s="1"/>
  <c r="H31" i="1" a="1"/>
  <c r="H31" i="1" s="1"/>
  <c r="H26" i="1" a="1"/>
  <c r="H26" i="1" s="1"/>
  <c r="H21" i="1" a="1"/>
  <c r="H21" i="1" s="1"/>
  <c r="H16" i="1" a="1"/>
  <c r="H16" i="1" s="1"/>
  <c r="H11" i="1" a="1"/>
  <c r="H11" i="1" s="1"/>
  <c r="H6" i="1" a="1"/>
  <c r="H6" i="1" s="1"/>
  <c r="H1" i="1" a="1"/>
  <c r="H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<sst xmlns="http://schemas.openxmlformats.org/spreadsheetml/2006/main" count="63" uniqueCount="11">
  <si>
    <t>Generated</t>
  </si>
  <si>
    <t>Nodes = 2</t>
  </si>
  <si>
    <t>Nodes = 3</t>
  </si>
  <si>
    <t>Nodes = 5</t>
  </si>
  <si>
    <t>Nodes = 8</t>
  </si>
  <si>
    <t>Nodes = 10</t>
  </si>
  <si>
    <t>Nodes = 20</t>
  </si>
  <si>
    <t>Banana</t>
  </si>
  <si>
    <t>Circle</t>
  </si>
  <si>
    <t>Sphere</t>
  </si>
  <si>
    <t>Learning Rate 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</si>
</sst>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 Rate Decay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5B-491B-8369-FDEFEE0EFDE1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35B-491B-8369-FDEFEE0EFDE1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5B-491B-8369-FDEFEE0EFDE1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35B-491B-8369-FDEFEE0EFDE1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5B-491B-8369-FDEFEE0EFDE1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35B-491B-8369-FDEFEE0EFDE1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5B-491B-8369-FDEFEE0EFDE1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35B-491B-8369-FDEFEE0EFDE1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5B-491B-8369-FDEFEE0EFDE1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35B-491B-8369-FDEFEE0EFDE1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35B-491B-8369-FDEFEE0EFDE1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35B-491B-8369-FDEFEE0EFDE1}"/>
              </c:ext>
            </c:extLst>
          </c:dPt>
          <c:dPt>
            <c:idx val="1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35B-491B-8369-FDEFEE0EFDE1}"/>
              </c:ext>
            </c:extLst>
          </c:dPt>
          <c:dPt>
            <c:idx val="1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35B-491B-8369-FDEFEE0EFDE1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35B-491B-8369-FDEFEE0EFDE1}"/>
              </c:ext>
            </c:extLst>
          </c:dPt>
          <c:cat>
            <c:strRef>
              <c:f>'Raw Results'!$K$1:$K$20</c:f>
              <c:strCache>
                <c:ptCount val="16"/>
                <c:pt idx="0">
                  <c:v>Generated</c:v>
                </c:pt>
                <c:pt idx="5">
                  <c:v>Banana</c:v>
                </c:pt>
                <c:pt idx="10">
                  <c:v>Circle</c:v>
                </c:pt>
                <c:pt idx="15">
                  <c:v>Sphere</c:v>
                </c:pt>
              </c:strCache>
            </c:strRef>
          </c:cat>
          <c:val>
            <c:numRef>
              <c:f>'Raw Results'!$M$1:$M$20</c:f>
              <c:numCache>
                <c:formatCode>General</c:formatCode>
                <c:ptCount val="20"/>
                <c:pt idx="0">
                  <c:v>0.71274619103732595</c:v>
                </c:pt>
                <c:pt idx="1">
                  <c:v>0.76397268351872305</c:v>
                </c:pt>
                <c:pt idx="2">
                  <c:v>0.81474279696165497</c:v>
                </c:pt>
                <c:pt idx="3">
                  <c:v>0.76069956829609497</c:v>
                </c:pt>
                <c:pt idx="4">
                  <c:v>0.71247208122868499</c:v>
                </c:pt>
                <c:pt idx="5">
                  <c:v>0.71636623862751003</c:v>
                </c:pt>
                <c:pt idx="6">
                  <c:v>0.76688422364866504</c:v>
                </c:pt>
                <c:pt idx="7">
                  <c:v>0.74017355308457899</c:v>
                </c:pt>
                <c:pt idx="8">
                  <c:v>0.75368014375000103</c:v>
                </c:pt>
                <c:pt idx="9">
                  <c:v>0.76618435848208699</c:v>
                </c:pt>
                <c:pt idx="10">
                  <c:v>0.76229650323924003</c:v>
                </c:pt>
                <c:pt idx="11">
                  <c:v>0.78766651607860305</c:v>
                </c:pt>
                <c:pt idx="12">
                  <c:v>0.72405285169773204</c:v>
                </c:pt>
                <c:pt idx="13">
                  <c:v>0.78879940466536502</c:v>
                </c:pt>
                <c:pt idx="14">
                  <c:v>0.73680144291712502</c:v>
                </c:pt>
                <c:pt idx="15">
                  <c:v>0.75054760530592002</c:v>
                </c:pt>
                <c:pt idx="16">
                  <c:v>0.74519108079517404</c:v>
                </c:pt>
                <c:pt idx="17">
                  <c:v>0.74731315012539401</c:v>
                </c:pt>
                <c:pt idx="18">
                  <c:v>0.74589061384769195</c:v>
                </c:pt>
                <c:pt idx="19">
                  <c:v>0.76036099989179495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B-491B-8369-FDEFEE0EF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885055"/>
        <c:axId val="850882143"/>
      </c:barChart>
      <c:catAx>
        <c:axId val="85088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82143"/>
        <c:crosses val="autoZero"/>
        <c:auto val="1"/>
        <c:lblAlgn val="ctr"/>
        <c:lblOffset val="100"/>
        <c:noMultiLvlLbl val="0"/>
      </c:catAx>
      <c:valAx>
        <c:axId val="85088214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85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Accuracy With N Nodes in One Hidden Layer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Results'!$F$1:$F$5</c:f>
              <c:strCache>
                <c:ptCount val="1"/>
                <c:pt idx="0">
                  <c:v>Generated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8-93D9-4681-AA97-CEABB8E892AF}"/>
              </c:ext>
            </c:extLst>
          </c:dPt>
          <c:val>
            <c:numRef>
              <c:f>'Raw Results'!$G$1</c:f>
              <c:numCache>
                <c:formatCode>General</c:formatCode>
                <c:ptCount val="1"/>
                <c:pt idx="0">
                  <c:v>0.7630570333444201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9-4681-AA97-CEABB8E892AF}"/>
            </c:ext>
          </c:extLst>
        </c:ser>
        <c:ser>
          <c:idx val="5"/>
          <c:order val="5"/>
          <c:tx>
            <c:strRef>
              <c:f>'Raw Results'!$F$6:$F$10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'Raw Results'!$G$6</c:f>
              <c:numCache>
                <c:formatCode>General</c:formatCode>
                <c:ptCount val="1"/>
                <c:pt idx="0">
                  <c:v>0.74060582903591365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9-4681-AA97-CEABB8E892AF}"/>
            </c:ext>
          </c:extLst>
        </c:ser>
        <c:ser>
          <c:idx val="10"/>
          <c:order val="10"/>
          <c:tx>
            <c:strRef>
              <c:f>'Raw Results'!$F$11:$F$15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'Raw Results'!$G$11</c:f>
              <c:numCache>
                <c:formatCode>General</c:formatCode>
                <c:ptCount val="1"/>
                <c:pt idx="0">
                  <c:v>0.75276182798621705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D9-4681-AA97-CEABB8E892AF}"/>
            </c:ext>
          </c:extLst>
        </c:ser>
        <c:ser>
          <c:idx val="15"/>
          <c:order val="15"/>
          <c:tx>
            <c:strRef>
              <c:f>'Raw Results'!$F$16:$F$20</c:f>
              <c:strCache>
                <c:ptCount val="1"/>
                <c:pt idx="0">
                  <c:v>Sphere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'Raw Results'!$G$16</c:f>
              <c:numCache>
                <c:formatCode>General</c:formatCode>
                <c:ptCount val="1"/>
                <c:pt idx="0">
                  <c:v>0.74836179546102155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D9-4681-AA97-CEABB8E892AF}"/>
            </c:ext>
          </c:extLst>
        </c:ser>
        <c:ser>
          <c:idx val="20"/>
          <c:order val="20"/>
          <c:tx>
            <c:strRef>
              <c:f>'Raw Results'!$E$21:$F$21</c:f>
              <c:strCache>
                <c:ptCount val="2"/>
                <c:pt idx="0">
                  <c:v>Nodes = 3</c:v>
                </c:pt>
                <c:pt idx="1">
                  <c:v>Generated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'Raw Results'!$G$21</c:f>
              <c:numCache>
                <c:formatCode>General</c:formatCode>
                <c:ptCount val="1"/>
                <c:pt idx="0">
                  <c:v>0.76648199328547517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D9-4681-AA97-CEABB8E892AF}"/>
            </c:ext>
          </c:extLst>
        </c:ser>
        <c:ser>
          <c:idx val="25"/>
          <c:order val="25"/>
          <c:tx>
            <c:strRef>
              <c:f>'Raw Results'!$E$26:$F$26</c:f>
              <c:strCache>
                <c:ptCount val="2"/>
                <c:pt idx="0">
                  <c:v>Nodes = 3</c:v>
                </c:pt>
                <c:pt idx="1">
                  <c:v>Banana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'Raw Results'!$G$26</c:f>
              <c:numCache>
                <c:formatCode>General</c:formatCode>
                <c:ptCount val="1"/>
                <c:pt idx="0">
                  <c:v>0.74380626178314269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D9-4681-AA97-CEABB8E892AF}"/>
            </c:ext>
          </c:extLst>
        </c:ser>
        <c:ser>
          <c:idx val="30"/>
          <c:order val="30"/>
          <c:tx>
            <c:strRef>
              <c:f>'Raw Results'!$E$31:$F$31</c:f>
              <c:strCache>
                <c:ptCount val="2"/>
                <c:pt idx="0">
                  <c:v>Nodes = 3</c:v>
                </c:pt>
                <c:pt idx="1">
                  <c:v>Circle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'Raw Results'!$G$31</c:f>
              <c:numCache>
                <c:formatCode>General</c:formatCode>
                <c:ptCount val="1"/>
                <c:pt idx="0">
                  <c:v>0.78090902883156998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D9-4681-AA97-CEABB8E892AF}"/>
            </c:ext>
          </c:extLst>
        </c:ser>
        <c:ser>
          <c:idx val="35"/>
          <c:order val="35"/>
          <c:tx>
            <c:strRef>
              <c:f>'Raw Results'!$E$36:$F$36</c:f>
              <c:strCache>
                <c:ptCount val="2"/>
                <c:pt idx="0">
                  <c:v>Nodes = 3</c:v>
                </c:pt>
                <c:pt idx="1">
                  <c:v>Sphere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'Raw Results'!$G$36</c:f>
              <c:numCache>
                <c:formatCode>General</c:formatCode>
                <c:ptCount val="1"/>
                <c:pt idx="0">
                  <c:v>0.75652897067984637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D9-4681-AA97-CEABB8E892AF}"/>
            </c:ext>
          </c:extLst>
        </c:ser>
        <c:ser>
          <c:idx val="40"/>
          <c:order val="40"/>
          <c:tx>
            <c:strRef>
              <c:f>'Raw Results'!$E$41:$F$41</c:f>
              <c:strCache>
                <c:ptCount val="2"/>
                <c:pt idx="0">
                  <c:v>Nodes = 5</c:v>
                </c:pt>
                <c:pt idx="1">
                  <c:v>Generated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'Raw Results'!$G$41</c:f>
              <c:numCache>
                <c:formatCode>General</c:formatCode>
                <c:ptCount val="1"/>
                <c:pt idx="0">
                  <c:v>0.7179420405637148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D9-4681-AA97-CEABB8E892AF}"/>
            </c:ext>
          </c:extLst>
        </c:ser>
        <c:ser>
          <c:idx val="45"/>
          <c:order val="45"/>
          <c:tx>
            <c:strRef>
              <c:f>'Raw Results'!$E$46:$F$46</c:f>
              <c:strCache>
                <c:ptCount val="2"/>
                <c:pt idx="0">
                  <c:v>Nodes = 5</c:v>
                </c:pt>
                <c:pt idx="1">
                  <c:v>Banana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'Raw Results'!$G$46</c:f>
              <c:numCache>
                <c:formatCode>General</c:formatCode>
                <c:ptCount val="1"/>
                <c:pt idx="0">
                  <c:v>0.75968376389494274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D9-4681-AA97-CEABB8E892AF}"/>
            </c:ext>
          </c:extLst>
        </c:ser>
        <c:ser>
          <c:idx val="50"/>
          <c:order val="50"/>
          <c:tx>
            <c:strRef>
              <c:f>'Raw Results'!$E$51:$F$51</c:f>
              <c:strCache>
                <c:ptCount val="2"/>
                <c:pt idx="0">
                  <c:v>Nodes = 5</c:v>
                </c:pt>
                <c:pt idx="1">
                  <c:v>Circle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'Raw Results'!$G$51</c:f>
              <c:numCache>
                <c:formatCode>General</c:formatCode>
                <c:ptCount val="1"/>
                <c:pt idx="0">
                  <c:v>0.75133543712191797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D9-4681-AA97-CEABB8E892AF}"/>
            </c:ext>
          </c:extLst>
        </c:ser>
        <c:ser>
          <c:idx val="55"/>
          <c:order val="55"/>
          <c:tx>
            <c:strRef>
              <c:f>'Raw Results'!$E$56:$F$56</c:f>
              <c:strCache>
                <c:ptCount val="2"/>
                <c:pt idx="0">
                  <c:v>Nodes = 5</c:v>
                </c:pt>
                <c:pt idx="1">
                  <c:v>Sphere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'Raw Results'!$G$56</c:f>
              <c:numCache>
                <c:formatCode>General</c:formatCode>
                <c:ptCount val="1"/>
                <c:pt idx="0">
                  <c:v>0.74832352652724543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3D9-4681-AA97-CEABB8E892AF}"/>
            </c:ext>
          </c:extLst>
        </c:ser>
        <c:ser>
          <c:idx val="60"/>
          <c:order val="60"/>
          <c:tx>
            <c:strRef>
              <c:f>'Raw Results'!$E$61:$F$61</c:f>
              <c:strCache>
                <c:ptCount val="2"/>
                <c:pt idx="0">
                  <c:v>Nodes = 8</c:v>
                </c:pt>
                <c:pt idx="1">
                  <c:v>Generated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'Raw Results'!$G$61</c:f>
              <c:numCache>
                <c:formatCode>General</c:formatCode>
                <c:ptCount val="1"/>
                <c:pt idx="0">
                  <c:v>0.73810948022393763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D9-4681-AA97-CEABB8E892AF}"/>
            </c:ext>
          </c:extLst>
        </c:ser>
        <c:ser>
          <c:idx val="65"/>
          <c:order val="65"/>
          <c:tx>
            <c:strRef>
              <c:f>'Raw Results'!$E$66:$F$66</c:f>
              <c:strCache>
                <c:ptCount val="2"/>
                <c:pt idx="0">
                  <c:v>Nodes = 8</c:v>
                </c:pt>
                <c:pt idx="1">
                  <c:v>Banana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'Raw Results'!$G$66</c:f>
              <c:numCache>
                <c:formatCode>General</c:formatCode>
                <c:ptCount val="1"/>
                <c:pt idx="0">
                  <c:v>0.7505484282127759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D9-4681-AA97-CEABB8E892AF}"/>
            </c:ext>
          </c:extLst>
        </c:ser>
        <c:ser>
          <c:idx val="70"/>
          <c:order val="70"/>
          <c:tx>
            <c:strRef>
              <c:f>'Raw Results'!$E$71:$F$71</c:f>
              <c:strCache>
                <c:ptCount val="2"/>
                <c:pt idx="0">
                  <c:v>Nodes = 8</c:v>
                </c:pt>
                <c:pt idx="1">
                  <c:v>Circle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'Raw Results'!$G$71</c:f>
              <c:numCache>
                <c:formatCode>General</c:formatCode>
                <c:ptCount val="1"/>
                <c:pt idx="0">
                  <c:v>0.77769882020591652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D9-4681-AA97-CEABB8E892AF}"/>
            </c:ext>
          </c:extLst>
        </c:ser>
        <c:ser>
          <c:idx val="75"/>
          <c:order val="75"/>
          <c:tx>
            <c:strRef>
              <c:f>'Raw Results'!$E$76:$F$76</c:f>
              <c:strCache>
                <c:ptCount val="2"/>
                <c:pt idx="0">
                  <c:v>Nodes = 8</c:v>
                </c:pt>
                <c:pt idx="1">
                  <c:v>Sphere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'Raw Results'!$G$76</c:f>
              <c:numCache>
                <c:formatCode>General</c:formatCode>
                <c:ptCount val="1"/>
                <c:pt idx="0">
                  <c:v>0.73470998684750144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3D9-4681-AA97-CEABB8E892AF}"/>
            </c:ext>
          </c:extLst>
        </c:ser>
        <c:ser>
          <c:idx val="80"/>
          <c:order val="80"/>
          <c:tx>
            <c:strRef>
              <c:f>'Raw Results'!$E$81:$F$81</c:f>
              <c:strCache>
                <c:ptCount val="2"/>
                <c:pt idx="0">
                  <c:v>Nodes = 10</c:v>
                </c:pt>
                <c:pt idx="1">
                  <c:v>Generated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'Raw Results'!$G$81</c:f>
              <c:numCache>
                <c:formatCode>General</c:formatCode>
                <c:ptCount val="1"/>
                <c:pt idx="0">
                  <c:v>0.73692622309179501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3D9-4681-AA97-CEABB8E892AF}"/>
            </c:ext>
          </c:extLst>
        </c:ser>
        <c:ser>
          <c:idx val="85"/>
          <c:order val="85"/>
          <c:tx>
            <c:strRef>
              <c:f>'Raw Results'!$E$86:$F$86</c:f>
              <c:strCache>
                <c:ptCount val="2"/>
                <c:pt idx="0">
                  <c:v>Nodes = 10</c:v>
                </c:pt>
                <c:pt idx="1">
                  <c:v>Banana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'Raw Results'!$G$86</c:f>
              <c:numCache>
                <c:formatCode>General</c:formatCode>
                <c:ptCount val="1"/>
                <c:pt idx="0">
                  <c:v>0.72560492406511834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3D9-4681-AA97-CEABB8E892AF}"/>
            </c:ext>
          </c:extLst>
        </c:ser>
        <c:ser>
          <c:idx val="90"/>
          <c:order val="90"/>
          <c:tx>
            <c:strRef>
              <c:f>'Raw Results'!$E$91:$F$91</c:f>
              <c:strCache>
                <c:ptCount val="2"/>
                <c:pt idx="0">
                  <c:v>Nodes = 10</c:v>
                </c:pt>
                <c:pt idx="1">
                  <c:v>Circle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'Raw Results'!$G$91</c:f>
              <c:numCache>
                <c:formatCode>General</c:formatCode>
                <c:ptCount val="1"/>
                <c:pt idx="0">
                  <c:v>0.74816868161468242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3D9-4681-AA97-CEABB8E892AF}"/>
            </c:ext>
          </c:extLst>
        </c:ser>
        <c:ser>
          <c:idx val="95"/>
          <c:order val="95"/>
          <c:tx>
            <c:strRef>
              <c:f>'Raw Results'!$E$96:$F$96</c:f>
              <c:strCache>
                <c:ptCount val="2"/>
                <c:pt idx="0">
                  <c:v>Nodes = 10</c:v>
                </c:pt>
                <c:pt idx="1">
                  <c:v>Sphere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A-93D9-4681-AA97-CEABB8E892AF}"/>
              </c:ext>
            </c:extLst>
          </c:dPt>
          <c:val>
            <c:numRef>
              <c:f>'Raw Results'!$G$96</c:f>
              <c:numCache>
                <c:formatCode>General</c:formatCode>
                <c:ptCount val="1"/>
                <c:pt idx="0">
                  <c:v>0.72445671865661121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3D9-4681-AA97-CEABB8E892AF}"/>
            </c:ext>
          </c:extLst>
        </c:ser>
        <c:ser>
          <c:idx val="100"/>
          <c:order val="100"/>
          <c:tx>
            <c:strRef>
              <c:f>'Raw Results'!$E$101:$F$101</c:f>
              <c:strCache>
                <c:ptCount val="2"/>
                <c:pt idx="0">
                  <c:v>Nodes = 20</c:v>
                </c:pt>
                <c:pt idx="1">
                  <c:v>Generated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'Raw Results'!$G$101</c:f>
              <c:numCache>
                <c:formatCode>General</c:formatCode>
                <c:ptCount val="1"/>
                <c:pt idx="0">
                  <c:v>0.72249300453149845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3D9-4681-AA97-CEABB8E892AF}"/>
            </c:ext>
          </c:extLst>
        </c:ser>
        <c:ser>
          <c:idx val="105"/>
          <c:order val="105"/>
          <c:tx>
            <c:strRef>
              <c:f>'Raw Results'!$E$106:$F$106</c:f>
              <c:strCache>
                <c:ptCount val="2"/>
                <c:pt idx="0">
                  <c:v>Nodes = 20</c:v>
                </c:pt>
                <c:pt idx="1">
                  <c:v>Banana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'Raw Results'!$G$106</c:f>
              <c:numCache>
                <c:formatCode>General</c:formatCode>
                <c:ptCount val="1"/>
                <c:pt idx="0">
                  <c:v>0.7296479474670704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3D9-4681-AA97-CEABB8E892AF}"/>
            </c:ext>
          </c:extLst>
        </c:ser>
        <c:ser>
          <c:idx val="110"/>
          <c:order val="110"/>
          <c:tx>
            <c:strRef>
              <c:f>'Raw Results'!$E$111:$F$111</c:f>
              <c:strCache>
                <c:ptCount val="2"/>
                <c:pt idx="0">
                  <c:v>Nodes = 20</c:v>
                </c:pt>
                <c:pt idx="1">
                  <c:v>Circle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'Raw Results'!$G$111</c:f>
              <c:numCache>
                <c:formatCode>General</c:formatCode>
                <c:ptCount val="1"/>
                <c:pt idx="0">
                  <c:v>0.74938147796030474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3D9-4681-AA97-CEABB8E892AF}"/>
            </c:ext>
          </c:extLst>
        </c:ser>
        <c:ser>
          <c:idx val="115"/>
          <c:order val="115"/>
          <c:tx>
            <c:strRef>
              <c:f>'Raw Results'!$E$116:$F$116</c:f>
              <c:strCache>
                <c:ptCount val="2"/>
                <c:pt idx="0">
                  <c:v>Nodes = 20</c:v>
                </c:pt>
                <c:pt idx="1">
                  <c:v>Sphere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'Raw Results'!$G$116</c:f>
              <c:numCache>
                <c:formatCode>General</c:formatCode>
                <c:ptCount val="1"/>
                <c:pt idx="0">
                  <c:v>0.71969888595713682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3D9-4681-AA97-CEABB8E89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8034207"/>
        <c:axId val="213802422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'Raw Results'!$E$2:$F$2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'Raw Results'!$G$2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8-93D9-4681-AA97-CEABB8E892A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Results'!$E$3:$F$3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3D9-4681-AA97-CEABB8E892A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Results'!$E$4:$F$4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3D9-4681-AA97-CEABB8E892A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Results'!$E$5:$F$5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93D9-4681-AA97-CEABB8E892A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Results'!$E$7:$F$7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93D9-4681-AA97-CEABB8E892A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Results'!$E$8:$F$8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93D9-4681-AA97-CEABB8E892AF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Results'!$E$9:$F$9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93D9-4681-AA97-CEABB8E892AF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Results'!$E$10:$F$10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3D9-4681-AA97-CEABB8E892AF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Results'!$E$12:$F$12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3D9-4681-AA97-CEABB8E892AF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Results'!$E$13:$F$13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3D9-4681-AA97-CEABB8E892AF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Results'!$E$14:$F$14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3D9-4681-AA97-CEABB8E892AF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Results'!$E$15:$F$15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3D9-4681-AA97-CEABB8E892AF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Results'!$E$17:$F$17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3D9-4681-AA97-CEABB8E892AF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Results'!$E$18:$F$18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93D9-4681-AA97-CEABB8E892AF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Results'!$E$19:$F$19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93D9-4681-AA97-CEABB8E892AF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Results'!$E$20:$F$20</c15:sqref>
                        </c15:formulaRef>
                      </c:ext>
                    </c:extLst>
                    <c:strCache>
                      <c:ptCount val="2"/>
                      <c:pt idx="0">
                        <c:v>Nodes = 2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Results'!$G$20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93D9-4681-AA97-CEABB8E892AF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Results'!$E$22:$F$22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Results'!$G$22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93D9-4681-AA97-CEABB8E892AF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Results'!$E$23:$F$23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Results'!$G$23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93D9-4681-AA97-CEABB8E892AF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Results'!$E$24:$F$24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Results'!$G$24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93D9-4681-AA97-CEABB8E892AF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Results'!$E$25:$F$25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Results'!$G$25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93D9-4681-AA97-CEABB8E892AF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Results'!$E$27:$F$27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Results'!$G$27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93D9-4681-AA97-CEABB8E892AF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Results'!$E$28:$F$28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Results'!$G$28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93D9-4681-AA97-CEABB8E892AF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Results'!$E$29:$F$29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Results'!$G$29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93D9-4681-AA97-CEABB8E892AF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Results'!$E$30:$F$30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Results'!$G$30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93D9-4681-AA97-CEABB8E892AF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Results'!$E$32:$F$32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Results'!$G$32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93D9-4681-AA97-CEABB8E892AF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Results'!$E$33:$F$33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Results'!$G$33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93D9-4681-AA97-CEABB8E892AF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Results'!$E$34:$F$34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Results'!$G$34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93D9-4681-AA97-CEABB8E892AF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Results'!$E$35:$F$35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Results'!$G$35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93D9-4681-AA97-CEABB8E892AF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Results'!$E$37:$F$37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Results'!$G$37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93D9-4681-AA97-CEABB8E892AF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Results'!$E$38:$F$38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Results'!$G$38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93D9-4681-AA97-CEABB8E892AF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Results'!$E$39:$F$39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Results'!$G$39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93D9-4681-AA97-CEABB8E892AF}"/>
                  </c:ext>
                </c:extLst>
              </c15:ser>
            </c15:filteredBarSeries>
            <c15:filteredB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Results'!$E$40:$F$40</c15:sqref>
                        </c15:formulaRef>
                      </c:ext>
                    </c:extLst>
                    <c:strCache>
                      <c:ptCount val="2"/>
                      <c:pt idx="0">
                        <c:v>Nodes = 3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Results'!$G$40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93D9-4681-AA97-CEABB8E892AF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Results'!$E$42:$F$42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Results'!$G$42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93D9-4681-AA97-CEABB8E892AF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Results'!$E$43:$F$43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Results'!$G$43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93D9-4681-AA97-CEABB8E892AF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Results'!$E$44:$F$44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Results'!$G$44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93D9-4681-AA97-CEABB8E892AF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Results'!$E$45:$F$45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Results'!$G$45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93D9-4681-AA97-CEABB8E892AF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Results'!$E$47:$F$47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Results'!$G$47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93D9-4681-AA97-CEABB8E892AF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Results'!$E$48:$F$48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Results'!$G$48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93D9-4681-AA97-CEABB8E892AF}"/>
                  </c:ext>
                </c:extLst>
              </c15:ser>
            </c15:filteredBarSeries>
            <c15:filteredB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Results'!$E$49:$F$49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Results'!$G$49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93D9-4681-AA97-CEABB8E892AF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Results'!$E$50:$F$50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Results'!$G$50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93D9-4681-AA97-CEABB8E892AF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Results'!$E$52:$F$52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Results'!$G$52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93D9-4681-AA97-CEABB8E892AF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Results'!$E$53:$F$53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Results'!$G$53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93D9-4681-AA97-CEABB8E892AF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Results'!$E$54:$F$54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Results'!$G$54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93D9-4681-AA97-CEABB8E892AF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Results'!$E$55:$F$55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93D9-4681-AA97-CEABB8E892AF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Results'!$E$57:$F$57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Results'!$G$57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93D9-4681-AA97-CEABB8E892AF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Results'!$E$58:$F$58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Results'!$G$58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93D9-4681-AA97-CEABB8E892AF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Results'!$E$59:$F$59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Results'!$G$59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93D9-4681-AA97-CEABB8E892AF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Results'!$E$60:$F$60</c15:sqref>
                        </c15:formulaRef>
                      </c:ext>
                    </c:extLst>
                    <c:strCache>
                      <c:ptCount val="2"/>
                      <c:pt idx="0">
                        <c:v>Nodes = 5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Results'!$G$60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93D9-4681-AA97-CEABB8E892AF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Results'!$E$62:$F$62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Results'!$G$62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93D9-4681-AA97-CEABB8E892AF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Results'!$E$63:$F$63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Results'!$G$63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93D9-4681-AA97-CEABB8E892AF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Results'!$E$64:$F$64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Results'!$G$64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93D9-4681-AA97-CEABB8E892AF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Results'!$E$65:$F$65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Results'!$G$65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93D9-4681-AA97-CEABB8E892AF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Results'!$E$67:$F$67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Results'!$G$67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93D9-4681-AA97-CEABB8E892AF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Results'!$E$68:$F$68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Results'!$G$68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93D9-4681-AA97-CEABB8E892AF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Results'!$E$69:$F$69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Results'!$G$69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93D9-4681-AA97-CEABB8E892AF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Results'!$E$70:$F$70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Results'!$G$70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93D9-4681-AA97-CEABB8E892AF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Results'!$E$72:$F$72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Results'!$G$72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93D9-4681-AA97-CEABB8E892AF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Results'!$E$73:$F$73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Results'!$G$73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93D9-4681-AA97-CEABB8E892AF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Results'!$E$74:$F$74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Results'!$G$74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93D9-4681-AA97-CEABB8E892AF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Results'!$E$75:$F$75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Results'!$G$75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93D9-4681-AA97-CEABB8E892AF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Results'!$E$77:$F$77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Results'!$G$77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93D9-4681-AA97-CEABB8E892AF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Results'!$E$78:$F$78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Results'!$G$78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93D9-4681-AA97-CEABB8E892AF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Results'!$E$79:$F$79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Results'!$G$79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93D9-4681-AA97-CEABB8E892AF}"/>
                  </c:ext>
                </c:extLst>
              </c15:ser>
            </c15:filteredBarSeries>
            <c15:filteredBarSeries>
              <c15:ser>
                <c:idx val="79"/>
                <c:order val="7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Results'!$E$80:$F$80</c15:sqref>
                        </c15:formulaRef>
                      </c:ext>
                    </c:extLst>
                    <c:strCache>
                      <c:ptCount val="2"/>
                      <c:pt idx="0">
                        <c:v>Nodes = 8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Results'!$G$80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93D9-4681-AA97-CEABB8E892AF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Results'!$E$82:$F$82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Results'!$G$82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93D9-4681-AA97-CEABB8E892AF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Results'!$E$83:$F$83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Results'!$G$83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93D9-4681-AA97-CEABB8E892AF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Results'!$E$84:$F$84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Results'!$G$84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93D9-4681-AA97-CEABB8E892AF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Results'!$E$85:$F$85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Results'!$G$85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93D9-4681-AA97-CEABB8E892AF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Results'!$E$87:$F$87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Results'!$G$87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93D9-4681-AA97-CEABB8E892AF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Results'!$E$88:$F$88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Results'!$G$88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93D9-4681-AA97-CEABB8E892AF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Results'!$E$89:$F$89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Results'!$G$89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93D9-4681-AA97-CEABB8E892AF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Results'!$E$90:$F$90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Results'!$G$90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93D9-4681-AA97-CEABB8E892AF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Results'!$E$92:$F$92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Results'!$G$92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93D9-4681-AA97-CEABB8E892AF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Results'!$E$93:$F$93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Results'!$G$93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93D9-4681-AA97-CEABB8E892AF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Results'!$E$94:$F$94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Results'!$G$94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93D9-4681-AA97-CEABB8E892AF}"/>
                  </c:ext>
                </c:extLst>
              </c15:ser>
            </c15:filteredBarSeries>
            <c15:filteredBarSeries>
              <c15:ser>
                <c:idx val="94"/>
                <c:order val="9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Results'!$E$95:$F$95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Results'!$G$95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93D9-4681-AA97-CEABB8E892AF}"/>
                  </c:ext>
                </c:extLst>
              </c15:ser>
            </c15:filteredBarSeries>
            <c15:filteredBarSeries>
              <c15:ser>
                <c:idx val="96"/>
                <c:order val="9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Results'!$E$97:$F$97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Results'!$G$97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93D9-4681-AA97-CEABB8E892AF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Results'!$E$98:$F$98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Results'!$G$98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93D9-4681-AA97-CEABB8E892AF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Results'!$E$99:$F$99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Results'!$G$99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93D9-4681-AA97-CEABB8E892AF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Results'!$E$100:$F$100</c15:sqref>
                        </c15:formulaRef>
                      </c:ext>
                    </c:extLst>
                    <c:strCache>
                      <c:ptCount val="2"/>
                      <c:pt idx="0">
                        <c:v>Nodes = 10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Results'!$G$100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93D9-4681-AA97-CEABB8E892AF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Results'!$E$102:$F$102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Results'!$G$102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93D9-4681-AA97-CEABB8E892AF}"/>
                  </c:ext>
                </c:extLst>
              </c15:ser>
            </c15:filteredBarSeries>
            <c15:filteredBarSeries>
              <c15:ser>
                <c:idx val="102"/>
                <c:order val="10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Results'!$E$103:$F$103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Results'!$G$103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9-93D9-4681-AA97-CEABB8E892AF}"/>
                  </c:ext>
                </c:extLst>
              </c15:ser>
            </c15:filteredBarSeries>
            <c15:filteredBarSeries>
              <c15:ser>
                <c:idx val="103"/>
                <c:order val="10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Results'!$E$104:$F$104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Results'!$G$104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93D9-4681-AA97-CEABB8E892AF}"/>
                  </c:ext>
                </c:extLst>
              </c15:ser>
            </c15:filteredBarSeries>
            <c15:filteredBarSeries>
              <c15:ser>
                <c:idx val="104"/>
                <c:order val="10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Results'!$E$105:$F$105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Generated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Results'!$G$105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93D9-4681-AA97-CEABB8E892AF}"/>
                  </c:ext>
                </c:extLst>
              </c15:ser>
            </c15:filteredBarSeries>
            <c15:filteredBarSeries>
              <c15:ser>
                <c:idx val="106"/>
                <c:order val="10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Results'!$E$107:$F$107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Results'!$G$107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93D9-4681-AA97-CEABB8E892AF}"/>
                  </c:ext>
                </c:extLst>
              </c15:ser>
            </c15:filteredBarSeries>
            <c15:filteredBarSeries>
              <c15:ser>
                <c:idx val="107"/>
                <c:order val="10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Results'!$E$108:$F$108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Results'!$G$108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93D9-4681-AA97-CEABB8E892AF}"/>
                  </c:ext>
                </c:extLst>
              </c15:ser>
            </c15:filteredBarSeries>
            <c15:filteredBarSeries>
              <c15:ser>
                <c:idx val="108"/>
                <c:order val="10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Results'!$E$109:$F$109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Results'!$G$109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93D9-4681-AA97-CEABB8E892AF}"/>
                  </c:ext>
                </c:extLst>
              </c15:ser>
            </c15:filteredBarSeries>
            <c15:filteredBarSeries>
              <c15:ser>
                <c:idx val="109"/>
                <c:order val="10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Results'!$E$110:$F$110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Banana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Results'!$G$110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93D9-4681-AA97-CEABB8E892AF}"/>
                  </c:ext>
                </c:extLst>
              </c15:ser>
            </c15:filteredBarSeries>
            <c15:filteredBarSeries>
              <c15:ser>
                <c:idx val="111"/>
                <c:order val="1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Results'!$E$112:$F$112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Results'!$G$112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93D9-4681-AA97-CEABB8E892AF}"/>
                  </c:ext>
                </c:extLst>
              </c15:ser>
            </c15:filteredBarSeries>
            <c15:filteredBarSeries>
              <c15:ser>
                <c:idx val="112"/>
                <c:order val="1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Results'!$E$113:$F$113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Results'!$G$113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93D9-4681-AA97-CEABB8E892AF}"/>
                  </c:ext>
                </c:extLst>
              </c15:ser>
            </c15:filteredBarSeries>
            <c15:filteredBarSeries>
              <c15:ser>
                <c:idx val="113"/>
                <c:order val="1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Results'!$E$114:$F$114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Results'!$G$114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93D9-4681-AA97-CEABB8E892AF}"/>
                  </c:ext>
                </c:extLst>
              </c15:ser>
            </c15:filteredBarSeries>
            <c15:filteredBarSeries>
              <c15:ser>
                <c:idx val="114"/>
                <c:order val="1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Results'!$E$115:$F$115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Circle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3-93D9-4681-AA97-CEABB8E892AF}"/>
                  </c:ext>
                </c:extLst>
              </c15:ser>
            </c15:filteredBarSeries>
            <c15:filteredBarSeries>
              <c15:ser>
                <c:idx val="116"/>
                <c:order val="1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Results'!$E$117:$F$117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Results'!$G$117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93D9-4681-AA97-CEABB8E892AF}"/>
                  </c:ext>
                </c:extLst>
              </c15:ser>
            </c15:filteredBarSeries>
            <c15:filteredBarSeries>
              <c15:ser>
                <c:idx val="117"/>
                <c:order val="1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Results'!$E$118:$F$118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Results'!$G$118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93D9-4681-AA97-CEABB8E892AF}"/>
                  </c:ext>
                </c:extLst>
              </c15:ser>
            </c15:filteredBarSeries>
            <c15:filteredBarSeries>
              <c15:ser>
                <c:idx val="118"/>
                <c:order val="1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Results'!$E$119:$F$119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Results'!$G$119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6-93D9-4681-AA97-CEABB8E892AF}"/>
                  </c:ext>
                </c:extLst>
              </c15:ser>
            </c15:filteredBarSeries>
            <c15:filteredBarSeries>
              <c15:ser>
                <c:idx val="119"/>
                <c:order val="1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Results'!$E$120:$F$120</c15:sqref>
                        </c15:formulaRef>
                      </c:ext>
                    </c:extLst>
                    <c:strCache>
                      <c:ptCount val="2"/>
                      <c:pt idx="0">
                        <c:v>Nodes = 20</c:v>
                      </c:pt>
                      <c:pt idx="1">
                        <c:v>Sphere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Results'!$G$120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7-93D9-4681-AA97-CEABB8E892AF}"/>
                  </c:ext>
                </c:extLst>
              </c15:ser>
            </c15:filteredBarSeries>
          </c:ext>
        </c:extLst>
      </c:barChart>
      <c:catAx>
        <c:axId val="213803420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</a:t>
                </a:r>
                <a:r>
                  <a:rPr lang="en-US" baseline="0"/>
                  <a:t> = 2              |           Node = 3              |           Node = 5              |          Node = 8              |           Node = 10            |           Node = 20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3898443871966512"/>
              <c:y val="0.92233243488988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-#,##0" sourceLinked="0"/>
        <c:majorTickMark val="none"/>
        <c:minorTickMark val="none"/>
        <c:tickLblPos val="nextTo"/>
        <c:crossAx val="2138024223"/>
        <c:crosses val="autoZero"/>
        <c:auto val="0"/>
        <c:lblAlgn val="ctr"/>
        <c:lblOffset val="100"/>
        <c:tickLblSkip val="1"/>
        <c:noMultiLvlLbl val="0"/>
      </c:catAx>
      <c:valAx>
        <c:axId val="213802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Avearage</a:t>
                </a:r>
                <a:r>
                  <a:rPr lang="en-US" baseline="0"/>
                  <a:t> Accuracy of 5 K-Fold Validation Runs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034207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EE7126-406B-4536-8C74-D5165D98D56B}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422275</xdr:colOff>
      <xdr:row>4</xdr:row>
      <xdr:rowOff>127000</xdr:rowOff>
    </xdr:from>
    <xdr:to>
      <xdr:col>11</xdr:col>
      <xdr:colOff>117475</xdr:colOff>
      <xdr:row>19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979EDE-5AFA-739F-8B21-EDABD9654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3F0BB-3F16-A3C0-2FE0-74C68F48D2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FE85-DD84-4CC1-9046-29AC08EBE447}">
  <dimension ref="A1:M120"/>
  <sheetViews>
    <sheetView tabSelected="1" topLeftCell="A4" workbookViewId="0">
      <selection activeCell="M1" activeCellId="1" sqref="K1:K20 M1:M20"/>
    </sheetView>
  </sheetViews>
  <sheetFormatPr defaultRowHeight="14.5" x14ac:dyDescent="0.35"/>
  <sheetData>
    <row r="1" spans="1:13" ht="14.5" customHeight="1" x14ac:dyDescent="0.35">
      <c r="A1" s="6" t="s">
        <v>0</v>
      </c>
      <c r="B1" s="5" t="s">
        <v>1</v>
      </c>
      <c r="C1" s="1">
        <v>0.73984687381445202</v>
      </c>
      <c r="E1" s="6" t="s">
        <v>1</v>
      </c>
      <c r="F1" s="5" t="s">
        <v>0</v>
      </c>
      <c r="G1" s="3">
        <f>AVERAGE(_xlfn.ANCHORARRAY(H1))</f>
        <v>0.7630570333444201</v>
      </c>
      <c r="H1" cm="1">
        <f t="array" ref="H1:H5">C1:C5</f>
        <v>0.73984687381445202</v>
      </c>
      <c r="J1" s="6" t="s">
        <v>10</v>
      </c>
      <c r="K1" s="5" t="s">
        <v>0</v>
      </c>
      <c r="L1" s="3">
        <f>AVERAGE(M1:M5)</f>
        <v>0.75292666420849674</v>
      </c>
      <c r="M1">
        <v>0.71274619103732595</v>
      </c>
    </row>
    <row r="2" spans="1:13" x14ac:dyDescent="0.35">
      <c r="A2" s="6"/>
      <c r="B2" s="4"/>
      <c r="C2" s="1">
        <v>0.72229528946719701</v>
      </c>
      <c r="E2" s="6"/>
      <c r="F2" s="4"/>
      <c r="G2" s="3"/>
      <c r="H2">
        <v>0.72229528946719701</v>
      </c>
      <c r="J2" s="6"/>
      <c r="K2" s="4"/>
      <c r="L2" s="3"/>
      <c r="M2">
        <v>0.76397268351872305</v>
      </c>
    </row>
    <row r="3" spans="1:13" x14ac:dyDescent="0.35">
      <c r="A3" s="6"/>
      <c r="B3" s="4"/>
      <c r="C3" s="1">
        <v>0.82544962298028901</v>
      </c>
      <c r="E3" s="6"/>
      <c r="F3" s="4"/>
      <c r="G3" s="3"/>
      <c r="H3">
        <v>0.82544962298028901</v>
      </c>
      <c r="J3" s="6"/>
      <c r="K3" s="4"/>
      <c r="L3" s="3"/>
      <c r="M3">
        <v>0.81474279696165497</v>
      </c>
    </row>
    <row r="4" spans="1:13" x14ac:dyDescent="0.35">
      <c r="A4" s="6"/>
      <c r="B4" s="4"/>
      <c r="C4" s="1">
        <v>0.73575066393404298</v>
      </c>
      <c r="E4" s="6"/>
      <c r="F4" s="4"/>
      <c r="G4" s="3"/>
      <c r="H4">
        <v>0.73575066393404298</v>
      </c>
      <c r="J4" s="6"/>
      <c r="K4" s="4"/>
      <c r="L4" s="3"/>
      <c r="M4">
        <v>0.76069956829609497</v>
      </c>
    </row>
    <row r="5" spans="1:13" x14ac:dyDescent="0.35">
      <c r="A5" s="6"/>
      <c r="B5" s="4"/>
      <c r="C5" s="2">
        <v>0.79194271652611903</v>
      </c>
      <c r="E5" s="6"/>
      <c r="F5" s="4"/>
      <c r="G5" s="3"/>
      <c r="H5">
        <v>0.79194271652611903</v>
      </c>
      <c r="J5" s="6"/>
      <c r="K5" s="4"/>
      <c r="L5" s="3"/>
      <c r="M5">
        <v>0.71247208122868499</v>
      </c>
    </row>
    <row r="6" spans="1:13" ht="14.5" customHeight="1" x14ac:dyDescent="0.35">
      <c r="A6" s="6"/>
      <c r="B6" s="4" t="s">
        <v>2</v>
      </c>
      <c r="C6" s="1">
        <v>0.79345064209976901</v>
      </c>
      <c r="E6" s="6"/>
      <c r="F6" s="4" t="s">
        <v>7</v>
      </c>
      <c r="G6" s="3">
        <f t="shared" ref="G6" si="0">AVERAGE(_xlfn.ANCHORARRAY(H6))</f>
        <v>0.74060582903591365</v>
      </c>
      <c r="H6" cm="1">
        <f t="array" ref="H6:H10">C31:C35</f>
        <v>0.73486006569879803</v>
      </c>
      <c r="J6" s="6"/>
      <c r="K6" s="4" t="s">
        <v>7</v>
      </c>
      <c r="L6" s="3">
        <f t="shared" ref="L6" si="1">AVERAGE(M6:M10)</f>
        <v>0.74865770351856842</v>
      </c>
      <c r="M6">
        <v>0.71636623862751003</v>
      </c>
    </row>
    <row r="7" spans="1:13" x14ac:dyDescent="0.35">
      <c r="A7" s="6"/>
      <c r="B7" s="4"/>
      <c r="C7" s="1">
        <v>0.745328921215764</v>
      </c>
      <c r="E7" s="6"/>
      <c r="F7" s="4"/>
      <c r="G7" s="3"/>
      <c r="H7">
        <v>0.75073510797839804</v>
      </c>
      <c r="J7" s="6"/>
      <c r="K7" s="4"/>
      <c r="L7" s="3"/>
      <c r="M7">
        <v>0.76688422364866504</v>
      </c>
    </row>
    <row r="8" spans="1:13" x14ac:dyDescent="0.35">
      <c r="A8" s="6"/>
      <c r="B8" s="4"/>
      <c r="C8" s="1">
        <v>0.77133052906479604</v>
      </c>
      <c r="E8" s="6"/>
      <c r="F8" s="4"/>
      <c r="G8" s="3"/>
      <c r="H8">
        <v>0.72593124058920699</v>
      </c>
      <c r="J8" s="6"/>
      <c r="K8" s="4"/>
      <c r="L8" s="3"/>
      <c r="M8">
        <v>0.74017355308457899</v>
      </c>
    </row>
    <row r="9" spans="1:13" x14ac:dyDescent="0.35">
      <c r="A9" s="6"/>
      <c r="B9" s="4"/>
      <c r="C9" s="1">
        <v>0.768261976968864</v>
      </c>
      <c r="E9" s="6"/>
      <c r="F9" s="4"/>
      <c r="G9" s="3"/>
      <c r="H9">
        <v>0.75482243987449604</v>
      </c>
      <c r="J9" s="6"/>
      <c r="K9" s="4"/>
      <c r="L9" s="3"/>
      <c r="M9">
        <v>0.75368014375000103</v>
      </c>
    </row>
    <row r="10" spans="1:13" x14ac:dyDescent="0.35">
      <c r="A10" s="6"/>
      <c r="B10" s="4"/>
      <c r="C10" s="2">
        <v>0.75403789707818303</v>
      </c>
      <c r="E10" s="6"/>
      <c r="F10" s="4"/>
      <c r="G10" s="3"/>
      <c r="H10">
        <v>0.73668029103866906</v>
      </c>
      <c r="J10" s="6"/>
      <c r="K10" s="4"/>
      <c r="L10" s="3"/>
      <c r="M10">
        <v>0.76618435848208699</v>
      </c>
    </row>
    <row r="11" spans="1:13" ht="14.5" customHeight="1" x14ac:dyDescent="0.35">
      <c r="A11" s="6"/>
      <c r="B11" s="4" t="s">
        <v>3</v>
      </c>
      <c r="C11" s="1">
        <v>0.68488234855055696</v>
      </c>
      <c r="E11" s="6"/>
      <c r="F11" s="4" t="s">
        <v>8</v>
      </c>
      <c r="G11" s="3">
        <f t="shared" ref="G11" si="2">AVERAGE(_xlfn.ANCHORARRAY(H11))</f>
        <v>0.75276182798621705</v>
      </c>
      <c r="H11" cm="1">
        <f t="array" ref="H11:H15">C61:C65</f>
        <v>0.75946482268254401</v>
      </c>
      <c r="J11" s="6"/>
      <c r="K11" s="4" t="s">
        <v>8</v>
      </c>
      <c r="L11" s="3">
        <f t="shared" ref="L11" si="3">AVERAGE(M11:M15)</f>
        <v>0.75992334371961301</v>
      </c>
      <c r="M11">
        <v>0.76229650323924003</v>
      </c>
    </row>
    <row r="12" spans="1:13" x14ac:dyDescent="0.35">
      <c r="A12" s="6"/>
      <c r="B12" s="4"/>
      <c r="C12" s="1">
        <v>0.794383577371644</v>
      </c>
      <c r="E12" s="6"/>
      <c r="F12" s="4"/>
      <c r="G12" s="3"/>
      <c r="H12">
        <v>0.754277861655403</v>
      </c>
      <c r="J12" s="6"/>
      <c r="K12" s="4"/>
      <c r="L12" s="3"/>
      <c r="M12">
        <v>0.78766651607860305</v>
      </c>
    </row>
    <row r="13" spans="1:13" x14ac:dyDescent="0.35">
      <c r="A13" s="6"/>
      <c r="B13" s="4"/>
      <c r="C13" s="1">
        <v>0.73285042743198403</v>
      </c>
      <c r="E13" s="6"/>
      <c r="F13" s="4"/>
      <c r="G13" s="3"/>
      <c r="H13">
        <v>0.760186347718807</v>
      </c>
      <c r="J13" s="6"/>
      <c r="K13" s="4"/>
      <c r="L13" s="3"/>
      <c r="M13">
        <v>0.72405285169773204</v>
      </c>
    </row>
    <row r="14" spans="1:13" x14ac:dyDescent="0.35">
      <c r="A14" s="6"/>
      <c r="B14" s="4"/>
      <c r="C14" s="1">
        <v>0.71417092492415502</v>
      </c>
      <c r="E14" s="6"/>
      <c r="F14" s="4"/>
      <c r="G14" s="3"/>
      <c r="H14">
        <v>0.75853655853728097</v>
      </c>
      <c r="J14" s="6"/>
      <c r="K14" s="4"/>
      <c r="L14" s="3"/>
      <c r="M14">
        <v>0.78879940466536502</v>
      </c>
    </row>
    <row r="15" spans="1:13" x14ac:dyDescent="0.35">
      <c r="A15" s="6"/>
      <c r="B15" s="4"/>
      <c r="C15" s="2">
        <v>0.66342292454023399</v>
      </c>
      <c r="E15" s="6"/>
      <c r="F15" s="4"/>
      <c r="G15" s="3"/>
      <c r="H15">
        <v>0.73134354933705004</v>
      </c>
      <c r="J15" s="6"/>
      <c r="K15" s="4"/>
      <c r="L15" s="3"/>
      <c r="M15">
        <v>0.73680144291712502</v>
      </c>
    </row>
    <row r="16" spans="1:13" ht="14.5" customHeight="1" x14ac:dyDescent="0.35">
      <c r="A16" s="6"/>
      <c r="B16" s="4" t="s">
        <v>4</v>
      </c>
      <c r="C16" s="1">
        <v>0.74550543512398904</v>
      </c>
      <c r="E16" s="6"/>
      <c r="F16" s="4" t="s">
        <v>9</v>
      </c>
      <c r="G16" s="3">
        <f t="shared" ref="G16" si="4">AVERAGE(_xlfn.ANCHORARRAY(H16))</f>
        <v>0.74836179546102155</v>
      </c>
      <c r="H16" cm="1">
        <f t="array" ref="H16:H20">C91:C95</f>
        <v>0.75263375751463502</v>
      </c>
      <c r="J16" s="6"/>
      <c r="K16" s="4" t="s">
        <v>9</v>
      </c>
      <c r="L16" s="3">
        <f t="shared" ref="L16" si="5">AVERAGE(M16:M20)</f>
        <v>0.749860689993195</v>
      </c>
      <c r="M16">
        <v>0.75054760530592002</v>
      </c>
    </row>
    <row r="17" spans="1:13" x14ac:dyDescent="0.35">
      <c r="A17" s="6"/>
      <c r="B17" s="4"/>
      <c r="C17" s="1">
        <v>0.72393041806973801</v>
      </c>
      <c r="E17" s="6"/>
      <c r="F17" s="4"/>
      <c r="G17" s="3"/>
      <c r="H17">
        <v>0.75223653730414497</v>
      </c>
      <c r="J17" s="6"/>
      <c r="K17" s="4"/>
      <c r="L17" s="3"/>
      <c r="M17">
        <v>0.74519108079517404</v>
      </c>
    </row>
    <row r="18" spans="1:13" x14ac:dyDescent="0.35">
      <c r="A18" s="6"/>
      <c r="B18" s="4"/>
      <c r="C18" s="1">
        <v>0.73001171978245105</v>
      </c>
      <c r="E18" s="6"/>
      <c r="F18" s="4"/>
      <c r="G18" s="3"/>
      <c r="H18">
        <v>0.75084121430338302</v>
      </c>
      <c r="J18" s="6"/>
      <c r="K18" s="4"/>
      <c r="L18" s="3"/>
      <c r="M18">
        <v>0.74731315012539401</v>
      </c>
    </row>
    <row r="19" spans="1:13" x14ac:dyDescent="0.35">
      <c r="A19" s="6"/>
      <c r="B19" s="4"/>
      <c r="C19" s="1">
        <v>0.72519072769669701</v>
      </c>
      <c r="E19" s="6"/>
      <c r="F19" s="4"/>
      <c r="G19" s="3"/>
      <c r="H19">
        <v>0.75261570297089797</v>
      </c>
      <c r="J19" s="6"/>
      <c r="K19" s="4"/>
      <c r="L19" s="3"/>
      <c r="M19">
        <v>0.74589061384769195</v>
      </c>
    </row>
    <row r="20" spans="1:13" x14ac:dyDescent="0.35">
      <c r="A20" s="6"/>
      <c r="B20" s="4"/>
      <c r="C20" s="2">
        <v>0.76590910044681304</v>
      </c>
      <c r="E20" s="6"/>
      <c r="F20" s="4"/>
      <c r="G20" s="3"/>
      <c r="H20">
        <v>0.733481765212047</v>
      </c>
      <c r="J20" s="6"/>
      <c r="K20" s="4"/>
      <c r="L20" s="3"/>
      <c r="M20">
        <v>0.76036099989179495</v>
      </c>
    </row>
    <row r="21" spans="1:13" ht="14.5" customHeight="1" x14ac:dyDescent="0.35">
      <c r="A21" s="6"/>
      <c r="B21" s="4" t="s">
        <v>5</v>
      </c>
      <c r="C21" s="1">
        <v>0.70730624354119598</v>
      </c>
      <c r="E21" s="6" t="s">
        <v>2</v>
      </c>
      <c r="F21" s="5" t="s">
        <v>0</v>
      </c>
      <c r="G21" s="3">
        <f t="shared" ref="G21" si="6">AVERAGE(_xlfn.ANCHORARRAY(H21))</f>
        <v>0.76648199328547517</v>
      </c>
      <c r="H21" cm="1">
        <f t="array" ref="H21:H25">C6:C10</f>
        <v>0.79345064209976901</v>
      </c>
    </row>
    <row r="22" spans="1:13" x14ac:dyDescent="0.35">
      <c r="A22" s="6"/>
      <c r="B22" s="4"/>
      <c r="C22" s="1">
        <v>0.78602590046552701</v>
      </c>
      <c r="E22" s="6"/>
      <c r="F22" s="4"/>
      <c r="G22" s="3"/>
      <c r="H22">
        <v>0.745328921215764</v>
      </c>
    </row>
    <row r="23" spans="1:13" x14ac:dyDescent="0.35">
      <c r="A23" s="6"/>
      <c r="B23" s="4"/>
      <c r="C23" s="1">
        <v>0.75944331003275101</v>
      </c>
      <c r="E23" s="6"/>
      <c r="F23" s="4"/>
      <c r="G23" s="3"/>
      <c r="H23">
        <v>0.77133052906479604</v>
      </c>
    </row>
    <row r="24" spans="1:13" x14ac:dyDescent="0.35">
      <c r="A24" s="6"/>
      <c r="B24" s="4"/>
      <c r="C24" s="1">
        <v>0.73737401725930896</v>
      </c>
      <c r="E24" s="6"/>
      <c r="F24" s="4"/>
      <c r="G24" s="3"/>
      <c r="H24">
        <v>0.768261976968864</v>
      </c>
    </row>
    <row r="25" spans="1:13" x14ac:dyDescent="0.35">
      <c r="A25" s="6"/>
      <c r="B25" s="4"/>
      <c r="C25" s="2">
        <v>0.69448164416019198</v>
      </c>
      <c r="E25" s="6"/>
      <c r="F25" s="4"/>
      <c r="G25" s="3"/>
      <c r="H25">
        <v>0.75403789707818303</v>
      </c>
    </row>
    <row r="26" spans="1:13" ht="14.5" customHeight="1" x14ac:dyDescent="0.35">
      <c r="A26" s="6"/>
      <c r="B26" s="4" t="s">
        <v>6</v>
      </c>
      <c r="C26" s="1">
        <v>0.73330088195731002</v>
      </c>
      <c r="E26" s="6"/>
      <c r="F26" s="4" t="s">
        <v>7</v>
      </c>
      <c r="G26" s="3">
        <f t="shared" ref="G26" si="7">AVERAGE(_xlfn.ANCHORARRAY(H26))</f>
        <v>0.74380626178314269</v>
      </c>
      <c r="H26" cm="1">
        <f t="array" ref="H26:H30">C36:C40</f>
        <v>0.76158923554430302</v>
      </c>
    </row>
    <row r="27" spans="1:13" x14ac:dyDescent="0.35">
      <c r="A27" s="6"/>
      <c r="B27" s="4"/>
      <c r="C27" s="1">
        <v>0.73591838917331698</v>
      </c>
      <c r="E27" s="6"/>
      <c r="F27" s="4"/>
      <c r="G27" s="3"/>
      <c r="H27">
        <v>0.73593853981261204</v>
      </c>
    </row>
    <row r="28" spans="1:13" x14ac:dyDescent="0.35">
      <c r="A28" s="6"/>
      <c r="B28" s="4"/>
      <c r="C28" s="1">
        <v>0.73605786320898803</v>
      </c>
      <c r="E28" s="6"/>
      <c r="F28" s="4"/>
      <c r="G28" s="3"/>
      <c r="H28">
        <v>0.75705331353880301</v>
      </c>
    </row>
    <row r="29" spans="1:13" x14ac:dyDescent="0.35">
      <c r="A29" s="6"/>
      <c r="B29" s="4"/>
      <c r="C29" s="1">
        <v>0.70061709703022601</v>
      </c>
      <c r="E29" s="6"/>
      <c r="F29" s="4"/>
      <c r="G29" s="3"/>
      <c r="H29">
        <v>0.72954401549445902</v>
      </c>
    </row>
    <row r="30" spans="1:13" x14ac:dyDescent="0.35">
      <c r="A30" s="6"/>
      <c r="B30" s="9"/>
      <c r="C30" s="2">
        <v>0.70657079128765099</v>
      </c>
      <c r="E30" s="6"/>
      <c r="F30" s="4"/>
      <c r="G30" s="3"/>
      <c r="H30">
        <v>0.73490620452553601</v>
      </c>
    </row>
    <row r="31" spans="1:13" ht="14.5" customHeight="1" x14ac:dyDescent="0.35">
      <c r="A31" s="7" t="s">
        <v>7</v>
      </c>
      <c r="B31" s="5" t="s">
        <v>1</v>
      </c>
      <c r="C31" s="1">
        <v>0.73486006569879803</v>
      </c>
      <c r="E31" s="6"/>
      <c r="F31" s="4" t="s">
        <v>8</v>
      </c>
      <c r="G31" s="3">
        <f t="shared" ref="G31" si="8">AVERAGE(_xlfn.ANCHORARRAY(H31))</f>
        <v>0.78090902883156998</v>
      </c>
      <c r="H31" cm="1">
        <f t="array" ref="H31:H35">C66:C70</f>
        <v>0.75927747987374605</v>
      </c>
    </row>
    <row r="32" spans="1:13" x14ac:dyDescent="0.35">
      <c r="A32" s="6"/>
      <c r="B32" s="4"/>
      <c r="C32" s="1">
        <v>0.75073510797839804</v>
      </c>
      <c r="E32" s="6"/>
      <c r="F32" s="4"/>
      <c r="G32" s="3"/>
      <c r="H32">
        <v>0.79066579320407704</v>
      </c>
    </row>
    <row r="33" spans="1:8" x14ac:dyDescent="0.35">
      <c r="A33" s="6"/>
      <c r="B33" s="4"/>
      <c r="C33" s="1">
        <v>0.72593124058920699</v>
      </c>
      <c r="E33" s="6"/>
      <c r="F33" s="4"/>
      <c r="G33" s="3"/>
      <c r="H33">
        <v>0.76697019251284604</v>
      </c>
    </row>
    <row r="34" spans="1:8" x14ac:dyDescent="0.35">
      <c r="A34" s="6"/>
      <c r="B34" s="4"/>
      <c r="C34" s="1">
        <v>0.75482243987449604</v>
      </c>
      <c r="E34" s="6"/>
      <c r="F34" s="4"/>
      <c r="G34" s="3"/>
      <c r="H34">
        <v>0.79620150499237596</v>
      </c>
    </row>
    <row r="35" spans="1:8" x14ac:dyDescent="0.35">
      <c r="A35" s="6"/>
      <c r="B35" s="4"/>
      <c r="C35" s="2">
        <v>0.73668029103866906</v>
      </c>
      <c r="E35" s="6"/>
      <c r="F35" s="4"/>
      <c r="G35" s="3"/>
      <c r="H35">
        <v>0.79143017357480505</v>
      </c>
    </row>
    <row r="36" spans="1:8" ht="14.5" customHeight="1" x14ac:dyDescent="0.35">
      <c r="A36" s="6"/>
      <c r="B36" s="4" t="s">
        <v>2</v>
      </c>
      <c r="C36" s="1">
        <v>0.76158923554430302</v>
      </c>
      <c r="E36" s="6"/>
      <c r="F36" s="4" t="s">
        <v>9</v>
      </c>
      <c r="G36" s="3">
        <f t="shared" ref="G36" si="9">AVERAGE(_xlfn.ANCHORARRAY(H36))</f>
        <v>0.75652897067984637</v>
      </c>
      <c r="H36" cm="1">
        <f t="array" ref="H36:H40">C96:C100</f>
        <v>0.75612811653654499</v>
      </c>
    </row>
    <row r="37" spans="1:8" x14ac:dyDescent="0.35">
      <c r="A37" s="6"/>
      <c r="B37" s="4"/>
      <c r="C37" s="1">
        <v>0.73593853981261204</v>
      </c>
      <c r="E37" s="6"/>
      <c r="F37" s="4"/>
      <c r="G37" s="3"/>
      <c r="H37">
        <v>0.75833730936801202</v>
      </c>
    </row>
    <row r="38" spans="1:8" x14ac:dyDescent="0.35">
      <c r="A38" s="6"/>
      <c r="B38" s="4"/>
      <c r="C38" s="1">
        <v>0.75705331353880301</v>
      </c>
      <c r="E38" s="6"/>
      <c r="F38" s="4"/>
      <c r="G38" s="3"/>
      <c r="H38">
        <v>0.75148241176527097</v>
      </c>
    </row>
    <row r="39" spans="1:8" x14ac:dyDescent="0.35">
      <c r="A39" s="6"/>
      <c r="B39" s="4"/>
      <c r="C39" s="1">
        <v>0.72954401549445902</v>
      </c>
      <c r="E39" s="6"/>
      <c r="F39" s="4"/>
      <c r="G39" s="3"/>
      <c r="H39">
        <v>0.75099373942278902</v>
      </c>
    </row>
    <row r="40" spans="1:8" x14ac:dyDescent="0.35">
      <c r="A40" s="6"/>
      <c r="B40" s="4"/>
      <c r="C40" s="2">
        <v>0.73490620452553601</v>
      </c>
      <c r="E40" s="6"/>
      <c r="F40" s="4"/>
      <c r="G40" s="3"/>
      <c r="H40">
        <v>0.76570327630661505</v>
      </c>
    </row>
    <row r="41" spans="1:8" ht="14.5" customHeight="1" x14ac:dyDescent="0.35">
      <c r="A41" s="6"/>
      <c r="B41" s="4" t="s">
        <v>3</v>
      </c>
      <c r="C41" s="1">
        <v>0.77323916451994801</v>
      </c>
      <c r="E41" s="6" t="s">
        <v>3</v>
      </c>
      <c r="F41" s="5" t="s">
        <v>0</v>
      </c>
      <c r="G41" s="3">
        <f t="shared" ref="G41" si="10">AVERAGE(_xlfn.ANCHORARRAY(H41))</f>
        <v>0.7179420405637148</v>
      </c>
      <c r="H41" cm="1">
        <f t="array" ref="H41:H45">C11:C15</f>
        <v>0.68488234855055696</v>
      </c>
    </row>
    <row r="42" spans="1:8" x14ac:dyDescent="0.35">
      <c r="A42" s="6"/>
      <c r="B42" s="4"/>
      <c r="C42" s="1">
        <v>0.75561396418815296</v>
      </c>
      <c r="E42" s="6"/>
      <c r="F42" s="4"/>
      <c r="G42" s="3"/>
      <c r="H42">
        <v>0.794383577371644</v>
      </c>
    </row>
    <row r="43" spans="1:8" x14ac:dyDescent="0.35">
      <c r="A43" s="6"/>
      <c r="B43" s="4"/>
      <c r="C43" s="1">
        <v>0.76311086696157704</v>
      </c>
      <c r="E43" s="6"/>
      <c r="F43" s="4"/>
      <c r="G43" s="3"/>
      <c r="H43">
        <v>0.73285042743198403</v>
      </c>
    </row>
    <row r="44" spans="1:8" x14ac:dyDescent="0.35">
      <c r="A44" s="6"/>
      <c r="B44" s="4"/>
      <c r="C44" s="1">
        <v>0.77245704705840701</v>
      </c>
      <c r="E44" s="6"/>
      <c r="F44" s="4"/>
      <c r="G44" s="3"/>
      <c r="H44">
        <v>0.71417092492415502</v>
      </c>
    </row>
    <row r="45" spans="1:8" x14ac:dyDescent="0.35">
      <c r="A45" s="6"/>
      <c r="B45" s="4"/>
      <c r="C45" s="2">
        <v>0.73399777674662903</v>
      </c>
      <c r="E45" s="6"/>
      <c r="F45" s="4"/>
      <c r="G45" s="3"/>
      <c r="H45">
        <v>0.66342292454023399</v>
      </c>
    </row>
    <row r="46" spans="1:8" ht="14.5" customHeight="1" x14ac:dyDescent="0.35">
      <c r="A46" s="6"/>
      <c r="B46" s="4" t="s">
        <v>4</v>
      </c>
      <c r="C46" s="1">
        <v>0.75791620268767701</v>
      </c>
      <c r="E46" s="6"/>
      <c r="F46" s="4" t="s">
        <v>7</v>
      </c>
      <c r="G46" s="3">
        <f t="shared" ref="G46" si="11">AVERAGE(_xlfn.ANCHORARRAY(H46))</f>
        <v>0.75968376389494274</v>
      </c>
      <c r="H46" cm="1">
        <f t="array" ref="H46:H50">C41:C45</f>
        <v>0.77323916451994801</v>
      </c>
    </row>
    <row r="47" spans="1:8" x14ac:dyDescent="0.35">
      <c r="A47" s="6"/>
      <c r="B47" s="4"/>
      <c r="C47" s="1">
        <v>0.72948391643710198</v>
      </c>
      <c r="E47" s="6"/>
      <c r="F47" s="4"/>
      <c r="G47" s="3"/>
      <c r="H47">
        <v>0.75561396418815296</v>
      </c>
    </row>
    <row r="48" spans="1:8" x14ac:dyDescent="0.35">
      <c r="A48" s="6"/>
      <c r="B48" s="4"/>
      <c r="C48" s="1">
        <v>0.77068534693016499</v>
      </c>
      <c r="E48" s="6"/>
      <c r="F48" s="4"/>
      <c r="G48" s="3"/>
      <c r="H48">
        <v>0.76311086696157704</v>
      </c>
    </row>
    <row r="49" spans="1:8" x14ac:dyDescent="0.35">
      <c r="A49" s="6"/>
      <c r="B49" s="4"/>
      <c r="C49" s="1">
        <v>0.758816351733405</v>
      </c>
      <c r="E49" s="6"/>
      <c r="F49" s="4"/>
      <c r="G49" s="3"/>
      <c r="H49">
        <v>0.77245704705840701</v>
      </c>
    </row>
    <row r="50" spans="1:8" x14ac:dyDescent="0.35">
      <c r="A50" s="6"/>
      <c r="B50" s="4"/>
      <c r="C50" s="2">
        <v>0.73584032327553095</v>
      </c>
      <c r="E50" s="6"/>
      <c r="F50" s="4"/>
      <c r="G50" s="3"/>
      <c r="H50">
        <v>0.73399777674662903</v>
      </c>
    </row>
    <row r="51" spans="1:8" ht="14.5" customHeight="1" x14ac:dyDescent="0.35">
      <c r="A51" s="6"/>
      <c r="B51" s="4" t="s">
        <v>5</v>
      </c>
      <c r="C51" s="1">
        <v>0.67839161429377404</v>
      </c>
      <c r="E51" s="6"/>
      <c r="F51" s="4" t="s">
        <v>8</v>
      </c>
      <c r="G51" s="3">
        <f t="shared" ref="G51" si="12">AVERAGE(_xlfn.ANCHORARRAY(H51))</f>
        <v>0.75133543712191797</v>
      </c>
      <c r="H51" cm="1">
        <f t="array" ref="H51:H55">C71:C75</f>
        <v>0.77757963095546201</v>
      </c>
    </row>
    <row r="52" spans="1:8" x14ac:dyDescent="0.35">
      <c r="A52" s="6"/>
      <c r="B52" s="4"/>
      <c r="C52" s="1">
        <v>0.70052838596139499</v>
      </c>
      <c r="E52" s="6"/>
      <c r="F52" s="4"/>
      <c r="G52" s="3"/>
      <c r="H52">
        <v>0.73246033073040095</v>
      </c>
    </row>
    <row r="53" spans="1:8" x14ac:dyDescent="0.35">
      <c r="A53" s="6"/>
      <c r="B53" s="4"/>
      <c r="C53" s="1">
        <v>0.75858734963671504</v>
      </c>
      <c r="E53" s="6"/>
      <c r="F53" s="4"/>
      <c r="G53" s="3"/>
      <c r="H53">
        <v>0.773499430236404</v>
      </c>
    </row>
    <row r="54" spans="1:8" x14ac:dyDescent="0.35">
      <c r="A54" s="6"/>
      <c r="B54" s="4"/>
      <c r="C54" s="1">
        <v>0.74672242667256294</v>
      </c>
      <c r="E54" s="6"/>
      <c r="F54" s="4"/>
      <c r="G54" s="3"/>
      <c r="H54">
        <v>0.72021190392446</v>
      </c>
    </row>
    <row r="55" spans="1:8" x14ac:dyDescent="0.35">
      <c r="A55" s="6"/>
      <c r="B55" s="4"/>
      <c r="C55" s="2">
        <v>0.74379484376114502</v>
      </c>
      <c r="E55" s="6"/>
      <c r="F55" s="4"/>
      <c r="G55" s="3"/>
      <c r="H55">
        <v>0.75292588976286301</v>
      </c>
    </row>
    <row r="56" spans="1:8" ht="14.5" customHeight="1" x14ac:dyDescent="0.35">
      <c r="A56" s="6"/>
      <c r="B56" s="4" t="s">
        <v>6</v>
      </c>
      <c r="C56" s="1">
        <v>0.706180686188982</v>
      </c>
      <c r="E56" s="6"/>
      <c r="F56" s="4" t="s">
        <v>9</v>
      </c>
      <c r="G56" s="3">
        <f t="shared" ref="G56" si="13">AVERAGE(_xlfn.ANCHORARRAY(H56))</f>
        <v>0.74832352652724543</v>
      </c>
      <c r="H56" cm="1">
        <f t="array" ref="H56:H60">C101:C105</f>
        <v>0.74885125294695498</v>
      </c>
    </row>
    <row r="57" spans="1:8" x14ac:dyDescent="0.35">
      <c r="A57" s="6"/>
      <c r="B57" s="4"/>
      <c r="C57" s="1">
        <v>0.706704022098121</v>
      </c>
      <c r="E57" s="6"/>
      <c r="F57" s="4"/>
      <c r="G57" s="3"/>
      <c r="H57">
        <v>0.75475356320382403</v>
      </c>
    </row>
    <row r="58" spans="1:8" x14ac:dyDescent="0.35">
      <c r="A58" s="6"/>
      <c r="B58" s="4"/>
      <c r="C58" s="1">
        <v>0.75739618172384804</v>
      </c>
      <c r="E58" s="6"/>
      <c r="F58" s="4"/>
      <c r="G58" s="3"/>
      <c r="H58">
        <v>0.74364797215448897</v>
      </c>
    </row>
    <row r="59" spans="1:8" x14ac:dyDescent="0.35">
      <c r="A59" s="6"/>
      <c r="B59" s="4"/>
      <c r="C59" s="1">
        <v>0.72011310943901297</v>
      </c>
      <c r="E59" s="6"/>
      <c r="F59" s="4"/>
      <c r="G59" s="3"/>
      <c r="H59">
        <v>0.75564757175472497</v>
      </c>
    </row>
    <row r="60" spans="1:8" x14ac:dyDescent="0.35">
      <c r="A60" s="8"/>
      <c r="B60" s="9"/>
      <c r="C60" s="2">
        <v>0.757845737885388</v>
      </c>
      <c r="E60" s="6"/>
      <c r="F60" s="4"/>
      <c r="G60" s="3"/>
      <c r="H60">
        <v>0.73871727257623399</v>
      </c>
    </row>
    <row r="61" spans="1:8" ht="14.5" customHeight="1" x14ac:dyDescent="0.35">
      <c r="A61" s="7" t="s">
        <v>8</v>
      </c>
      <c r="B61" s="4" t="s">
        <v>1</v>
      </c>
      <c r="C61" s="1">
        <v>0.75946482268254401</v>
      </c>
      <c r="E61" s="6" t="s">
        <v>4</v>
      </c>
      <c r="F61" s="5" t="s">
        <v>0</v>
      </c>
      <c r="G61" s="3">
        <f t="shared" ref="G61" si="14">AVERAGE(_xlfn.ANCHORARRAY(H61))</f>
        <v>0.73810948022393763</v>
      </c>
      <c r="H61" cm="1">
        <f t="array" ref="H61:H65">C16:C20</f>
        <v>0.74550543512398904</v>
      </c>
    </row>
    <row r="62" spans="1:8" x14ac:dyDescent="0.35">
      <c r="A62" s="6"/>
      <c r="B62" s="4"/>
      <c r="C62" s="1">
        <v>0.754277861655403</v>
      </c>
      <c r="E62" s="6"/>
      <c r="F62" s="4"/>
      <c r="G62" s="3"/>
      <c r="H62">
        <v>0.72393041806973801</v>
      </c>
    </row>
    <row r="63" spans="1:8" x14ac:dyDescent="0.35">
      <c r="A63" s="6"/>
      <c r="B63" s="4"/>
      <c r="C63" s="1">
        <v>0.760186347718807</v>
      </c>
      <c r="E63" s="6"/>
      <c r="F63" s="4"/>
      <c r="G63" s="3"/>
      <c r="H63">
        <v>0.73001171978245105</v>
      </c>
    </row>
    <row r="64" spans="1:8" x14ac:dyDescent="0.35">
      <c r="A64" s="6"/>
      <c r="B64" s="4"/>
      <c r="C64" s="1">
        <v>0.75853655853728097</v>
      </c>
      <c r="E64" s="6"/>
      <c r="F64" s="4"/>
      <c r="G64" s="3"/>
      <c r="H64">
        <v>0.72519072769669701</v>
      </c>
    </row>
    <row r="65" spans="1:8" x14ac:dyDescent="0.35">
      <c r="A65" s="6"/>
      <c r="B65" s="4"/>
      <c r="C65" s="2">
        <v>0.73134354933705004</v>
      </c>
      <c r="E65" s="6"/>
      <c r="F65" s="4"/>
      <c r="G65" s="3"/>
      <c r="H65">
        <v>0.76590910044681304</v>
      </c>
    </row>
    <row r="66" spans="1:8" ht="14.5" customHeight="1" x14ac:dyDescent="0.35">
      <c r="A66" s="6"/>
      <c r="B66" s="4" t="s">
        <v>2</v>
      </c>
      <c r="C66" s="1">
        <v>0.75927747987374605</v>
      </c>
      <c r="E66" s="6"/>
      <c r="F66" s="4" t="s">
        <v>7</v>
      </c>
      <c r="G66" s="3">
        <f t="shared" ref="G66" si="15">AVERAGE(_xlfn.ANCHORARRAY(H66))</f>
        <v>0.7505484282127759</v>
      </c>
      <c r="H66" cm="1">
        <f t="array" ref="H66:H70">C46:C50</f>
        <v>0.75791620268767701</v>
      </c>
    </row>
    <row r="67" spans="1:8" x14ac:dyDescent="0.35">
      <c r="A67" s="6"/>
      <c r="B67" s="4"/>
      <c r="C67" s="1">
        <v>0.79066579320407704</v>
      </c>
      <c r="E67" s="6"/>
      <c r="F67" s="4"/>
      <c r="G67" s="3"/>
      <c r="H67">
        <v>0.72948391643710198</v>
      </c>
    </row>
    <row r="68" spans="1:8" x14ac:dyDescent="0.35">
      <c r="A68" s="6"/>
      <c r="B68" s="4"/>
      <c r="C68" s="1">
        <v>0.76697019251284604</v>
      </c>
      <c r="E68" s="6"/>
      <c r="F68" s="4"/>
      <c r="G68" s="3"/>
      <c r="H68">
        <v>0.77068534693016499</v>
      </c>
    </row>
    <row r="69" spans="1:8" x14ac:dyDescent="0.35">
      <c r="A69" s="6"/>
      <c r="B69" s="4"/>
      <c r="C69" s="1">
        <v>0.79620150499237596</v>
      </c>
      <c r="E69" s="6"/>
      <c r="F69" s="4"/>
      <c r="G69" s="3"/>
      <c r="H69">
        <v>0.758816351733405</v>
      </c>
    </row>
    <row r="70" spans="1:8" x14ac:dyDescent="0.35">
      <c r="A70" s="6"/>
      <c r="B70" s="4"/>
      <c r="C70" s="2">
        <v>0.79143017357480505</v>
      </c>
      <c r="E70" s="6"/>
      <c r="F70" s="4"/>
      <c r="G70" s="3"/>
      <c r="H70">
        <v>0.73584032327553095</v>
      </c>
    </row>
    <row r="71" spans="1:8" ht="14.5" customHeight="1" x14ac:dyDescent="0.35">
      <c r="A71" s="6"/>
      <c r="B71" s="4" t="s">
        <v>3</v>
      </c>
      <c r="C71" s="1">
        <v>0.77757963095546201</v>
      </c>
      <c r="E71" s="6"/>
      <c r="F71" s="4" t="s">
        <v>8</v>
      </c>
      <c r="G71" s="3">
        <f t="shared" ref="G71" si="16">AVERAGE(_xlfn.ANCHORARRAY(H71))</f>
        <v>0.77769882020591652</v>
      </c>
      <c r="H71" cm="1">
        <f t="array" ref="H71:H75">C76:C80</f>
        <v>0.754272833475781</v>
      </c>
    </row>
    <row r="72" spans="1:8" x14ac:dyDescent="0.35">
      <c r="A72" s="6"/>
      <c r="B72" s="4"/>
      <c r="C72" s="1">
        <v>0.73246033073040095</v>
      </c>
      <c r="E72" s="6"/>
      <c r="F72" s="4"/>
      <c r="G72" s="3"/>
      <c r="H72">
        <v>0.767345993325668</v>
      </c>
    </row>
    <row r="73" spans="1:8" x14ac:dyDescent="0.35">
      <c r="A73" s="6"/>
      <c r="B73" s="4"/>
      <c r="C73" s="1">
        <v>0.773499430236404</v>
      </c>
      <c r="E73" s="6"/>
      <c r="F73" s="4"/>
      <c r="G73" s="3"/>
      <c r="H73">
        <v>0.78863018909562699</v>
      </c>
    </row>
    <row r="74" spans="1:8" x14ac:dyDescent="0.35">
      <c r="A74" s="6"/>
      <c r="B74" s="4"/>
      <c r="C74" s="1">
        <v>0.72021190392446</v>
      </c>
      <c r="E74" s="6"/>
      <c r="F74" s="4"/>
      <c r="G74" s="3"/>
      <c r="H74">
        <v>0.78650845289520499</v>
      </c>
    </row>
    <row r="75" spans="1:8" x14ac:dyDescent="0.35">
      <c r="A75" s="6"/>
      <c r="B75" s="4"/>
      <c r="C75" s="2">
        <v>0.75292588976286301</v>
      </c>
      <c r="E75" s="6"/>
      <c r="F75" s="4"/>
      <c r="G75" s="3"/>
      <c r="H75">
        <v>0.79173663223730195</v>
      </c>
    </row>
    <row r="76" spans="1:8" ht="14.5" customHeight="1" x14ac:dyDescent="0.35">
      <c r="A76" s="6"/>
      <c r="B76" s="4" t="s">
        <v>4</v>
      </c>
      <c r="C76" s="1">
        <v>0.754272833475781</v>
      </c>
      <c r="E76" s="6"/>
      <c r="F76" s="4" t="s">
        <v>9</v>
      </c>
      <c r="G76" s="3">
        <f t="shared" ref="G76" si="17">AVERAGE(_xlfn.ANCHORARRAY(H76))</f>
        <v>0.73470998684750144</v>
      </c>
      <c r="H76" cm="1">
        <f t="array" ref="H76:H80">C106:C110</f>
        <v>0.74662111272288401</v>
      </c>
    </row>
    <row r="77" spans="1:8" x14ac:dyDescent="0.35">
      <c r="A77" s="6"/>
      <c r="B77" s="4"/>
      <c r="C77" s="1">
        <v>0.767345993325668</v>
      </c>
      <c r="E77" s="6"/>
      <c r="F77" s="4"/>
      <c r="G77" s="3"/>
      <c r="H77">
        <v>0.73628667842328499</v>
      </c>
    </row>
    <row r="78" spans="1:8" x14ac:dyDescent="0.35">
      <c r="A78" s="6"/>
      <c r="B78" s="4"/>
      <c r="C78" s="1">
        <v>0.78863018909562699</v>
      </c>
      <c r="E78" s="6"/>
      <c r="F78" s="4"/>
      <c r="G78" s="3"/>
      <c r="H78">
        <v>0.72629876177609698</v>
      </c>
    </row>
    <row r="79" spans="1:8" x14ac:dyDescent="0.35">
      <c r="A79" s="6"/>
      <c r="B79" s="4"/>
      <c r="C79" s="1">
        <v>0.78650845289520499</v>
      </c>
      <c r="E79" s="6"/>
      <c r="F79" s="4"/>
      <c r="G79" s="3"/>
      <c r="H79">
        <v>0.71337486446434495</v>
      </c>
    </row>
    <row r="80" spans="1:8" x14ac:dyDescent="0.35">
      <c r="A80" s="6"/>
      <c r="B80" s="4"/>
      <c r="C80" s="2">
        <v>0.79173663223730195</v>
      </c>
      <c r="E80" s="6"/>
      <c r="F80" s="4"/>
      <c r="G80" s="3"/>
      <c r="H80">
        <v>0.75096851685089605</v>
      </c>
    </row>
    <row r="81" spans="1:8" ht="14.5" customHeight="1" x14ac:dyDescent="0.35">
      <c r="A81" s="6"/>
      <c r="B81" s="4" t="s">
        <v>5</v>
      </c>
      <c r="C81" s="1">
        <v>0.75672917162402298</v>
      </c>
      <c r="E81" s="6" t="s">
        <v>5</v>
      </c>
      <c r="F81" s="5" t="s">
        <v>0</v>
      </c>
      <c r="G81" s="3">
        <f t="shared" ref="G81" si="18">AVERAGE(_xlfn.ANCHORARRAY(H81))</f>
        <v>0.73692622309179501</v>
      </c>
      <c r="H81" cm="1">
        <f t="array" ref="H81:H85">C21:C25</f>
        <v>0.70730624354119598</v>
      </c>
    </row>
    <row r="82" spans="1:8" x14ac:dyDescent="0.35">
      <c r="A82" s="6"/>
      <c r="B82" s="4"/>
      <c r="C82" s="1">
        <v>0.765269331638604</v>
      </c>
      <c r="E82" s="6"/>
      <c r="F82" s="4"/>
      <c r="G82" s="3"/>
      <c r="H82">
        <v>0.78602590046552701</v>
      </c>
    </row>
    <row r="83" spans="1:8" x14ac:dyDescent="0.35">
      <c r="A83" s="6"/>
      <c r="B83" s="4"/>
      <c r="C83" s="1">
        <v>0.729511287524094</v>
      </c>
      <c r="E83" s="6"/>
      <c r="F83" s="4"/>
      <c r="G83" s="3"/>
      <c r="H83">
        <v>0.75944331003275101</v>
      </c>
    </row>
    <row r="84" spans="1:8" x14ac:dyDescent="0.35">
      <c r="A84" s="6"/>
      <c r="B84" s="4"/>
      <c r="C84" s="1">
        <v>0.76529916400312503</v>
      </c>
      <c r="E84" s="6"/>
      <c r="F84" s="4"/>
      <c r="G84" s="3"/>
      <c r="H84">
        <v>0.73737401725930896</v>
      </c>
    </row>
    <row r="85" spans="1:8" x14ac:dyDescent="0.35">
      <c r="A85" s="6"/>
      <c r="B85" s="9"/>
      <c r="C85" s="2">
        <v>0.72403445328356597</v>
      </c>
      <c r="E85" s="6"/>
      <c r="F85" s="4"/>
      <c r="G85" s="3"/>
      <c r="H85">
        <v>0.69448164416019198</v>
      </c>
    </row>
    <row r="86" spans="1:8" ht="14.5" customHeight="1" x14ac:dyDescent="0.35">
      <c r="A86" s="6"/>
      <c r="B86" s="4" t="s">
        <v>6</v>
      </c>
      <c r="C86" s="1">
        <v>0.75022446995841197</v>
      </c>
      <c r="E86" s="6"/>
      <c r="F86" s="4" t="s">
        <v>7</v>
      </c>
      <c r="G86" s="3">
        <f t="shared" ref="G86" si="19">AVERAGE(_xlfn.ANCHORARRAY(H86))</f>
        <v>0.72560492406511834</v>
      </c>
      <c r="H86" cm="1">
        <f t="array" ref="H86:H90">C51:C55</f>
        <v>0.67839161429377404</v>
      </c>
    </row>
    <row r="87" spans="1:8" x14ac:dyDescent="0.35">
      <c r="A87" s="6"/>
      <c r="B87" s="4"/>
      <c r="C87" s="1">
        <v>0.75651389367349198</v>
      </c>
      <c r="E87" s="6"/>
      <c r="F87" s="4"/>
      <c r="G87" s="3"/>
      <c r="H87">
        <v>0.70052838596139499</v>
      </c>
    </row>
    <row r="88" spans="1:8" x14ac:dyDescent="0.35">
      <c r="A88" s="6"/>
      <c r="B88" s="4"/>
      <c r="C88" s="1">
        <v>0.776654380653093</v>
      </c>
      <c r="E88" s="6"/>
      <c r="F88" s="4"/>
      <c r="G88" s="3"/>
      <c r="H88">
        <v>0.75858734963671504</v>
      </c>
    </row>
    <row r="89" spans="1:8" x14ac:dyDescent="0.35">
      <c r="A89" s="6"/>
      <c r="B89" s="4"/>
      <c r="C89" s="1">
        <v>0.73037128215706804</v>
      </c>
      <c r="E89" s="6"/>
      <c r="F89" s="4"/>
      <c r="G89" s="3"/>
      <c r="H89">
        <v>0.74672242667256294</v>
      </c>
    </row>
    <row r="90" spans="1:8" x14ac:dyDescent="0.35">
      <c r="A90" s="8"/>
      <c r="B90" s="9"/>
      <c r="C90" s="2">
        <v>0.73314336335945796</v>
      </c>
      <c r="E90" s="6"/>
      <c r="F90" s="4"/>
      <c r="G90" s="3"/>
      <c r="H90">
        <v>0.74379484376114502</v>
      </c>
    </row>
    <row r="91" spans="1:8" ht="14.5" customHeight="1" x14ac:dyDescent="0.35">
      <c r="A91" s="7" t="s">
        <v>9</v>
      </c>
      <c r="B91" s="4" t="s">
        <v>1</v>
      </c>
      <c r="C91" s="1">
        <v>0.75263375751463502</v>
      </c>
      <c r="E91" s="6"/>
      <c r="F91" s="4" t="s">
        <v>8</v>
      </c>
      <c r="G91" s="3">
        <f t="shared" ref="G91" si="20">AVERAGE(_xlfn.ANCHORARRAY(H91))</f>
        <v>0.74816868161468242</v>
      </c>
      <c r="H91" cm="1">
        <f t="array" ref="H91:H95">C81:C85</f>
        <v>0.75672917162402298</v>
      </c>
    </row>
    <row r="92" spans="1:8" x14ac:dyDescent="0.35">
      <c r="A92" s="6"/>
      <c r="B92" s="4"/>
      <c r="C92" s="1">
        <v>0.75223653730414497</v>
      </c>
      <c r="E92" s="6"/>
      <c r="F92" s="4"/>
      <c r="G92" s="3"/>
      <c r="H92">
        <v>0.765269331638604</v>
      </c>
    </row>
    <row r="93" spans="1:8" x14ac:dyDescent="0.35">
      <c r="A93" s="6"/>
      <c r="B93" s="4"/>
      <c r="C93" s="1">
        <v>0.75084121430338302</v>
      </c>
      <c r="E93" s="6"/>
      <c r="F93" s="4"/>
      <c r="G93" s="3"/>
      <c r="H93">
        <v>0.729511287524094</v>
      </c>
    </row>
    <row r="94" spans="1:8" x14ac:dyDescent="0.35">
      <c r="A94" s="6"/>
      <c r="B94" s="4"/>
      <c r="C94" s="1">
        <v>0.75261570297089797</v>
      </c>
      <c r="E94" s="6"/>
      <c r="F94" s="4"/>
      <c r="G94" s="3"/>
      <c r="H94">
        <v>0.76529916400312503</v>
      </c>
    </row>
    <row r="95" spans="1:8" x14ac:dyDescent="0.35">
      <c r="A95" s="6"/>
      <c r="B95" s="4"/>
      <c r="C95" s="2">
        <v>0.733481765212047</v>
      </c>
      <c r="E95" s="6"/>
      <c r="F95" s="4"/>
      <c r="G95" s="3"/>
      <c r="H95">
        <v>0.72403445328356597</v>
      </c>
    </row>
    <row r="96" spans="1:8" ht="14.5" customHeight="1" x14ac:dyDescent="0.35">
      <c r="A96" s="6"/>
      <c r="B96" s="4" t="s">
        <v>2</v>
      </c>
      <c r="C96" s="1">
        <v>0.75612811653654499</v>
      </c>
      <c r="E96" s="6"/>
      <c r="F96" s="4" t="s">
        <v>9</v>
      </c>
      <c r="G96" s="3">
        <f t="shared" ref="G96" si="21">AVERAGE(_xlfn.ANCHORARRAY(H96))</f>
        <v>0.72445671865661121</v>
      </c>
      <c r="H96" cm="1">
        <f t="array" ref="H96:H100">C111:C115</f>
        <v>0.675649137431512</v>
      </c>
    </row>
    <row r="97" spans="1:8" x14ac:dyDescent="0.35">
      <c r="A97" s="6"/>
      <c r="B97" s="4"/>
      <c r="C97" s="1">
        <v>0.75833730936801202</v>
      </c>
      <c r="E97" s="6"/>
      <c r="F97" s="4"/>
      <c r="G97" s="3"/>
      <c r="H97">
        <v>0.70906947182733104</v>
      </c>
    </row>
    <row r="98" spans="1:8" x14ac:dyDescent="0.35">
      <c r="A98" s="6"/>
      <c r="B98" s="4"/>
      <c r="C98" s="1">
        <v>0.75148241176527097</v>
      </c>
      <c r="E98" s="6"/>
      <c r="F98" s="4"/>
      <c r="G98" s="3"/>
      <c r="H98">
        <v>0.75724509697472597</v>
      </c>
    </row>
    <row r="99" spans="1:8" x14ac:dyDescent="0.35">
      <c r="A99" s="6"/>
      <c r="B99" s="4"/>
      <c r="C99" s="1">
        <v>0.75099373942278902</v>
      </c>
      <c r="E99" s="6"/>
      <c r="F99" s="4"/>
      <c r="G99" s="3"/>
      <c r="H99">
        <v>0.71351044441324496</v>
      </c>
    </row>
    <row r="100" spans="1:8" x14ac:dyDescent="0.35">
      <c r="A100" s="6"/>
      <c r="B100" s="4"/>
      <c r="C100" s="2">
        <v>0.76570327630661505</v>
      </c>
      <c r="E100" s="6"/>
      <c r="F100" s="4"/>
      <c r="G100" s="3"/>
      <c r="H100">
        <v>0.76680944263624196</v>
      </c>
    </row>
    <row r="101" spans="1:8" ht="14.5" customHeight="1" x14ac:dyDescent="0.35">
      <c r="A101" s="6"/>
      <c r="B101" s="4" t="s">
        <v>3</v>
      </c>
      <c r="C101" s="1">
        <v>0.74885125294695498</v>
      </c>
      <c r="E101" s="6" t="s">
        <v>6</v>
      </c>
      <c r="F101" s="5" t="s">
        <v>0</v>
      </c>
      <c r="G101" s="3">
        <f t="shared" ref="G101" si="22">AVERAGE(_xlfn.ANCHORARRAY(H101))</f>
        <v>0.72249300453149845</v>
      </c>
      <c r="H101" cm="1">
        <f t="array" ref="H101:H105">C26:C30</f>
        <v>0.73330088195731002</v>
      </c>
    </row>
    <row r="102" spans="1:8" x14ac:dyDescent="0.35">
      <c r="A102" s="6"/>
      <c r="B102" s="4"/>
      <c r="C102" s="1">
        <v>0.75475356320382403</v>
      </c>
      <c r="E102" s="6"/>
      <c r="F102" s="4"/>
      <c r="G102" s="3"/>
      <c r="H102">
        <v>0.73591838917331698</v>
      </c>
    </row>
    <row r="103" spans="1:8" x14ac:dyDescent="0.35">
      <c r="A103" s="6"/>
      <c r="B103" s="4"/>
      <c r="C103" s="1">
        <v>0.74364797215448897</v>
      </c>
      <c r="E103" s="6"/>
      <c r="F103" s="4"/>
      <c r="G103" s="3"/>
      <c r="H103">
        <v>0.73605786320898803</v>
      </c>
    </row>
    <row r="104" spans="1:8" x14ac:dyDescent="0.35">
      <c r="A104" s="6"/>
      <c r="B104" s="4"/>
      <c r="C104" s="1">
        <v>0.75564757175472497</v>
      </c>
      <c r="E104" s="6"/>
      <c r="F104" s="4"/>
      <c r="G104" s="3"/>
      <c r="H104">
        <v>0.70061709703022601</v>
      </c>
    </row>
    <row r="105" spans="1:8" x14ac:dyDescent="0.35">
      <c r="A105" s="6"/>
      <c r="B105" s="4"/>
      <c r="C105" s="2">
        <v>0.73871727257623399</v>
      </c>
      <c r="E105" s="6"/>
      <c r="F105" s="4"/>
      <c r="G105" s="3"/>
      <c r="H105">
        <v>0.70657079128765099</v>
      </c>
    </row>
    <row r="106" spans="1:8" ht="14.5" customHeight="1" x14ac:dyDescent="0.35">
      <c r="A106" s="6"/>
      <c r="B106" s="4" t="s">
        <v>4</v>
      </c>
      <c r="C106" s="1">
        <v>0.74662111272288401</v>
      </c>
      <c r="E106" s="6"/>
      <c r="F106" s="4" t="s">
        <v>7</v>
      </c>
      <c r="G106" s="3">
        <f t="shared" ref="G106" si="23">AVERAGE(_xlfn.ANCHORARRAY(H106))</f>
        <v>0.7296479474670704</v>
      </c>
      <c r="H106" cm="1">
        <f t="array" ref="H106:H110">C56:C60</f>
        <v>0.706180686188982</v>
      </c>
    </row>
    <row r="107" spans="1:8" x14ac:dyDescent="0.35">
      <c r="A107" s="6"/>
      <c r="B107" s="4"/>
      <c r="C107" s="1">
        <v>0.73628667842328499</v>
      </c>
      <c r="E107" s="6"/>
      <c r="F107" s="4"/>
      <c r="G107" s="3"/>
      <c r="H107">
        <v>0.706704022098121</v>
      </c>
    </row>
    <row r="108" spans="1:8" x14ac:dyDescent="0.35">
      <c r="A108" s="6"/>
      <c r="B108" s="4"/>
      <c r="C108" s="1">
        <v>0.72629876177609698</v>
      </c>
      <c r="E108" s="6"/>
      <c r="F108" s="4"/>
      <c r="G108" s="3"/>
      <c r="H108">
        <v>0.75739618172384804</v>
      </c>
    </row>
    <row r="109" spans="1:8" x14ac:dyDescent="0.35">
      <c r="A109" s="6"/>
      <c r="B109" s="4"/>
      <c r="C109" s="1">
        <v>0.71337486446434495</v>
      </c>
      <c r="E109" s="6"/>
      <c r="F109" s="4"/>
      <c r="G109" s="3"/>
      <c r="H109">
        <v>0.72011310943901297</v>
      </c>
    </row>
    <row r="110" spans="1:8" x14ac:dyDescent="0.35">
      <c r="A110" s="6"/>
      <c r="B110" s="4"/>
      <c r="C110" s="2">
        <v>0.75096851685089605</v>
      </c>
      <c r="E110" s="6"/>
      <c r="F110" s="4"/>
      <c r="G110" s="3"/>
      <c r="H110">
        <v>0.757845737885388</v>
      </c>
    </row>
    <row r="111" spans="1:8" ht="14.5" customHeight="1" x14ac:dyDescent="0.35">
      <c r="A111" s="6"/>
      <c r="B111" s="4" t="s">
        <v>5</v>
      </c>
      <c r="C111" s="1">
        <v>0.675649137431512</v>
      </c>
      <c r="E111" s="6"/>
      <c r="F111" s="4" t="s">
        <v>8</v>
      </c>
      <c r="G111" s="3">
        <f t="shared" ref="G111" si="24">AVERAGE(_xlfn.ANCHORARRAY(H111))</f>
        <v>0.74938147796030474</v>
      </c>
      <c r="H111" cm="1">
        <f t="array" ref="H111:H115">C86:C90</f>
        <v>0.75022446995841197</v>
      </c>
    </row>
    <row r="112" spans="1:8" x14ac:dyDescent="0.35">
      <c r="A112" s="6"/>
      <c r="B112" s="4"/>
      <c r="C112" s="1">
        <v>0.70906947182733104</v>
      </c>
      <c r="E112" s="6"/>
      <c r="F112" s="4"/>
      <c r="G112" s="3"/>
      <c r="H112">
        <v>0.75651389367349198</v>
      </c>
    </row>
    <row r="113" spans="1:8" x14ac:dyDescent="0.35">
      <c r="A113" s="6"/>
      <c r="B113" s="4"/>
      <c r="C113" s="1">
        <v>0.75724509697472597</v>
      </c>
      <c r="E113" s="6"/>
      <c r="F113" s="4"/>
      <c r="G113" s="3"/>
      <c r="H113">
        <v>0.776654380653093</v>
      </c>
    </row>
    <row r="114" spans="1:8" x14ac:dyDescent="0.35">
      <c r="A114" s="6"/>
      <c r="B114" s="4"/>
      <c r="C114" s="1">
        <v>0.71351044441324496</v>
      </c>
      <c r="E114" s="6"/>
      <c r="F114" s="4"/>
      <c r="G114" s="3"/>
      <c r="H114">
        <v>0.73037128215706804</v>
      </c>
    </row>
    <row r="115" spans="1:8" x14ac:dyDescent="0.35">
      <c r="A115" s="6"/>
      <c r="B115" s="4"/>
      <c r="C115" s="2">
        <v>0.76680944263624196</v>
      </c>
      <c r="E115" s="6"/>
      <c r="F115" s="4"/>
      <c r="G115" s="3"/>
      <c r="H115">
        <v>0.73314336335945796</v>
      </c>
    </row>
    <row r="116" spans="1:8" ht="14.5" customHeight="1" x14ac:dyDescent="0.35">
      <c r="A116" s="6"/>
      <c r="B116" s="4" t="s">
        <v>6</v>
      </c>
      <c r="C116" s="1">
        <v>0.72064590636414905</v>
      </c>
      <c r="E116" s="6"/>
      <c r="F116" s="4" t="s">
        <v>9</v>
      </c>
      <c r="G116" s="3">
        <f t="shared" ref="G116" si="25">AVERAGE(_xlfn.ANCHORARRAY(H116))</f>
        <v>0.71969888595713682</v>
      </c>
      <c r="H116" cm="1">
        <f t="array" ref="H116:H120">C116:C120</f>
        <v>0.72064590636414905</v>
      </c>
    </row>
    <row r="117" spans="1:8" x14ac:dyDescent="0.35">
      <c r="A117" s="6"/>
      <c r="B117" s="4"/>
      <c r="C117" s="1">
        <v>0.77521613004027701</v>
      </c>
      <c r="E117" s="6"/>
      <c r="F117" s="4"/>
      <c r="G117" s="3"/>
      <c r="H117">
        <v>0.77521613004027701</v>
      </c>
    </row>
    <row r="118" spans="1:8" x14ac:dyDescent="0.35">
      <c r="A118" s="6"/>
      <c r="B118" s="4"/>
      <c r="C118" s="1">
        <v>0.70331344138031204</v>
      </c>
      <c r="E118" s="6"/>
      <c r="F118" s="4"/>
      <c r="G118" s="3"/>
      <c r="H118">
        <v>0.70331344138031204</v>
      </c>
    </row>
    <row r="119" spans="1:8" x14ac:dyDescent="0.35">
      <c r="A119" s="6"/>
      <c r="B119" s="4"/>
      <c r="C119" s="1">
        <v>0.70659772709261104</v>
      </c>
      <c r="E119" s="6"/>
      <c r="F119" s="4"/>
      <c r="G119" s="3"/>
      <c r="H119">
        <v>0.70659772709261104</v>
      </c>
    </row>
    <row r="120" spans="1:8" x14ac:dyDescent="0.35">
      <c r="A120" s="8"/>
      <c r="B120" s="9"/>
      <c r="C120" s="2">
        <v>0.69272122490833499</v>
      </c>
      <c r="E120" s="6"/>
      <c r="F120" s="4"/>
      <c r="G120" s="3"/>
      <c r="H120">
        <v>0.69272122490833499</v>
      </c>
    </row>
  </sheetData>
  <mergeCells count="91">
    <mergeCell ref="J1:J20"/>
    <mergeCell ref="K1:K5"/>
    <mergeCell ref="L1:L5"/>
    <mergeCell ref="K6:K10"/>
    <mergeCell ref="L6:L10"/>
    <mergeCell ref="K11:K15"/>
    <mergeCell ref="L11:L15"/>
    <mergeCell ref="K16:K20"/>
    <mergeCell ref="L16:L20"/>
    <mergeCell ref="A1:A30"/>
    <mergeCell ref="B1:B5"/>
    <mergeCell ref="B6:B10"/>
    <mergeCell ref="B11:B15"/>
    <mergeCell ref="B16:B20"/>
    <mergeCell ref="B21:B25"/>
    <mergeCell ref="B26:B30"/>
    <mergeCell ref="B86:B90"/>
    <mergeCell ref="A31:A60"/>
    <mergeCell ref="B31:B35"/>
    <mergeCell ref="B36:B40"/>
    <mergeCell ref="B41:B45"/>
    <mergeCell ref="B46:B50"/>
    <mergeCell ref="B51:B55"/>
    <mergeCell ref="B56:B60"/>
    <mergeCell ref="E1:E20"/>
    <mergeCell ref="G1:G5"/>
    <mergeCell ref="G6:G10"/>
    <mergeCell ref="A91:A120"/>
    <mergeCell ref="B91:B95"/>
    <mergeCell ref="B96:B100"/>
    <mergeCell ref="B101:B105"/>
    <mergeCell ref="B106:B110"/>
    <mergeCell ref="B111:B115"/>
    <mergeCell ref="B116:B120"/>
    <mergeCell ref="A61:A90"/>
    <mergeCell ref="B61:B65"/>
    <mergeCell ref="B66:B70"/>
    <mergeCell ref="B71:B75"/>
    <mergeCell ref="B76:B80"/>
    <mergeCell ref="B81:B85"/>
    <mergeCell ref="F1:F5"/>
    <mergeCell ref="F6:F10"/>
    <mergeCell ref="F11:F15"/>
    <mergeCell ref="F16:F20"/>
    <mergeCell ref="F21:F25"/>
    <mergeCell ref="E61:E80"/>
    <mergeCell ref="G76:G80"/>
    <mergeCell ref="G86:G90"/>
    <mergeCell ref="F31:F35"/>
    <mergeCell ref="F36:F40"/>
    <mergeCell ref="F41:F45"/>
    <mergeCell ref="F46:F50"/>
    <mergeCell ref="F51:F55"/>
    <mergeCell ref="F56:F60"/>
    <mergeCell ref="E21:E40"/>
    <mergeCell ref="E41:E60"/>
    <mergeCell ref="G41:G45"/>
    <mergeCell ref="F26:F30"/>
    <mergeCell ref="F111:F115"/>
    <mergeCell ref="F116:F120"/>
    <mergeCell ref="E81:E100"/>
    <mergeCell ref="E101:E120"/>
    <mergeCell ref="G81:G85"/>
    <mergeCell ref="F81:F85"/>
    <mergeCell ref="F86:F90"/>
    <mergeCell ref="G36:G40"/>
    <mergeCell ref="F91:F95"/>
    <mergeCell ref="F96:F100"/>
    <mergeCell ref="F101:F105"/>
    <mergeCell ref="F106:F110"/>
    <mergeCell ref="F61:F65"/>
    <mergeCell ref="F66:F70"/>
    <mergeCell ref="F71:F75"/>
    <mergeCell ref="F76:F80"/>
    <mergeCell ref="G11:G15"/>
    <mergeCell ref="G16:G20"/>
    <mergeCell ref="G21:G25"/>
    <mergeCell ref="G26:G30"/>
    <mergeCell ref="G31:G35"/>
    <mergeCell ref="G116:G120"/>
    <mergeCell ref="G46:G50"/>
    <mergeCell ref="G51:G55"/>
    <mergeCell ref="G56:G60"/>
    <mergeCell ref="G61:G65"/>
    <mergeCell ref="G66:G70"/>
    <mergeCell ref="G71:G75"/>
    <mergeCell ref="G91:G95"/>
    <mergeCell ref="G96:G100"/>
    <mergeCell ref="G101:G105"/>
    <mergeCell ref="G106:G110"/>
    <mergeCell ref="G111:G1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Raw Results</vt:lpstr>
      <vt:lpstr>Num_Nodes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Frazier</dc:creator>
  <cp:lastModifiedBy>James Frazier</cp:lastModifiedBy>
  <dcterms:created xsi:type="dcterms:W3CDTF">2022-12-09T21:19:11Z</dcterms:created>
  <dcterms:modified xsi:type="dcterms:W3CDTF">2022-12-10T03:21:36Z</dcterms:modified>
</cp:coreProperties>
</file>