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1 PAL DC D1" sheetId="4" r:id="rId1"/>
    <sheet name="S2 PAL DC D1" sheetId="1" r:id="rId2"/>
    <sheet name="S2 PAL XB DVD" sheetId="5" r:id="rId3"/>
    <sheet name="S1 BETA DC D1" sheetId="7" r:id="rId4"/>
  </sheets>
  <calcPr calcId="125725"/>
</workbook>
</file>

<file path=xl/calcChain.xml><?xml version="1.0" encoding="utf-8"?>
<calcChain xmlns="http://schemas.openxmlformats.org/spreadsheetml/2006/main">
  <c r="G4" i="7"/>
  <c r="G5"/>
  <c r="G6"/>
  <c r="G7"/>
  <c r="G8"/>
  <c r="G3"/>
  <c r="F4"/>
  <c r="F5"/>
  <c r="F6"/>
  <c r="F7"/>
  <c r="F8"/>
  <c r="F3"/>
  <c r="D8"/>
  <c r="D7"/>
  <c r="D5"/>
  <c r="D6"/>
  <c r="C11"/>
  <c r="B11"/>
  <c r="D10"/>
  <c r="D9"/>
  <c r="D4"/>
  <c r="D3"/>
  <c r="C7" i="5"/>
  <c r="B7"/>
  <c r="D6"/>
  <c r="D5"/>
  <c r="D4"/>
  <c r="D3"/>
  <c r="C11" i="4"/>
  <c r="B11"/>
  <c r="D10"/>
  <c r="D9"/>
  <c r="D8"/>
  <c r="D7"/>
  <c r="D6"/>
  <c r="D5"/>
  <c r="D4"/>
  <c r="D3"/>
  <c r="D11" i="1"/>
  <c r="D4"/>
  <c r="D5"/>
  <c r="D6"/>
  <c r="D7"/>
  <c r="D8"/>
  <c r="D9"/>
  <c r="D10"/>
  <c r="D3"/>
  <c r="C11"/>
  <c r="B11"/>
  <c r="D11" i="7" l="1"/>
  <c r="D7" i="5"/>
  <c r="D11" i="4"/>
</calcChain>
</file>

<file path=xl/sharedStrings.xml><?xml version="1.0" encoding="utf-8"?>
<sst xmlns="http://schemas.openxmlformats.org/spreadsheetml/2006/main" count="52" uniqueCount="17">
  <si>
    <t>SectionName</t>
  </si>
  <si>
    <t>RawSize</t>
  </si>
  <si>
    <t>RealSize</t>
  </si>
  <si>
    <t>COLD.BIN</t>
  </si>
  <si>
    <t>SY07</t>
  </si>
  <si>
    <t>SY08</t>
  </si>
  <si>
    <t>SY09</t>
  </si>
  <si>
    <t>SY10</t>
  </si>
  <si>
    <t>DORG</t>
  </si>
  <si>
    <t>DOOR</t>
  </si>
  <si>
    <t>(footer)</t>
  </si>
  <si>
    <t>(header)</t>
  </si>
  <si>
    <t>(total)</t>
  </si>
  <si>
    <t>Padding</t>
  </si>
  <si>
    <t>COLD_F.BIN</t>
  </si>
  <si>
    <t>cold.bin</t>
  </si>
  <si>
    <t>cold_e.bin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</si>
</sst>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C10" activeCellId="1" sqref="C3:C8 C10"/>
    </sheetView>
  </sheetViews>
  <sheetFormatPr baseColWidth="10" defaultRowHeight="15"/>
  <cols>
    <col min="1" max="1" width="17.7109375" customWidth="1"/>
    <col min="2" max="2" width="15.8554687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13</v>
      </c>
    </row>
    <row r="2" spans="1:4" s="2" customFormat="1">
      <c r="A2" s="2" t="s">
        <v>3</v>
      </c>
    </row>
    <row r="3" spans="1:4">
      <c r="A3" t="s">
        <v>4</v>
      </c>
      <c r="B3">
        <v>604</v>
      </c>
      <c r="C3">
        <v>604</v>
      </c>
      <c r="D3">
        <f>C3-B3</f>
        <v>0</v>
      </c>
    </row>
    <row r="4" spans="1:4">
      <c r="A4" t="s">
        <v>5</v>
      </c>
      <c r="B4">
        <v>611</v>
      </c>
      <c r="C4">
        <v>612</v>
      </c>
      <c r="D4">
        <f t="shared" ref="D4:D11" si="0">C4-B4</f>
        <v>1</v>
      </c>
    </row>
    <row r="5" spans="1:4">
      <c r="A5" t="s">
        <v>6</v>
      </c>
      <c r="B5">
        <v>398</v>
      </c>
      <c r="C5">
        <v>400</v>
      </c>
      <c r="D5">
        <f t="shared" si="0"/>
        <v>2</v>
      </c>
    </row>
    <row r="6" spans="1:4">
      <c r="A6" t="s">
        <v>7</v>
      </c>
      <c r="B6">
        <v>274</v>
      </c>
      <c r="C6">
        <v>276</v>
      </c>
      <c r="D6">
        <f t="shared" si="0"/>
        <v>2</v>
      </c>
    </row>
    <row r="7" spans="1:4">
      <c r="A7" t="s">
        <v>8</v>
      </c>
      <c r="B7">
        <v>1659</v>
      </c>
      <c r="C7">
        <v>1660</v>
      </c>
      <c r="D7">
        <f t="shared" si="0"/>
        <v>1</v>
      </c>
    </row>
    <row r="8" spans="1:4">
      <c r="A8" t="s">
        <v>9</v>
      </c>
      <c r="B8">
        <v>3629</v>
      </c>
      <c r="C8">
        <v>3632</v>
      </c>
      <c r="D8">
        <f t="shared" si="0"/>
        <v>3</v>
      </c>
    </row>
    <row r="9" spans="1:4">
      <c r="A9" t="s">
        <v>10</v>
      </c>
      <c r="B9">
        <v>32</v>
      </c>
      <c r="C9">
        <v>32</v>
      </c>
      <c r="D9">
        <f t="shared" si="0"/>
        <v>0</v>
      </c>
    </row>
    <row r="10" spans="1:4">
      <c r="A10" t="s">
        <v>11</v>
      </c>
      <c r="B10">
        <v>16</v>
      </c>
      <c r="C10">
        <v>16</v>
      </c>
      <c r="D10">
        <f t="shared" si="0"/>
        <v>0</v>
      </c>
    </row>
    <row r="11" spans="1:4">
      <c r="A11" t="s">
        <v>12</v>
      </c>
      <c r="B11">
        <f>SUM(B3:B10)</f>
        <v>7223</v>
      </c>
      <c r="C11">
        <f>SUM(C3:C10)</f>
        <v>7232</v>
      </c>
      <c r="D11">
        <f t="shared" si="0"/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baseColWidth="10" defaultRowHeight="15"/>
  <cols>
    <col min="1" max="1" width="17.7109375" customWidth="1"/>
    <col min="2" max="2" width="15.8554687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13</v>
      </c>
    </row>
    <row r="2" spans="1:4" s="2" customFormat="1">
      <c r="A2" s="2" t="s">
        <v>14</v>
      </c>
    </row>
    <row r="3" spans="1:4">
      <c r="A3" t="s">
        <v>4</v>
      </c>
      <c r="B3">
        <v>567</v>
      </c>
      <c r="C3">
        <v>568</v>
      </c>
      <c r="D3">
        <f>C3-B3</f>
        <v>1</v>
      </c>
    </row>
    <row r="4" spans="1:4">
      <c r="A4" t="s">
        <v>5</v>
      </c>
      <c r="B4">
        <v>554</v>
      </c>
      <c r="C4">
        <v>556</v>
      </c>
      <c r="D4">
        <f t="shared" ref="D4:D11" si="0">C4-B4</f>
        <v>2</v>
      </c>
    </row>
    <row r="5" spans="1:4">
      <c r="A5" t="s">
        <v>6</v>
      </c>
      <c r="B5">
        <v>374</v>
      </c>
      <c r="C5">
        <v>376</v>
      </c>
      <c r="D5">
        <f t="shared" si="0"/>
        <v>2</v>
      </c>
    </row>
    <row r="6" spans="1:4">
      <c r="A6" t="s">
        <v>7</v>
      </c>
      <c r="B6">
        <v>258</v>
      </c>
      <c r="C6">
        <v>260</v>
      </c>
      <c r="D6">
        <f t="shared" si="0"/>
        <v>2</v>
      </c>
    </row>
    <row r="7" spans="1:4">
      <c r="A7" t="s">
        <v>8</v>
      </c>
      <c r="B7">
        <v>1503</v>
      </c>
      <c r="C7">
        <v>1504</v>
      </c>
      <c r="D7">
        <f t="shared" si="0"/>
        <v>1</v>
      </c>
    </row>
    <row r="8" spans="1:4">
      <c r="A8" t="s">
        <v>9</v>
      </c>
      <c r="B8">
        <v>3408</v>
      </c>
      <c r="C8">
        <v>3408</v>
      </c>
      <c r="D8">
        <f t="shared" si="0"/>
        <v>0</v>
      </c>
    </row>
    <row r="9" spans="1:4">
      <c r="A9" t="s">
        <v>10</v>
      </c>
      <c r="B9">
        <v>32</v>
      </c>
      <c r="C9">
        <v>32</v>
      </c>
      <c r="D9">
        <f t="shared" si="0"/>
        <v>0</v>
      </c>
    </row>
    <row r="10" spans="1:4">
      <c r="A10" t="s">
        <v>11</v>
      </c>
      <c r="B10">
        <v>16</v>
      </c>
      <c r="C10">
        <v>16</v>
      </c>
      <c r="D10">
        <f t="shared" si="0"/>
        <v>0</v>
      </c>
    </row>
    <row r="11" spans="1:4">
      <c r="A11" t="s">
        <v>12</v>
      </c>
      <c r="B11">
        <f>SUM(B3:B10)</f>
        <v>6712</v>
      </c>
      <c r="C11">
        <f>SUM(C3:C10)</f>
        <v>6720</v>
      </c>
      <c r="D11">
        <f t="shared" si="0"/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1" sqref="D11"/>
    </sheetView>
  </sheetViews>
  <sheetFormatPr baseColWidth="10" defaultRowHeight="15"/>
  <cols>
    <col min="1" max="1" width="17.7109375" customWidth="1"/>
    <col min="2" max="2" width="15.8554687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13</v>
      </c>
    </row>
    <row r="2" spans="1:4" s="2" customFormat="1">
      <c r="A2" s="2" t="s">
        <v>15</v>
      </c>
    </row>
    <row r="3" spans="1:4">
      <c r="A3" t="s">
        <v>4</v>
      </c>
      <c r="B3">
        <v>3099</v>
      </c>
      <c r="C3">
        <v>3100</v>
      </c>
      <c r="D3">
        <f>C3-B3</f>
        <v>1</v>
      </c>
    </row>
    <row r="4" spans="1:4">
      <c r="A4" t="s">
        <v>5</v>
      </c>
      <c r="B4">
        <v>286</v>
      </c>
      <c r="C4">
        <v>288</v>
      </c>
      <c r="D4">
        <f t="shared" ref="D4:D7" si="0">C4-B4</f>
        <v>2</v>
      </c>
    </row>
    <row r="5" spans="1:4">
      <c r="A5" t="s">
        <v>10</v>
      </c>
      <c r="B5">
        <v>32</v>
      </c>
      <c r="C5">
        <v>32</v>
      </c>
      <c r="D5">
        <f t="shared" si="0"/>
        <v>0</v>
      </c>
    </row>
    <row r="6" spans="1:4">
      <c r="A6" t="s">
        <v>11</v>
      </c>
      <c r="B6">
        <v>16</v>
      </c>
      <c r="C6">
        <v>16</v>
      </c>
      <c r="D6">
        <f t="shared" si="0"/>
        <v>0</v>
      </c>
    </row>
    <row r="7" spans="1:4">
      <c r="A7" t="s">
        <v>12</v>
      </c>
      <c r="B7">
        <f>SUM(B3:B6)</f>
        <v>3433</v>
      </c>
      <c r="C7">
        <f>SUM(C3:C6)</f>
        <v>3436</v>
      </c>
      <c r="D7">
        <f t="shared" si="0"/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8" sqref="C8"/>
    </sheetView>
  </sheetViews>
  <sheetFormatPr baseColWidth="10" defaultRowHeight="15"/>
  <cols>
    <col min="1" max="1" width="17.7109375" customWidth="1"/>
    <col min="2" max="2" width="15.85546875" customWidth="1"/>
    <col min="6" max="6" width="11.42578125" style="4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13</v>
      </c>
      <c r="F1" s="3"/>
    </row>
    <row r="2" spans="1:7" s="2" customFormat="1">
      <c r="A2" s="2" t="s">
        <v>16</v>
      </c>
    </row>
    <row r="3" spans="1:7">
      <c r="A3" t="s">
        <v>4</v>
      </c>
      <c r="B3">
        <v>604</v>
      </c>
      <c r="C3">
        <v>604</v>
      </c>
      <c r="D3">
        <f>C3-B3</f>
        <v>0</v>
      </c>
      <c r="F3" s="4">
        <f>MOD(B3,4)</f>
        <v>0</v>
      </c>
      <c r="G3">
        <f>4-F3</f>
        <v>4</v>
      </c>
    </row>
    <row r="4" spans="1:7">
      <c r="A4" t="s">
        <v>5</v>
      </c>
      <c r="B4">
        <v>611</v>
      </c>
      <c r="C4">
        <v>612</v>
      </c>
      <c r="D4">
        <f t="shared" ref="D4:D11" si="0">C4-B4</f>
        <v>1</v>
      </c>
      <c r="F4" s="4">
        <f t="shared" ref="F4:F8" si="1">MOD(B4,4)</f>
        <v>3</v>
      </c>
      <c r="G4">
        <f t="shared" ref="G4:G8" si="2">4-F4</f>
        <v>1</v>
      </c>
    </row>
    <row r="5" spans="1:7">
      <c r="A5" t="s">
        <v>6</v>
      </c>
      <c r="B5">
        <v>398</v>
      </c>
      <c r="C5">
        <v>400</v>
      </c>
      <c r="D5">
        <f t="shared" si="0"/>
        <v>2</v>
      </c>
      <c r="F5" s="4">
        <f t="shared" si="1"/>
        <v>2</v>
      </c>
      <c r="G5">
        <f t="shared" si="2"/>
        <v>2</v>
      </c>
    </row>
    <row r="6" spans="1:7">
      <c r="A6" t="s">
        <v>7</v>
      </c>
      <c r="B6">
        <v>274</v>
      </c>
      <c r="C6">
        <v>276</v>
      </c>
      <c r="D6">
        <f t="shared" si="0"/>
        <v>2</v>
      </c>
      <c r="F6" s="4">
        <f t="shared" si="1"/>
        <v>2</v>
      </c>
      <c r="G6">
        <f t="shared" si="2"/>
        <v>2</v>
      </c>
    </row>
    <row r="7" spans="1:7">
      <c r="A7" t="s">
        <v>8</v>
      </c>
      <c r="B7">
        <v>1657</v>
      </c>
      <c r="C7">
        <v>1660</v>
      </c>
      <c r="D7">
        <f t="shared" si="0"/>
        <v>3</v>
      </c>
      <c r="F7" s="4">
        <f t="shared" si="1"/>
        <v>1</v>
      </c>
      <c r="G7">
        <f t="shared" si="2"/>
        <v>3</v>
      </c>
    </row>
    <row r="8" spans="1:7">
      <c r="A8" t="s">
        <v>9</v>
      </c>
      <c r="B8">
        <v>3559</v>
      </c>
      <c r="C8">
        <v>3560</v>
      </c>
      <c r="D8">
        <f t="shared" si="0"/>
        <v>1</v>
      </c>
      <c r="F8" s="4">
        <f t="shared" si="1"/>
        <v>3</v>
      </c>
      <c r="G8">
        <f t="shared" si="2"/>
        <v>1</v>
      </c>
    </row>
    <row r="9" spans="1:7">
      <c r="A9" t="s">
        <v>10</v>
      </c>
      <c r="B9">
        <v>32</v>
      </c>
      <c r="C9">
        <v>32</v>
      </c>
      <c r="D9">
        <f t="shared" si="0"/>
        <v>0</v>
      </c>
    </row>
    <row r="10" spans="1:7">
      <c r="A10" t="s">
        <v>11</v>
      </c>
      <c r="B10">
        <v>16</v>
      </c>
      <c r="C10">
        <v>16</v>
      </c>
      <c r="D10">
        <f t="shared" si="0"/>
        <v>0</v>
      </c>
    </row>
    <row r="11" spans="1:7">
      <c r="A11" t="s">
        <v>12</v>
      </c>
      <c r="B11">
        <f>SUM(B3:B10)</f>
        <v>7151</v>
      </c>
      <c r="C11">
        <f>SUM(C3:C10)</f>
        <v>7160</v>
      </c>
      <c r="D11">
        <f t="shared" si="0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S1 PAL DC D1</vt:lpstr>
      <vt:lpstr>S2 PAL DC D1</vt:lpstr>
      <vt:lpstr>S2 PAL XB DVD</vt:lpstr>
      <vt:lpstr>S1 BETA DC 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2011-07-03T14:31:55Z</dcterms:modified>
</cp:coreProperties>
</file>